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3.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5.xml.rels" ContentType="application/vnd.openxmlformats-package.relationships+xml"/>
  <Override PartName="/xl/worksheets/_rels/sheet14.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13.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6.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presentação" sheetId="1" state="visible" r:id="rId2"/>
    <sheet name="Primeiro Estágio" sheetId="2" state="visible" r:id="rId3"/>
    <sheet name="Primeiro Estágio (Scholar)" sheetId="3" state="visible" r:id="rId4"/>
    <sheet name="Segundo Estágio" sheetId="4" state="visible" r:id="rId5"/>
    <sheet name="Segundo Estágio (Scholar)" sheetId="5" state="visible" r:id="rId6"/>
    <sheet name="Sumário - Segundo Estágio" sheetId="6" state="visible" r:id="rId7"/>
    <sheet name="Terceiro Estágio" sheetId="7" state="visible" r:id="rId8"/>
    <sheet name="Sumário - Terceiro Estágio" sheetId="8" state="visible" r:id="rId9"/>
    <sheet name="4th Stage" sheetId="9" state="hidden" r:id="rId10"/>
    <sheet name="Feature Set Distilled" sheetId="10" state="hidden" r:id="rId11"/>
    <sheet name="R" sheetId="11" state="hidden" r:id="rId12"/>
    <sheet name="2018-2019 only - 1stStage" sheetId="12" state="hidden" r:id="rId13"/>
    <sheet name="RQ02_Energy" sheetId="13" state="hidden" r:id="rId14"/>
    <sheet name="RQ04_SOA" sheetId="14" state="hidden" r:id="rId15"/>
    <sheet name="High-Level-Language" sheetId="15" state="hidden" r:id="rId16"/>
  </sheets>
  <definedNames>
    <definedName function="false" hidden="true" localSheetId="3" name="_xlnm._FilterDatabase" vbProcedure="false">'Segundo Estágio'!$E$1:$E$206</definedName>
    <definedName function="false" hidden="true" localSheetId="4" name="_xlnm._FilterDatabase" vbProcedure="false">'Segundo Estágio (Scholar)'!$E$1:$E$183</definedName>
    <definedName function="false" hidden="true" localSheetId="6" name="_xlnm._FilterDatabase" vbProcedure="false">'Terceiro Estágio'!$L$1:$L$618</definedName>
    <definedName function="false" hidden="false" localSheetId="3" name="bbib0170" vbProcedure="false">'Segundo Estágio'!$F$104</definedName>
    <definedName function="false" hidden="false" localSheetId="3" name="bbib16" vbProcedure="false">'Segundo Estágio'!$F$78</definedName>
    <definedName function="false" hidden="false" localSheetId="3" name="bbib24" vbProcedure="false">'segundo estágio'!#ref!</definedName>
    <definedName function="false" hidden="false" localSheetId="4" name="bbib0170" vbProcedure="false">'Segundo Estágio (Scholar)'!$F$82</definedName>
    <definedName function="false" hidden="false" localSheetId="4" name="bbib16" vbProcedure="false">'Segundo Estágio (Scholar)'!$F$56</definedName>
    <definedName function="false" hidden="false" localSheetId="4" name="bbib24" vbProcedure="false">'segundo estágio (scholar)'!#ref!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<sst xmlns="http://schemas.openxmlformats.org/spreadsheetml/2006/main" count="4671" uniqueCount="1676">
  <si>
    <t xml:space="preserve">Mapa Sistemático</t>
  </si>
  <si>
    <t xml:space="preserve">Título da pesquisa</t>
  </si>
  <si>
    <t xml:space="preserve">Identificação automática de atividade predatória sexual em conversas virtuais no Brasil</t>
  </si>
  <si>
    <t xml:space="preserve">Fontes de pesquisa</t>
  </si>
  <si>
    <t xml:space="preserve">IEEE Xplore</t>
  </si>
  <si>
    <t xml:space="preserve">http://ieeexplore.ieee.org</t>
  </si>
  <si>
    <t xml:space="preserve">ACM Digital Library </t>
  </si>
  <si>
    <t xml:space="preserve">http://portal.acm.org</t>
  </si>
  <si>
    <t xml:space="preserve">Science Direct</t>
  </si>
  <si>
    <t xml:space="preserve">http://www.sciencedirect.com</t>
  </si>
  <si>
    <t xml:space="preserve">Springerlink</t>
  </si>
  <si>
    <t xml:space="preserve">http://www.springerlink.com</t>
  </si>
  <si>
    <t xml:space="preserve">Critério de Inclusão (CI)</t>
  </si>
  <si>
    <t xml:space="preserve">CI1</t>
  </si>
  <si>
    <t xml:space="preserve">Relacionado ao tema da pesquisa (Técnico)</t>
  </si>
  <si>
    <t xml:space="preserve">CI2</t>
  </si>
  <si>
    <t xml:space="preserve">Relacionado ao tema da pesquisa (Psicológico)</t>
  </si>
  <si>
    <t xml:space="preserve">Critério de Exclusão (CE)</t>
  </si>
  <si>
    <t xml:space="preserve">CE1</t>
  </si>
  <si>
    <t xml:space="preserve">Não está escrito em inglês ou português</t>
  </si>
  <si>
    <t xml:space="preserve">CE2</t>
  </si>
  <si>
    <t xml:space="preserve">Versão anterior de um trabalho já considerado</t>
  </si>
  <si>
    <t xml:space="preserve">CE3</t>
  </si>
  <si>
    <t xml:space="preserve">Não é um artigo completo, dissertação ou tese</t>
  </si>
  <si>
    <t xml:space="preserve">CE4</t>
  </si>
  <si>
    <t xml:space="preserve">Trabalho inacessível</t>
  </si>
  <si>
    <t xml:space="preserve">CE5</t>
  </si>
  <si>
    <t xml:space="preserve">Trabalho fracamente relacionado com a pesquisa</t>
  </si>
  <si>
    <t xml:space="preserve">CE6</t>
  </si>
  <si>
    <t xml:space="preserve">Trabalho não relacionado com a pesquisa</t>
  </si>
  <si>
    <t xml:space="preserve">CE7</t>
  </si>
  <si>
    <t xml:space="preserve">Trabalho publicado antes de 2012</t>
  </si>
  <si>
    <t xml:space="preserve">Mapa Sistemático - Primeiro Estágio</t>
  </si>
  <si>
    <t xml:space="preserve">Primeiro estágio apresenta o resultados de todas as buscas realizadas organizadas por fontes de pesquisa, ano e string de busca</t>
  </si>
  <si>
    <t xml:space="preserve">Nº</t>
  </si>
  <si>
    <t xml:space="preserve">Fonte de Pesquisa</t>
  </si>
  <si>
    <t xml:space="preserve">Ano</t>
  </si>
  <si>
    <t xml:space="preserve">Título</t>
  </si>
  <si>
    <t xml:space="preserve">String de busca</t>
  </si>
  <si>
    <t xml:space="preserve">Analysis of User Behavior on Private Chat System</t>
  </si>
  <si>
    <t xml:space="preserve">("Sexual" AND ("Predator" OR "Offenders") AND ("Identification" OR "Detection") AND ("Internet" OR "Online") AND ("Conversation" OR "Chat"))</t>
  </si>
  <si>
    <t xml:space="preserve">Exploring Automatic Identification of Fantasy-Driven and Contact-Driven Sexual Solicitors</t>
  </si>
  <si>
    <t xml:space="preserve">Mitigating Online Sexual Grooming Cybercrime on Social Media Using Machine Learning: A Desktop Survey</t>
  </si>
  <si>
    <t xml:space="preserve">Cyber security risks for minors: A taxonomy and a software architecture</t>
  </si>
  <si>
    <t xml:space="preserve">Identifying Cyber Predators through Forensic Authorship Analysis of Chat Logs</t>
  </si>
  <si>
    <t xml:space="preserve">Online Social Networks: Threats and Solutions</t>
  </si>
  <si>
    <t xml:space="preserve">Chat biometrics</t>
  </si>
  <si>
    <t xml:space="preserve">Detecting Predatory Behavior in Game Chats</t>
  </si>
  <si>
    <t xml:space="preserve">Analyzing Chat Conversations of Pedophiles with Temporal Relational Semantic Systems</t>
  </si>
  <si>
    <t xml:space="preserve">A review of cyberbullying detection: An overview</t>
  </si>
  <si>
    <t xml:space="preserve">Cyberbullying Detection using Time Series Modeling</t>
  </si>
  <si>
    <t xml:space="preserve">Comparing Methods for Detecting Child Exploitation Content Online</t>
  </si>
  <si>
    <t xml:space="preserve">Artemis: Protection from Sexual Exploitation Attacks via SMS</t>
  </si>
  <si>
    <t xml:space="preserve">Finding Participants in a Chat: Authorship Attribution for Conversational Documents</t>
  </si>
  <si>
    <t xml:space="preserve">Cyberbullying Detection: A Survey on Multilingual Techniques</t>
  </si>
  <si>
    <t xml:space="preserve">Facebook Watchdog: A Research Agenda for Detecting Online Grooming and Bullying Activities</t>
  </si>
  <si>
    <t xml:space="preserve">10v3.c0ns</t>
  </si>
  <si>
    <t xml:space="preserve">Multilingual cyberbullying detection system: Detecting cyberbullying in Arabic content</t>
  </si>
  <si>
    <t xml:space="preserve">Wordnet-Based Criminal Networks Mining for Cybercrime Investigation</t>
  </si>
  <si>
    <t xml:space="preserve">Catching Even More Offenders with EvoFIT Facial Composites</t>
  </si>
  <si>
    <t xml:space="preserve">Using Fuzzy Fingerprints for Cyberbullying Detection in Social Networks</t>
  </si>
  <si>
    <t xml:space="preserve">Quantifying degree of cyber bullying using level of information shared and associated trust</t>
  </si>
  <si>
    <t xml:space="preserve">The House That Fox Built: Anonymous, Spectacle, and Cycles of Amplification</t>
  </si>
  <si>
    <t xml:space="preserve">iCOP: Automatically Identifying New Child Abuse Media in P2P Networks</t>
  </si>
  <si>
    <t xml:space="preserve">High-Tech Child's Play in the Cloud: Be safe and aware of the difference between virtual and real</t>
  </si>
  <si>
    <t xml:space="preserve">Strategies for Neutralising Sexually Explicit Language</t>
  </si>
  <si>
    <t xml:space="preserve">Ready For Next Message: 1971 â€“ 1994</t>
  </si>
  <si>
    <t xml:space="preserve">Challenges in protecting personated information in cyber space</t>
  </si>
  <si>
    <t xml:space="preserve">A big data analytics design patterns to select customers for electricity theft inspection</t>
  </si>
  <si>
    <t xml:space="preserve">Code of conduct in open source projects</t>
  </si>
  <si>
    <t xml:space="preserve">A Systematic Approach Toward Description and Classification of Cybercrime Incidents</t>
  </si>
  <si>
    <t xml:space="preserve">FLOSS as a Source for Profanity and Insults: Collecting the Data</t>
  </si>
  <si>
    <t xml:space="preserve">Notes</t>
  </si>
  <si>
    <t xml:space="preserve">Who Am I? Analyzing Digital Personas in Cybercrime Investigations</t>
  </si>
  <si>
    <t xml:space="preserve">Applying the gordon &amp; ford categorisation and the routine activities theory to cybercrime: A suitable target</t>
  </si>
  <si>
    <t xml:space="preserve">Mental health communication and self efficacy: Designing a responsive information architecture</t>
  </si>
  <si>
    <t xml:space="preserve">Protection of consumer rights in cyberspace</t>
  </si>
  <si>
    <t xml:space="preserve">Behavioural Evidence Analysis Applied to Digital Forensics: An Empirical Analysis of Child Pornography Cases Using P2P Networks</t>
  </si>
  <si>
    <t xml:space="preserve">What They Learn in College</t>
  </si>
  <si>
    <t xml:space="preserve">ACM</t>
  </si>
  <si>
    <t xml:space="preserve">Modelling Fixated Discourse in Chats with Cyberpedophiles</t>
  </si>
  <si>
    <t xml:space="preserve">Privacy Protection Protocol in Social Networks Based on Sexual Predators Detection</t>
  </si>
  <si>
    <t xml:space="preserve">On the Impact of Sentiment and Emotion Based Features in Detecting Online Sexual Predators</t>
  </si>
  <si>
    <t xml:space="preserve">SpringerLink</t>
  </si>
  <si>
    <t xml:space="preserve">'Our Little Secret': pinpointing potential predators</t>
  </si>
  <si>
    <t xml:space="preserve">Detecting Child Grooming Behaviour Patterns on Social Media</t>
  </si>
  <si>
    <t xml:space="preserve">Detecting Predatory Behaviour from Online Textual Chats</t>
  </si>
  <si>
    <t xml:space="preserve">Time Series Forecasting in Cyberbullying Data</t>
  </si>
  <si>
    <t xml:space="preserve">Towards Detection of Child Sexual Abuse Media: Categorization of the Associated Filenames</t>
  </si>
  <si>
    <t xml:space="preserve">Deception detection: dependable or defective?</t>
  </si>
  <si>
    <t xml:space="preserve">Forensic Investigation of Cross Platform Massively Multiplayer Online Games: Minecraft as a Case Study</t>
  </si>
  <si>
    <t xml:space="preserve">Sentiment Analysis for Effective Detection of Cyber Bullying</t>
  </si>
  <si>
    <t xml:space="preserve">An Introduction to the Novel Challenges in Information Retrieval for Social Media</t>
  </si>
  <si>
    <t xml:space="preserve">Social Networks and Privacy</t>
  </si>
  <si>
    <t xml:space="preserve">eRISK 2017: CLEF Lab on Early Risk Prediction on the Internet: Experimental Foundations</t>
  </si>
  <si>
    <t xml:space="preserve">Ethical, Privacy, and Security Issues in the Online Social Network Ecosystems</t>
  </si>
  <si>
    <t xml:space="preserve">From Dialogue Corpora to Dialogue Systems: Generating a Chatbot with Teenager Personality for Preventing Cyber-Pedophilia</t>
  </si>
  <si>
    <t xml:space="preserve">The Cyberbullying Assessment of Capable Guardianship in Routine Activity Theory</t>
  </si>
  <si>
    <t xml:space="preserve">Personal Total Information Awareness</t>
  </si>
  <si>
    <t xml:space="preserve">On Textual Analysis and Machine Learning for Cyberstalking Detection</t>
  </si>
  <si>
    <t xml:space="preserve">User characterization for online social networks</t>
  </si>
  <si>
    <t xml:space="preserve">Detecting and Interfering in Cyberbullying Among Young People (Foundations and Results of German Case-Study)</t>
  </si>
  <si>
    <t xml:space="preserve">Privacy Versus Securityâ€¦ Are We Done Yet?</t>
  </si>
  <si>
    <t xml:space="preserve">Technologies of Identity</t>
  </si>
  <si>
    <t xml:space="preserve">Software Applications and Software Culture</t>
  </si>
  <si>
    <t xml:space="preserve">Towards User Modelling in the Combat against Cyberbullying</t>
  </si>
  <si>
    <t xml:space="preserve">Subdivisions of Forensic Science</t>
  </si>
  <si>
    <t xml:space="preserve">Deviant and Criminal Uses of Social Networks</t>
  </si>
  <si>
    <t xml:space="preserve">Dark Sides of Social Networking</t>
  </si>
  <si>
    <t xml:space="preserve">How Might Crime-Scripts Be Used to Support the Understanding and Policing of Cloud Crime?</t>
  </si>
  <si>
    <t xml:space="preserve">Overview of eRisk: Early Risk Prediction on the Internet</t>
  </si>
  <si>
    <t xml:space="preserve">P2P surveillance in the global village</t>
  </si>
  <si>
    <t xml:space="preserve">A Quarter of Century in Artificial Intelligence and Law: Projects, Personal Trajectories, a Subjective Perspective</t>
  </si>
  <si>
    <t xml:space="preserve">Characterising Social Machines</t>
  </si>
  <si>
    <t xml:space="preserve">A Decade of Shared Tasks in Digital Text Forensics at PAN</t>
  </si>
  <si>
    <t xml:space="preserve">Safety and Security</t>
  </si>
  <si>
    <t xml:space="preserve">Use Cases and Best Practices for LEAs</t>
  </si>
  <si>
    <t xml:space="preserve">On Culture &amp; Community</t>
  </si>
  <si>
    <t xml:space="preserve">Why Do We Need Data Privacy?</t>
  </si>
  <si>
    <t xml:space="preserve">Privacy Preservation Framework for Smart Connected Toys</t>
  </si>
  <si>
    <t xml:space="preserve">Legal Considerations for Using Open Source Intelligence in the Context of Cybercrime and Cyberterrorism</t>
  </si>
  <si>
    <t xml:space="preserve">Recent Trends in Digital Text Forensics and Its Evaluation</t>
  </si>
  <si>
    <t xml:space="preserve">Legal and Social Aspects of Cyber Crime in Greece</t>
  </si>
  <si>
    <t xml:space="preserve">Turning Good Intentions into Positive Changes</t>
  </si>
  <si>
    <t xml:space="preserve">A Glance of Childâ€™s Play Privacy in Smart Toys</t>
  </si>
  <si>
    <t xml:space="preserve">Forensic Tools for Different Subdivisions</t>
  </si>
  <si>
    <t xml:space="preserve">Legal limits of search and seizure for digital forensic in Korea</t>
  </si>
  <si>
    <t xml:space="preserve">Measuring the Cost of Cybercrime</t>
  </si>
  <si>
    <t xml:space="preserve">Data Reduction of Mobile Device Extracts</t>
  </si>
  <si>
    <t xml:space="preserve">On Chance, Causality, Agency, Volition, and Communication: The Case of the Subversive Parrot of Sfakion</t>
  </si>
  <si>
    <t xml:space="preserve">Teaching and Learning in the Pleistocene: A Biocultural Account of Human Pedagogy and Its Implications for AIED</t>
  </si>
  <si>
    <t xml:space="preserve">Donâ€™t be afraid! Persuasive Practices in the Wild</t>
  </si>
  <si>
    <t xml:space="preserve">An Ontological Approach to Classifying Cybercrimes in an ICT4D Context</t>
  </si>
  <si>
    <t xml:space="preserve">Societal and ethical issues of digitization</t>
  </si>
  <si>
    <t xml:space="preserve">Types of Disclosure</t>
  </si>
  <si>
    <t xml:space="preserve">Using Personalization Technologies for Political Purposes: Privacy Implications</t>
  </si>
  <si>
    <t xml:space="preserve">Information ethics in the context of smart devices</t>
  </si>
  <si>
    <t xml:space="preserve">Introduction</t>
  </si>
  <si>
    <t xml:space="preserve">On Design</t>
  </si>
  <si>
    <t xml:space="preserve">An exploratory qualitative and quantitative analysis of emotions in issue report comments of open source systems</t>
  </si>
  <si>
    <t xml:space="preserve">What Is Digital Forensics?</t>
  </si>
  <si>
    <t xml:space="preserve">Cyberculture, symbiosis, and syncretism</t>
  </si>
  <si>
    <t xml:space="preserve">ScienceDirect</t>
  </si>
  <si>
    <t xml:space="preserve">Fear conditioning and stimulus generalization in patients with social anxiety disorder</t>
  </si>
  <si>
    <t xml:space="preserve">How technology can mitigate and counteract cyber-stalking and online grooming</t>
  </si>
  <si>
    <t xml:space="preserve">Predicting bias homicide across victim groups: A county-level analysis</t>
  </si>
  <si>
    <t xml:space="preserve">Moving away from congregate care: One state's path to reform and lessons for the field</t>
  </si>
  <si>
    <t xml:space="preserve">Validation of the Cybervictimization Questionnaire (CYVIC) for adolescents</t>
  </si>
  <si>
    <t xml:space="preserve">A social graph based text mining framework for chat log investigation</t>
  </si>
  <si>
    <t xml:space="preserve">Automatic analysis and identification of verbal aggression and abusive behaviors for online social games</t>
  </si>
  <si>
    <t xml:space="preserve">Stridulated soft song by singing insects</t>
  </si>
  <si>
    <t xml:space="preserve">Beyond banning the box: A conceptual model of the stigmatization of ex-offenders in the workplace</t>
  </si>
  <si>
    <t xml:space="preserve">â€˜Donâ€™t say crap. Donâ€™t use swear words.â€™ â€“ Negotiating the use of swear/taboo words in the narrative mass media</t>
  </si>
  <si>
    <t xml:space="preserve">Shifting identification: A theory of apologies and pseudo-apologies</t>
  </si>
  <si>
    <t xml:space="preserve">Interrupting Intimate Partner Violence During Pregnancy WithÂ an Effective Screening andÂ Assessment Program</t>
  </si>
  <si>
    <t xml:space="preserve">Characterization of contact offenders and child exploitation material trafficking on five peer-to-peer networks</t>
  </si>
  <si>
    <t xml:space="preserve">Exploring high-level features for detecting cyberpedophilia</t>
  </si>
  <si>
    <t xml:space="preserve">VIOLENCE, BACKPACKERS, SECURITY AND CRITICAL REALISM</t>
  </si>
  <si>
    <t xml:space="preserve">Conflict management in massive polylogues: A case study from YouTube</t>
  </si>
  <si>
    <t xml:space="preserve">The contemporary cybercrime ecosystem: A multi-disciplinary overview of the state of affairs and developments</t>
  </si>
  <si>
    <t xml:space="preserve">Exploring detection of contact vs. fantasy online sexual offenders in chats with minors: Statistical discourse analysis of self-disclosure and emotion words</t>
  </si>
  <si>
    <t xml:space="preserve">Diagnosis of cyber and non-physical bullying victimization: A lifestyles and routine activities theory approach to constructing effective preventative measures</t>
  </si>
  <si>
    <t xml:space="preserve">The regulation of civilian drones' impacts on behavioural privacy</t>
  </si>
  <si>
    <t xml:space="preserve">The information infrastructures of 1985 and 2018: The sociotechnical context of computer law &amp; security</t>
  </si>
  <si>
    <t xml:space="preserve">Who views online extremism? Individual attributes leading to exposure</t>
  </si>
  <si>
    <t xml:space="preserve">Laughing at cancer: Humour, empowerment, solidarity and coping online</t>
  </si>
  <si>
    <t xml:space="preserve">Influencing behaviour: The mindspace way</t>
  </si>
  <si>
    <t xml:space="preserve">A review of the legal and regulatory frameworks of Nigerian Cybercrimes Act 2015</t>
  </si>
  <si>
    <t xml:space="preserve">Detecting predatory conversations in social media by deep Convolutional Neural Networks</t>
  </si>
  <si>
    <t xml:space="preserve">Early detection of deception and aggressiveness using profile-based representations</t>
  </si>
  <si>
    <t xml:space="preserve">ConsidÃ©rations thÃ©oriques sur la dynamique des agressions sexuelles sÃ©rielles, le paradigme mÃ©lancolique et son processus identificatoire en nÃ©gatif comme piste de rÃ©flexionÂ ?</t>
  </si>
  <si>
    <t xml:space="preserve">A Phonetic Corpus of Spanish Male Twins and Siblings: Corpus Design and Forensic Application</t>
  </si>
  <si>
    <t xml:space="preserve">Language competence in forensic interviews for suspected child sexual abuse</t>
  </si>
  <si>
    <t xml:space="preserve">The evidence base for routine enquiry into adverse childhood experiences: A scoping review</t>
  </si>
  <si>
    <t xml:space="preserve">Safeguarding child rights and enhancing caregiver responsibilities among Canadian parents of youth who sexually offend</t>
  </si>
  <si>
    <t xml:space="preserve">Privacy protection as a case study in personal rights protection in Israeli law</t>
  </si>
  <si>
    <t xml:space="preserve">Understanding the practices behind money laundering â€“ A rational choice interpretation</t>
  </si>
  <si>
    <t xml:space="preserve">Commercial Sexual Exploitation and Sex Trafficking of Children in the United States</t>
  </si>
  <si>
    <t xml:space="preserve">Sexualized behaviors in cohorts of children in the child welfare system</t>
  </si>
  <si>
    <t xml:space="preserve">A situational crime prevention analysis of Anglican clergyâ€™s child protective practices</t>
  </si>
  <si>
    <t xml:space="preserve">Cloud computing and its implications for cybercrime investigations in Australia</t>
  </si>
  <si>
    <t xml:space="preserve">Domestic Minor Sex Trafficking: What the PNP Needs to Know</t>
  </si>
  <si>
    <t xml:space="preserve">The challenges surrounding the regulation of anonymous communication provision in the United Kingdom</t>
  </si>
  <si>
    <t xml:space="preserve">A forensic examination of the technical and legal challenges surrounding the investigation of child abuse on live streaming platforms: A case study on Periscope</t>
  </si>
  <si>
    <t xml:space="preserve">Provider perceptions of safety planning with children impacted by intimate partner violence</t>
  </si>
  <si>
    <t xml:space="preserve">Safe Opioid Prescribing for Adults by Nurse Practitioners: Part 1. Patient History and Assessment Standards and Techniques</t>
  </si>
  <si>
    <t xml:space="preserve">Gaming the system: Fake online reviews v. consumer law</t>
  </si>
  <si>
    <t xml:space="preserve">A comparison of online and offline Grooming characteristics: An application of the victim roles model</t>
  </si>
  <si>
    <t xml:space="preserve">Trends in Youth Internet Victimization: Findings From Three Youth Internet Safety Surveys 2000â€“2010</t>
  </si>
  <si>
    <t xml:space="preserve">Internet-related child sexual abuse: What children tell us in their testimonies</t>
  </si>
  <si>
    <t xml:space="preserve">Asia-Pacific news</t>
  </si>
  <si>
    <t xml:space="preserve">Identity crisis: Global challenges of identity protection in a networked world1</t>
  </si>
  <si>
    <t xml:space="preserve">â€œcause ur specialâ€: Understanding trust and complimenting behaviour in online grooming discourse</t>
  </si>
  <si>
    <t xml:space="preserve">Understanding grooming discourse in computer-mediated environments</t>
  </si>
  <si>
    <t xml:space="preserve">The social consequences of a mass surveillance measure: What happens when we become the â€˜othersâ€™?</t>
  </si>
  <si>
    <t xml:space="preserve">On the nature of creepiness</t>
  </si>
  <si>
    <t xml:space="preserve">Preventing Harmful Sexual Behaviour and Child Sexual Exploitation for children &amp; young people living in residential care: A scoping review in the Australian context</t>
  </si>
  <si>
    <t xml:space="preserve">GARS: Real-time system for identification, assessment and control of cyber grooming attacks</t>
  </si>
  <si>
    <t xml:space="preserve">Diffusing responsibility: A case study of child sexual abuse in popular discourse</t>
  </si>
  <si>
    <t xml:space="preserve">Anonymity and roles associated with aggressive posts in an online forum</t>
  </si>
  <si>
    <t xml:space="preserve">Internet use and parental mediation: A cross-cultural study</t>
  </si>
  <si>
    <t xml:space="preserve">Community-level moderators of a school-based childhood sexual assault prevention program</t>
  </si>
  <si>
    <t xml:space="preserve">A systematic review of the state of the literature on sexually exploited boys internationally</t>
  </si>
  <si>
    <t xml:space="preserve">Forensic investigation of cyberstalking cases using Behavioural Evidence Analysis</t>
  </si>
  <si>
    <t xml:space="preserve">Online Social Network Bullying Detection Using Intelligence Techniques</t>
  </si>
  <si>
    <t xml:space="preserve">It wasn't all white light before Prism: Law enforcement practices in gathering data abroad, and proposals for further transnational access at the Council of Europe</t>
  </si>
  <si>
    <t xml:space="preserve">The relationship between receiving phishing attempt and identity theft victimization in South Korea</t>
  </si>
  <si>
    <t xml:space="preserve">The roles of monitoring and cyberbystanders in reducing sexual abuse</t>
  </si>
  <si>
    <t xml:space="preserve">Unmet Mental Health and Social Service Needs of Formerly Incarcerated Women Living with HIV in the Deep South</t>
  </si>
  <si>
    <t xml:space="preserve">iCOP: Live forensics to reveal previously unknown criminal media on P2P networks</t>
  </si>
  <si>
    <t xml:space="preserve">A biology-inspired, data mining framework for extracting patterns in sexual cyberbullying data</t>
  </si>
  <si>
    <t xml:space="preserve">Cognitive Behavioral Suicide Prevention for Male Prisoners: Case Examples</t>
  </si>
  <si>
    <t xml:space="preserve">Rapid skill acquisition and online sexual grooming of children</t>
  </si>
  <si>
    <t xml:space="preserve">Pervasive social networking forensics: Intelligence and evidence from mobile device extracts</t>
  </si>
  <si>
    <t xml:space="preserve">Social network security: Issues, challenges, threats, and solutions</t>
  </si>
  <si>
    <t xml:space="preserve">A survey on opinion mining and sentiment analysis: Tasks, approaches and applications</t>
  </si>
  <si>
    <t xml:space="preserve">Exploring the appeal of digital games to male prisoners</t>
  </si>
  <si>
    <t xml:space="preserve">â€œIn the street theyâ€™re real, in a picture theyâ€™re notâ€: Constructions of children and childhood among users of online child sexual exploitation material</t>
  </si>
  <si>
    <t xml:space="preserve">Harmonizing freedom and protection: Adolescents' voices on automatic monitoring of social networking sites</t>
  </si>
  <si>
    <t xml:space="preserve">Public knowing of risk and children's independent mobility</t>
  </si>
  <si>
    <t xml:space="preserve">European remedial coherence in the regulation of non-consensual disclosures of sexual images</t>
  </si>
  <si>
    <t xml:space="preserve">Progression, maintenance, and feedback of online child sexual grooming: A qualitative analysis of online predators</t>
  </si>
  <si>
    <t xml:space="preserve">Individual information security, user behaviour and cyber victimisation: An empirical study of social networking users</t>
  </si>
  <si>
    <t xml:space="preserve">Emotions, behaviour, and the adolescent driver: A literature review</t>
  </si>
  <si>
    <t xml:space="preserve">Evaluation of an existing parenting class within a women's state correctional facility and a parenting class modeled from Parentâ€“Child Interaction Therapy</t>
  </si>
  <si>
    <t xml:space="preserve">Contemporary understanding of zoophilia â€” A multinational survey study</t>
  </si>
  <si>
    <t xml:space="preserve">Blinded by the light: Illuminating the dark side of social network use through content analysis</t>
  </si>
  <si>
    <t xml:space="preserve">Phenological and meteorological determinants of spider ballooning in an agricultural landscape</t>
  </si>
  <si>
    <t xml:space="preserve">Web-based child pornography: The global impact of deterrence efforts and its consumption on mobile platforms</t>
  </si>
  <si>
    <t xml:space="preserve">Meeting the Needs of Sexual and Gender Minority Youth: Formative Research on Potential Digital Health Interventions</t>
  </si>
  <si>
    <t xml:space="preserve">Cognitive and human factors in digital forensics: Problems, challenges, and the way forward</t>
  </si>
  <si>
    <t xml:space="preserve">Exploring how external stakeholders shape social innovation in sport for development and peace</t>
  </si>
  <si>
    <t xml:space="preserve">Forensic investigation of cross platform massively multiplayer online games: Minecraft as a case study</t>
  </si>
  <si>
    <t xml:space="preserve">Collective interviewing: A transactive memory approach towards identifying signs of truthfulness</t>
  </si>
  <si>
    <t xml:space="preserve">The â€œMake Love, Not Warâ€ Ape: Bonobos and Late Twentieth-Century Explanations for War and Peace</t>
  </si>
  <si>
    <t xml:space="preserve">Caste and control in schools: A systematic review of the pathways, rates and correlates of exclusion due to school discipline</t>
  </si>
  <si>
    <t xml:space="preserve">Liking and hyperlinking: Community detection in online child sexual exploitation networks</t>
  </si>
  <si>
    <t xml:space="preserve">Web-based tracking methods in longitudinal studies</t>
  </si>
  <si>
    <t xml:space="preserve">Revealing the rapist next door: Property impacts of a sex offender registry</t>
  </si>
  <si>
    <t xml:space="preserve">Cyberbullying among male adolescents with attention-deficit/hyperactivity disorder: Prevalence, correlates, and association with poor mental health status</t>
  </si>
  <si>
    <t xml:space="preserve">Exploring rape culture in social media forums</t>
  </si>
  <si>
    <t xml:space="preserve">Scholar</t>
  </si>
  <si>
    <t xml:space="preserve">Overview of the International Sexual Predator Identification Competition at PAN-2012.</t>
  </si>
  <si>
    <t xml:space="preserve">("Sexual" AND ("Predator" OR "Offenders") AND ("Identification" OR "Detection") AND ("Internet" OR "Online") AND ("Conversation" OR "Chat")) AND "PAN-2012"</t>
  </si>
  <si>
    <t xml:space="preserve">Conversation Level Constraints on Pedophile Detection in Chat Rooms.</t>
  </si>
  <si>
    <t xml:space="preserve">A Learning-Based Approach for the Identification of Sexual Predators in Chat Logs.</t>
  </si>
  <si>
    <t xml:space="preserve">A Two-step Approach for Effective Detection of Misbehaving Users in Chats.</t>
  </si>
  <si>
    <t xml:space="preserve">Sexual predator detection in chats with chained classifiers</t>
  </si>
  <si>
    <t xml:space="preserve">Towards detection of child sexual abuse media: categorization of the associated filenames</t>
  </si>
  <si>
    <t xml:space="preserve">A review of cyberbullying detection: An overview</t>
  </si>
  <si>
    <t xml:space="preserve">Recognizing predatory chat documents using semi-supervised anomaly detection</t>
  </si>
  <si>
    <t xml:space="preserve">eRISK 2017: CLEF lab on early risk prediction on the internet: experimental foundations</t>
  </si>
  <si>
    <t xml:space="preserve">Deconstructing the online grooming of youth: Toward improved information systems for detection of online sexual predators</t>
  </si>
  <si>
    <t xml:space="preserve">Overview of the author profiling task at PAN 2013</t>
  </si>
  <si>
    <t xml:space="preserve">Cyberbullying detection using time series modeling</t>
  </si>
  <si>
    <t xml:space="preserve">Identifying online sexual predators by svm classification with lexical and behavioral features</t>
  </si>
  <si>
    <t xml:space="preserve">Privacy protection protocol in social networks based on sexual predators detection</t>
  </si>
  <si>
    <t xml:space="preserve">Detecting child grooming behaviour patterns on social media</t>
  </si>
  <si>
    <t xml:space="preserve">Kernel Methods and String Kernels for Authorship Analysis.</t>
  </si>
  <si>
    <t xml:space="preserve">Detecting predatory conversations in social media by deep convolutional neural networks</t>
  </si>
  <si>
    <t xml:space="preserve">Vote/Veto Classification, Ensemble Clustering and Sequence Classification for Author Identification.</t>
  </si>
  <si>
    <t xml:space="preserve">Finding participants in a chat: Authorship attribution for conversational documents</t>
  </si>
  <si>
    <t xml:space="preserve">Combining Psycho-linguistic, Content-based and Chat-based Features to Detect Predation in Chatrooms.</t>
  </si>
  <si>
    <t xml:space="preserve">CLEF 2017 eRisk Overview: Early Risk Prediction on the Internet: Experimental Foundations.</t>
  </si>
  <si>
    <t xml:space="preserve">Deception detection and opinion spam</t>
  </si>
  <si>
    <t xml:space="preserve">Text-based age and gender prediction for online safety monitoring</t>
  </si>
  <si>
    <t xml:space="preserve">Social networks security policies</t>
  </si>
  <si>
    <t xml:space="preserve">Deception detection: dependable or defective?</t>
  </si>
  <si>
    <t xml:space="preserve">Searching Sexual Predators in Social Networks</t>
  </si>
  <si>
    <t xml:space="preserve">Detecting sexual predators in chats using behavioral features and imbalanced learning</t>
  </si>
  <si>
    <t xml:space="preserve">Automatic Identification of Online Predators in Chat Logs by Anomaly Detection and Deep Learning</t>
  </si>
  <si>
    <t xml:space="preserve">A novel way of identifying cyber predators</t>
  </si>
  <si>
    <t xml:space="preserve">" Our Little Secret": pinpointing potential predators</t>
  </si>
  <si>
    <t xml:space="preserve">Time series forecasting in cyberbullying data</t>
  </si>
  <si>
    <t xml:space="preserve">Machine learning to detect online grooming</t>
  </si>
  <si>
    <t xml:space="preserve">A biology-inspired, data mining framework for extracting patterns in sexual cyberbullying data</t>
  </si>
  <si>
    <t xml:space="preserve">Sexual Predator Identification Using Ensemble Learning Classifiers</t>
  </si>
  <si>
    <t xml:space="preserve">Sexual Predator Identification Using word2vec Features</t>
  </si>
  <si>
    <t xml:space="preserve">Mitigating online sexual grooming cybercrime on social media using machine learning: A desktop survey</t>
  </si>
  <si>
    <t xml:space="preserve">Sexual Predator Identification and Suspicious Lines Extraction Using Support Vector Machines</t>
  </si>
  <si>
    <t xml:space="preserve">A Two-step Approach for Effective Detection of Misbehaving Users in Chats</t>
  </si>
  <si>
    <t xml:space="preserve">Detection of Child Sexual Abuse Media: Classification of the Associated Filenames</t>
  </si>
  <si>
    <t xml:space="preserve">Fuzzy Based Genetic Operators for Cyber Bullying Detection Using Social Network Data</t>
  </si>
  <si>
    <t xml:space="preserve">Detecting predatory behavior in game chats</t>
  </si>
  <si>
    <t xml:space="preserve">Online sexual grooming: the role of offender motivation and grooming strategies</t>
  </si>
  <si>
    <t xml:space="preserve">Early text classification: a Naïve solution</t>
  </si>
  <si>
    <t xml:space="preserve">Deceptive Identity Performance: Offender Moves and Multiple Identities in Online Child Abuse Conversations</t>
  </si>
  <si>
    <t xml:space="preserve">Bidirectional LSTM for Author Gender Identification</t>
  </si>
  <si>
    <t xml:space="preserve">Textual Analysis for the Protection of Children and Teenagers in Social Media</t>
  </si>
  <si>
    <t xml:space="preserve">Police actions with regard to cyberbullying: The Belgian case</t>
  </si>
  <si>
    <t xml:space="preserve">An introduction to the novel challenges in information retrieval for social media</t>
  </si>
  <si>
    <t xml:space="preserve">A message classifier based on multinomial Naive Bayes for online social contexts</t>
  </si>
  <si>
    <t xml:space="preserve">Taking Complexity a Step Forward: The Reversibility of the Pedophile's Mind</t>
  </si>
  <si>
    <t xml:space="preserve">Early Text Classification Using Multi-Resolution Concept Representations</t>
  </si>
  <si>
    <t xml:space="preserve">Effect of different feature types on age based classification of short texts</t>
  </si>
  <si>
    <t xml:space="preserve">Computational approaches for verbal deception detection.</t>
  </si>
  <si>
    <t xml:space="preserve">A systematic survey of online data mining technology intended for law enforcement</t>
  </si>
  <si>
    <t xml:space="preserve">Exploration of the risk factors associated with online sexual grooming and professionals' experiences of looked after children's internet use</t>
  </si>
  <si>
    <t xml:space="preserve">Statistical models for the analysis of short user-generated documents</t>
  </si>
  <si>
    <t xml:space="preserve">Dark side of information systems and protection of children online: Examining predatory behavior and victimization of children within social media</t>
  </si>
  <si>
    <t xml:space="preserve">Detección de depredadores sexuales utilizando un sistema de consulta y clasificación supervisada</t>
  </si>
  <si>
    <t xml:space="preserve">Detecção de traços de narcisismo em conversas com predadores sexuais</t>
  </si>
  <si>
    <t xml:space="preserve">Inferência de idade utilizando o LIWC: identificando potenciais predadores sexuais</t>
  </si>
  <si>
    <t xml:space="preserve">Avaliação do uso de quantificadores de teoria da informação para identificação de conversas online de pedofilia</t>
  </si>
  <si>
    <t xml:space="preserve">Enhancing police and industry practice</t>
  </si>
  <si>
    <t xml:space="preserve">icop: Automatically identifying new child abuse media in p2p networks</t>
  </si>
  <si>
    <t xml:space="preserve">Acciones policiales relacionadas con cyberbullying: el caso belga</t>
  </si>
  <si>
    <t xml:space="preserve">Knowledge, desire and power in global politics: Western representations of China's rise</t>
  </si>
  <si>
    <t xml:space="preserve">Psychological Features for Automatic Text Summarization</t>
  </si>
  <si>
    <t xml:space="preserve">Marian Gould Gallagher Law Library University of Washington Nildd Pike, Publication Specialist Ingrid Holmlund, Tania Schriwer and Alena Wolotira, Editors …</t>
  </si>
  <si>
    <t xml:space="preserve">The Politics of the Internet: Political claims-making in cyberspace and its effect on modern political activism</t>
  </si>
  <si>
    <t xml:space="preserve">Positive media: An introductory exploration</t>
  </si>
  <si>
    <t xml:space="preserve">Detección automática de ciber acoso en redes sociales.</t>
  </si>
  <si>
    <t xml:space="preserve">Cyber crimes against women in India</t>
  </si>
  <si>
    <t xml:space="preserve">Falling Back on the Concept of (Moral) Panic: Questioning Significance, Practicality, and Costs</t>
  </si>
  <si>
    <t xml:space="preserve">Rizikové chování dětí na internetu: Srovnání klientů nízkoprahového klubu s běžnou populací dětí</t>
  </si>
  <si>
    <t xml:space="preserve">Neoliberalization, Universities and the public intellectual: Species, gender and class and the production of knowledge</t>
  </si>
  <si>
    <t xml:space="preserve">Infidelity among Chinese Married Couples: An Emotionally Focused Therapy (EFT) Approach to Treatment</t>
  </si>
  <si>
    <t xml:space="preserve">O uso da Internet para aliciamento sexual das crianças</t>
  </si>
  <si>
    <t xml:space="preserve">("aliciamento" AND "sexual")  AND "pedofilia" AND ("Identificação" OR "Detecção") AND ( "online" OR "internet") AND "conversas" AND ("Crianças" OR "adolescentes")</t>
  </si>
  <si>
    <t xml:space="preserve">L Análise Automática de Textos de Mensagens Instantâneas para Detecção de Aliciamento Sexual de Crianças e Adolescentes</t>
  </si>
  <si>
    <t xml:space="preserve">Avaliação do uso de quantificadores de teoria da informação para identificação de conversas online de pedofilia</t>
  </si>
  <si>
    <t xml:space="preserve">EDUCAÇÃO SEXUAL NA EDUCAÇÃO INFANTIL: COMBATE E PREVENÇÃO AO ABUSO SEXUAL NA INFÂNCIA</t>
  </si>
  <si>
    <t xml:space="preserve">DESENVOLVIMENTO DE BASE DE DADOS EM LÍNGUA PORTUGUESA SOBRE CRIMES SEXUAIS</t>
  </si>
  <si>
    <t xml:space="preserve">Grooming sexual online: modalidades, motivações, estratégias e dinâmicas de aliciamento de menores</t>
  </si>
  <si>
    <t xml:space="preserve">A PEDOFILIA VIRTUAL: COMO CONFERIR PROTEÇÃO INTEGRAL AOS DIREITOS DE CRIANÇAS E ADOLESCENTES NA REDE?</t>
  </si>
  <si>
    <t xml:space="preserve">Modelagem de Aliciamento de Menores em Mensagens Instantâneas de Texto</t>
  </si>
  <si>
    <t xml:space="preserve">A internet como espaço para a ocorrência de crimes de pedofilia: uma análise das legislações existentes e de suas consequências.</t>
  </si>
  <si>
    <t xml:space="preserve">Grooming online em Portugal: Um estudo exploratório</t>
  </si>
  <si>
    <t xml:space="preserve">A exploração sexual de crianças no ciberespaço</t>
  </si>
  <si>
    <t xml:space="preserve">O problema do aliciamento de menores atráves da internet para fins sexuais</t>
  </si>
  <si>
    <t xml:space="preserve">Tecnologias de informação e crimes sexuais contra menores: o abuso sexual de menores e a internet</t>
  </si>
  <si>
    <t xml:space="preserve">Pedofilia na Internet</t>
  </si>
  <si>
    <t xml:space="preserve">Pedofilia e pornografia infanto-juvenil: o mal que invade nossas casas</t>
  </si>
  <si>
    <t xml:space="preserve">Caracterização do Abusador Sexual de Crianças</t>
  </si>
  <si>
    <t xml:space="preserve">Sexualidade, adolescência e educação sexual a partir dos quereres e poderes da internet</t>
  </si>
  <si>
    <t xml:space="preserve">PEDOFILIA NO ÂMBITO FAMILIAR</t>
  </si>
  <si>
    <t xml:space="preserve">Os direitos de crianças e adolescentes contra a violência sexual: um estudo dos documentos nacionais (2000-2013)</t>
  </si>
  <si>
    <t xml:space="preserve">MORALIDADES E POLÍTICAS PÚBLICAS: agenciamentos em torno de casos de abuso e exploração sexual de crianças e adolescentes no Marajó/PA</t>
  </si>
  <si>
    <t xml:space="preserve">CARACTERÍSTICAS BIOPSICOSSOCIAIS DE AUTORES DE AGRESSÃO SEXUAL DE CRIANÇAS E/OU ADOLESCENTES EM CONTEXTO INTRAFAMILIAR E …</t>
  </si>
  <si>
    <t xml:space="preserve">Abuso sexual contra crianças e adolescentes: estudo dos casos notificados no hospital universitário do Maranhão em 2016</t>
  </si>
  <si>
    <t xml:space="preserve">A participação das escolas de ensino fundamental de Breves-PA no enfrentamento da exploração sexual de crianças e adolescentes</t>
  </si>
  <si>
    <t xml:space="preserve">Violência sexual contra crianças e adolescentes: uma análise de discurso crítica no âmbito terapêutico</t>
  </si>
  <si>
    <t xml:space="preserve">Circuito das Denúncias de Abuso Sexual contra Crianças e Adolescentes na Cidade da Praia</t>
  </si>
  <si>
    <t xml:space="preserve"> … PARTICIPAÇÃO DA ESCOLA NO ENFRENTAMENTO DA EXPLORAÇÃO SEXUAL CONTRA CRIANÇAS E ADOLESCENTES EM MUNICÍPIOS IMPACTADOS …</t>
  </si>
  <si>
    <t xml:space="preserve">A participação da escola no enfrentamento da exploração sexual contra crianças e adolescentes em municípios impactados por grandes projetos minero …</t>
  </si>
  <si>
    <t xml:space="preserve">Exploração sexual de adolescentes e jovens na contemporaneidade: análise das determinações da exploração a partir da experiência no Projeto ViraVida-SESI/RN</t>
  </si>
  <si>
    <t xml:space="preserve">VIOLÊNCIA SEXUAL CONTRA CRIANÇAS: FORMAÇÃO</t>
  </si>
  <si>
    <t xml:space="preserve">Intervenções junto ao Adolescente Autor de Abuso Sexual de Crianças</t>
  </si>
  <si>
    <t xml:space="preserve">Livro'O que é privacidade?': uma ferramenta de prevenção da violência sexual para crianças</t>
  </si>
  <si>
    <t xml:space="preserve">O paradoxo na garantia de direitos: um estudo sobre a rede de enfrentamento da exploração sexual de crianças e adolescentes em Natal/RN</t>
  </si>
  <si>
    <t xml:space="preserve">Pedofilia: aspectos clínicos, éticos e forenses</t>
  </si>
  <si>
    <t xml:space="preserve">“Eu quero ver se a justiça vai funcionar mesmo”: a resolubilidade dos casos de abuso sexual contra crianças e adolescentes no município de Natal/RN</t>
  </si>
  <si>
    <t xml:space="preserve">Contributo da internet em crimes sexuais contra menores</t>
  </si>
  <si>
    <t xml:space="preserve">Agressores sexuais cibernautas ou violência na rede—o papel da GNR</t>
  </si>
  <si>
    <t xml:space="preserve">Cibercrime: O Crime de Pornografia Infantil na Internet</t>
  </si>
  <si>
    <t xml:space="preserve">SEXTING: Perigos na internet, um estudo de caso com acadêmicos/as na UFPR Setor Litoral</t>
  </si>
  <si>
    <t xml:space="preserve">O que sabemos não é quase nada em comparação ao que ignoramos: uma pesquisa bibliográfica sobre o agressor sexual infanto-juvenil</t>
  </si>
  <si>
    <t xml:space="preserve">Falsas acusações de abuso sexual contra a infância: deficiências do sistema penal em face da fragilidade da prova</t>
  </si>
  <si>
    <t xml:space="preserve">TRÁFICO DE PESSOAS PARA FINS DE EXPLORAÇÃO SEXUAL</t>
  </si>
  <si>
    <t xml:space="preserve">Violência sexual infantil: compreensão de professoras sobre conceito e prevenção</t>
  </si>
  <si>
    <t xml:space="preserve">A Regulação dos Conteúdos Disponíveis na Internet</t>
  </si>
  <si>
    <t xml:space="preserve">BUSCA E APREENSÃO INFORMÁTICA E PERÍCIA DIGITAL: A SUA IMPORTÂNCIA PARA A APURAÇÃO DA MATERIALIDADE E AUTORIA NO DELITO …</t>
  </si>
  <si>
    <t xml:space="preserve">JANAINA LISBOA LOPES FREIRE</t>
  </si>
  <si>
    <t xml:space="preserve">Análise da atuação do conselho tutelar diante das notificações de abuso e exploração sexual</t>
  </si>
  <si>
    <t xml:space="preserve">CAROLINA LORDELO SOUTO</t>
  </si>
  <si>
    <t xml:space="preserve">A vulnerabilidade dos internautas na formação social dos alunos de 12 a 15 anos da escola estadual de ensino médio professora Elza Maria Correa Dantas</t>
  </si>
  <si>
    <t xml:space="preserve">Exploração sexual comercial infanto juvenil: o papel das ONG'se das redes de mobilização</t>
  </si>
  <si>
    <t xml:space="preserve">Da pornografia de menores em Portugal</t>
  </si>
  <si>
    <t xml:space="preserve">Tráfico de drogas: o mercado que adota crianças e não dispensa trabalhadores. Uma experiência etnográfica no município de Vitória</t>
  </si>
  <si>
    <t xml:space="preserve">Programa Sweetie: aspetos legais</t>
  </si>
  <si>
    <t xml:space="preserve">Turismo sexual infantojuvenil: um desafio para a educação popular</t>
  </si>
  <si>
    <t xml:space="preserve">Os Crimes Sexuais Contra os Menores (Em Particular, o Problema do seu Bem Jurídico)</t>
  </si>
  <si>
    <t xml:space="preserve">FACULDADE MERIDIONAL–IMED ESCOLA DE DIREITO</t>
  </si>
  <si>
    <t xml:space="preserve">Cibercrime e o crime no mundo informático</t>
  </si>
  <si>
    <t xml:space="preserve">Corpo-infância: Exercícios tensos de ser criança-Por outras pedagogias dos corpos</t>
  </si>
  <si>
    <t xml:space="preserve">EDUCAÇÃO PARTICIPATIVA EM SAÚDE E TECNOLOGIAS DE COMUNICAÇÃO COMUNITÁRIA</t>
  </si>
  <si>
    <t xml:space="preserve">DA VALIDADE PROCESSUAL PENAL DAS PROVAS OBTIDAS EM SITES DE RELACIONAMENTO E A INFILTRAÇÃO DE AGENTES POLICIAIS NO MEIO …</t>
  </si>
  <si>
    <t xml:space="preserve">PROGRAMA DE PÓS-GRADUAÇÃO EM COMUNICAÇÃO</t>
  </si>
  <si>
    <t xml:space="preserve">Limites à incriminação na pornografia de menores</t>
  </si>
  <si>
    <t xml:space="preserve">Por detrás das telas: uma análise da postura reativa das vítimas de cyberbullying</t>
  </si>
  <si>
    <t xml:space="preserve">A violência nos contos A Magia dos Excessos e O Perfume de Roberta</t>
  </si>
  <si>
    <t xml:space="preserve">LLLIIIVVVRRROOO “OOO QQQUUUEEE ÉÉÉ PPPRRRIIIVVVAAACCCIIIDDDAAADDDEEE???”</t>
  </si>
  <si>
    <t xml:space="preserve">O tráfico de seres humanos entre as novas formas de criminalidade</t>
  </si>
  <si>
    <t xml:space="preserve">Violência e trauma: sua relação com a saúde de estudantes universitários</t>
  </si>
  <si>
    <t xml:space="preserve">Representações sociais do cyberbullying na Mídia e na Escola</t>
  </si>
  <si>
    <t xml:space="preserve">MÍDIA &amp; EDUCAÇÃO</t>
  </si>
  <si>
    <t xml:space="preserve">O recurso à Web 2.0 na prática letiva de Educação Moral e Religiosa Católica: contributos da Web 2.0 para a aprendizagem na disciplina de Educação Moral e …</t>
  </si>
  <si>
    <t xml:space="preserve">Literatura no ensino fundamental: o acesso pelo impresso e pelo digital</t>
  </si>
  <si>
    <t xml:space="preserve">Sexo, dinheiro e repressão: o global e o local na dinâmica sócio-espacial da prostituição</t>
  </si>
  <si>
    <t xml:space="preserve">As garotas (des) amélias: acolhimento institucional e sexualidade</t>
  </si>
  <si>
    <t xml:space="preserve">Revisão sistemática de estudos sobre direitos humanos nas mídias digitais</t>
  </si>
  <si>
    <t xml:space="preserve">A infiltração policial como técnica especial de investigação no ambiente cibernético</t>
  </si>
  <si>
    <t xml:space="preserve">Autoetnografia de uma funkeira: considerações acerca da carreira profissional na dança funk Proibidão e sua estética</t>
  </si>
  <si>
    <t xml:space="preserve">Família, Comunidade e Medidas Socioeducativas: os espaços psíquicos compartilhados e a transformação da violência</t>
  </si>
  <si>
    <t xml:space="preserve">Estatuto da Criança e do Adolescente: lei no 8.069/1990. rev. e atual</t>
  </si>
  <si>
    <t xml:space="preserve">Mercado dos prazeres: notas de uma etnografia multi situada em espaços de prostituição no interior de São Paulo</t>
  </si>
  <si>
    <t xml:space="preserve">A INFOMARÉ EM ALTA: UMA ANÁLISE DA COMPETÊNCIA NOS CRIMES INFORMÁTICOS IMPRÓPRIOS</t>
  </si>
  <si>
    <t xml:space="preserve">Proposição de política pública brasileira de promoção aos direitos humanos ao esquecimento e à proteção da personalidade respeitada a preservação da memória e …</t>
  </si>
  <si>
    <t xml:space="preserve">ENTRE A TRADIÇÃO E A MODERNIDADE</t>
  </si>
  <si>
    <t xml:space="preserve">Mapa Sistemático - Segundo Estágio</t>
  </si>
  <si>
    <t xml:space="preserve">Remoção de entradas duplicadas e aplicação dos critérios de inclusão e exclusão previstos</t>
  </si>
  <si>
    <t xml:space="preserve">Resultado da Análise</t>
  </si>
  <si>
    <t xml:space="preserve">Resumo</t>
  </si>
  <si>
    <t xml:space="preserve">DOI</t>
  </si>
  <si>
    <t xml:space="preserve">Recently, more minors are using online communication services due to the popularity of mobile devices and smartphones. Even though minors can deepen their relationships by such communication, online communication sites introduce risks including cyber-bullying or the luring of sexual predators. Such communication risks involving minors are social matters that must be detected automatically and prohibited. In this paper, we clarify communication behaviors by focusing on private chat systems, which are sometimes used to sexually entrap minors. Our analysis found that most of users communicate with less then 5 users, and the communication ended within a half hour. Then we classified users into 15 clusters based on their communication behaviors. From the clustering results, we identified both active communication senders and active communication receivers. Such communication receivers must be monitored because they might have much more opportunities to be entrapped by sexual predators.</t>
  </si>
  <si>
    <t xml:space="preserve">10.1109/WI-IAT.2015.49</t>
  </si>
  <si>
    <t xml:space="preserve">In an increasingly computer-mediated world, it is easier to start conversations with people online, making it convenient to build trust with people based on their online persona. This encourages people with malevolent intentions to take advantage of trustful youngsters by means of various internet-based messaging platforms and subsequently inflicting harm to people below the legal age if a physical meeting is arranged. While previous research has prioritized the automatic identification of online solicitors by means of analyzing online chat conversations, little work has been done in terms of studying the conversational features of chats involving fantasy-driven and contact-driven online solicitors. This study focuses on 271 conversations extracted from Perverted-Justice, an online repository of chats between a predator and a volunteer pretending to be underage and presents results from training a model to triage between fantasy and contact-driven online solicitors.</t>
  </si>
  <si>
    <t xml:space="preserve">10.1109/IRC.2019.00110</t>
  </si>
  <si>
    <t xml:space="preserve">Cyber threats such as identity deception, cyber bullying, identity theft and online sexual grooming have been witnessed on social media. These threats are disturbing to the society at large. Even more so to minors who are exposed to the Internet and might not even be aware of these threats. This paper describes a brief overview of different developments on cybersecurity methodologies that have been implemented to ensure safety of minors on social media, particularly; online sexual grooming. A desktop survey on Machine Learning technologies that have used to detect online sexual grooming is presented in this paper. The aim is to consolidate most of the work done in the past by scholars in this area of research, in order to develop insights on various algorithms that have been proposed and the reported performance results.</t>
  </si>
  <si>
    <t xml:space="preserve">10.1109/ICABCD.2018.8465413</t>
  </si>
  <si>
    <t xml:space="preserve">The explosion of the Internet provides a variety possibilities for communication, finding information and many other activities, turning into an essential tool in our modern everyday life. However, its huge expansion globally has created some serious safety issues, which require a special approach. One of these issues and perhaps the most important one concerns the safety of children on the Internet, as they are more exposed to dangers and threats in comparison with adults. In order to design effective measures against these threats and dangers deep understanding of minors' activities on the Internet, along with their motivation, is a first necessary step. It is shown in this report that minors' Internet activity tends heavily, and in an increasing manner, towards Online Social Networks (OSN). Thus, Internet filtering techniques designed and applied so far for child online protection need to be reconsidered and redesigned in a smarter way such as data analytics, advanced content analysis and data mining techniques are incorporated. OSN fake account identification, sexual content detection and flagging of multiple OSN accounts of the same person are examples that require such sophisticated techniques. This study deals with a literature review concerning the Internet activity and motivation of use by minors and presents in a coherent manner the identified risks and threats that children using the web and online social networks are exposed to. It also presents a systematic process for designing and developing modern and state of the art techniques to prevent minors' exposure to those risks and dangers.</t>
  </si>
  <si>
    <t xml:space="preserve">10.1109/SMAP.2016.7753391</t>
  </si>
  <si>
    <t xml:space="preserve">Online Grooming is a growing phenomenon within online environments. One of the major problems encountered in qualitative internet research of chat communication is the issue of anonymity which is being exploited and greatly enjoyed by chatters. An important question that has been asked in the literature is 'How can a researcher be sure to analyse the communication of children and adolescents and not the chat communication of adults who pretend to be under 18?'. Our reply to this question would be the field of Authorship Analysis. Authorship Analysis offers a way to unmask the anonymity of cyber predators. Stylometry, as used in this chat log analysis, is a type of Authorship Analysis that is not based on an author's handwriting but includes contextual clues from the content of their writings. This research paper will analyse the application of different authorship attribution techniques to chat log from a forensic perspective.</t>
  </si>
  <si>
    <t xml:space="preserve">10.1109/CTC.2012.16</t>
  </si>
  <si>
    <t xml:space="preserve">Many online social network (OSN) users are unaware of the numerous security risks that exist in these networks, including privacy violations, identity theft, and sexual harassment, just to name a few. According to recent studies, OSN users readily expose personal and private details about themselves, such as relationship status, date of birth, school name, email address, phone number, and even home address. This information, if put into the wrong hands, can be used to harm users both in the virtual world and in the real world. These risks become even more severe when the users are children. In this paper, we present a thorough review of the different security and privacy risks, which threaten the well-being of OSN users in general, and children in particular. In addition, we present an overview of existing solutions that can provide better protection, security, and privacy for OSN users. We also offer simple-to-implement recommendations for OSN users, which can improve their security and privacy when using these platforms. Furthermore, we suggest future research directions.</t>
  </si>
  <si>
    <t xml:space="preserve">10.1109/COMST.2014.2321628</t>
  </si>
  <si>
    <t xml:space="preserve">On-line social platforms implement moderation mechanisms to filter out unwanted content and to take action against possible cases of verbal aggression and abuse, sexual harassment, and such. In this study, the authors investigate chat biometrics, the identification of users from their verbal behaviour on a social platform. The typical application scenarios are the re-identification of banned users, returning under different identities, and aggressors operating through multiple fake accounts. They propose a novel processing pipeline, and contrast the problem with the authorship recognition problem, which is relatively well-studied in the literature. They evaluate the proposed approach on a large corpus of multiparty chat records in Turkish, which they have previously collected from a multiplayer game environment. They also introduce a new corpus in this study, collected from a well-known Turkish social platform called Ekşisözlük, in order to test the robustness of the system across domain changes, as well as on Portuguese and English news datasets to test it on different languages. They evaluate both instance-based and profile-based approaches, and provide detailed analyses with regards to the required amount of text to identify a person reliably.</t>
  </si>
  <si>
    <t xml:space="preserve">10.1049/iet-bmt.2017.0121</t>
  </si>
  <si>
    <t xml:space="preserve">While games are a popular social media for children, there is a real risk that these children are exposed to potential sexual assault. A number of studies have already addressed this issue, however, the data used in previous research did not properly represent the real chats found in multiplayer online games. To address this issue, we obtained real chat data from MovieStarPlanet, a massively multiplayer online game for children. The research described in this paper aimed to detect predatory behaviors in the chats using machine learning methods. In order to achieve a high accuracy on this task, extensive preprocessing was necessary. We describe three different strategies for data selection and preprocessing, and extensively compare the performance of different learning algorithms on the different data sets and features.</t>
  </si>
  <si>
    <t xml:space="preserve">10.1109/TCIAIG.2015.2424932</t>
  </si>
  <si>
    <t xml:space="preserve">Grooming is the process by which pedophiles try to find children on the internet for sex-related purposes. In chat conversations they may try to establish a connection and escalate the conversation towards a physical meeting. Till date no effective methods exist for quickly analyzing the contents, evolution over time, the present state and threat level of these chat conversations. In this paper we propose a novel method based on Temporal Relational Semantic Systems, the main structure in the temporal and relational version of Formal Concept Analysis. For rapidly gaining insight into the topics of chat conversations we combine a linguistic ontology for chatterms with conceptual scaling and represent the dynamics of chats by life tracks in nested line diagrams. To showcase the possibilities of our approach we used chat conversations of a private American organization which actively searches for pedophiles on the internet.</t>
  </si>
  <si>
    <t xml:space="preserve">10.1109/EISIC.2012.12</t>
  </si>
  <si>
    <t xml:space="preserve">With the growth of Web 2.0, online communication and social networks are emerging. This alternation helps users to share their information and collaborate with each other easily. In addition, these internet services help establish new connections between persons or reinforce existing ones. However, they can also lead to misbehaviors or cyber criminal acts for example, cyberbullying. At the same time, it can make children and adolescents to use the technologies for the intention of harming another person. Due to the negative effect of cyberbullying, some techniques and methods are proposed to overcome this problem. This paper illustrates a survey covering some methods and challenges in cyberbullying. Next, we offer suggestions for continued research in this area.</t>
  </si>
  <si>
    <t xml:space="preserve">10.1109/ISDA.2013.6920758</t>
  </si>
  <si>
    <t xml:space="preserve">Cyber bullying is a new phenomenon resulting from the advance of new communication technologies including the Internet, cell phones and Personal Digital Assistants. It is a challenging bullying problem occurring in a new territory. Online bullying can be particularly damaging and upsetting because it's usually anonymous or hard to trace. In this paper, the proposed method is utilizing a dataset of real world conversations (i.e. Pairs of questions and answers between cyber predator and the victim), in which each predator question is manually annotated in terms of severity using a numeric label. We approach the issue as a sequential data modelling approach, in which the predator's questions are formulated using a Singular Value Decomposition representation. The motivation of this procedure is to study the accuracy of predicting the level of cyber bullying attack using classification methods and also to examine potential patterns between the lingustic style of each predator. More specifically, unlike previous approaches that consider a fixed window of a cyber-predator's questions within a dialogue, we exploit the whole question set and model it as a signal, whose magnitude depends on the degree of bullying content. Using feature weighting and dimensionality reduction techniques, each signal is straightforwardly parsed by a neural network that forecasts the level of insult within a question given a window between two and three previous questions. Throughout the time series modeling experiments, an interesting discovery was made. By applying SVD on the time series data and taking into account the second dimension (since the first is usually modeling trivial dependencies between instances and attributes) we observed that its plot was very similar to the plot of the class attribute. By applying a Dynamic Time Warping algorithm, the similarity of the aforementioned signals was proved to exist, providing an immediate indicator for the severity of cyber bullying within a given dialogue.</t>
  </si>
  <si>
    <t xml:space="preserve">10.1109/ICDMW.2014.170</t>
  </si>
  <si>
    <t xml:space="preserve">The sexual exploitation of children online is seen as a global issue and has been addressed by both governments and private organizations. Efforts thus far have focused primarily on the use of image hash value databases to find content. However, recently researchers have begun to use keywords as a way to detect child exploitation content. Within the current study we explore both of these methodologies. Using a custom designed web-crawler, we create three networks using the hash value method, keywords method, and a hybrid method combining the first two. Results first show that the three million images found in our hash value database were not common enough on public websites for the hash value method to produce meaningful result. Second, the small sample of websites that were found to contain those images had little to no videos posted, suggesting a need for different criteria for finding each type of material. Third, websites with code words commonly known to be used by child pornographers to identify or discuss exploitative content, were found to be much larger than others, with extensive visual and textual content. Finally, boy-centered keywords were more commonly found on child exploitation websites than girl-centered keywords, though not at a statistically significant level. Applications for law enforcement and areas for future research are discussed.</t>
  </si>
  <si>
    <t xml:space="preserve">10.1109/EISIC.2012.25</t>
  </si>
  <si>
    <t xml:space="preserve">The increasing adoption of mobile communication through SMS (Short Message Service) messages by young people, has attracted pedophiles to perform sexual exploitation attacks. Artemis is an Android application that aims to protect minors by recognizing such attacks using advanced classification techniques. In case of high exploitation risk, a warning signal is sent to the designated parent who is responsible for further actions. The implementation results reveal sufficient and transparent operation of the application along with a significant reduction of the amount of transmitted traffic for application specific messages.</t>
  </si>
  <si>
    <t xml:space="preserve">10.1109/PCi.2012.46</t>
  </si>
  <si>
    <t xml:space="preserve">In this work we study the problem of Authorship Attribution for a novel set of documents, namely online chats. Although the problem of Authorship Attribution has been extensively investigated for different document types, from books to letters and from emails to blog posts, to the best of our knowledge this is the first study of Authorship Attribution for conversational documents (IRC chat logs) using statistical models. We experimentally demonstrate the unsuitability of the classical statistical models for conversational documents and propose a novel approach which is able to achieve a high accuracy rate (up to 95%) for hundreds of authors.</t>
  </si>
  <si>
    <t xml:space="preserve">10.1109/SocialCom.2013.45</t>
  </si>
  <si>
    <t xml:space="preserve">Cyberbullying is the new form of bullying; executed by electronic media and Internet. Cyberbullying is affecting a lot of children around the world including Arab countries. Awareness for cyberbullying is arising and research is taking place in the fields of cyberbullying detection and mitigation and not just the psychological effects of cyberbullying on the victim. Researches on cyberbullying detection have been done in many languages but none has been done on Arabic language cyberbullying detection until the time of writing this paper. Many techniques are utilized in the area of cyberbullying detection' mainly Machine Learning (ML) and Natural Language Processing (NLP). This paper presents a brief background on cyberbullying and all technologies incorporated under this field; in addition to an extensive survey regarding the techniques and advancements in multilingual cyberbullying detection; and finally proposes a plan of a solution for the problem of Arabic cyberbullying.</t>
  </si>
  <si>
    <t xml:space="preserve">10.1109/EMS.2016.037</t>
  </si>
  <si>
    <t xml:space="preserve">Due to the rising popularity of communications taking place in social networks, an inconsiderable part of interpersonal interactions of young people is performed online. By introducing novel communication media, new risks and threats, such as cyber bullying, -stalking and online grooming, emerge. The main affected group in this context are children between 12 to 17. The major contribution of this paper, is a research agenda for a Facebook Watchdog application pursuing the aim to detect the above-mentioned threats to improve the situation. Threat indications are determined by image analysis, social media analytics, and text mining techniques in order to raise awareness about ongoing attacks and to provide assistance for further actions.</t>
  </si>
  <si>
    <t xml:space="preserve">10.1109/SMC.2013.487</t>
  </si>
  <si>
    <t xml:space="preserve">The US online dating sector is worth $2billion and has 5.5 million active registered users. This successful industry, however, is plagued by several cybercrimes that pose serious problems for dating service providers and users worldwide. Most research has addressed online scams and identity theft, which are just some of the cybercrimes occurring at dating sites. This paper moves beyond this limited scope and examines seven crimes: scams, identity theft, extortion, bot fraud, hacking, bogus dating sites, and fraudulent dating sites. The theoretical framework for this paper borrows from individual, environmental, and organizational criminological theories. Document analysis is conducted on 72 documents collected from dating sites, news and media sites, anti-scam commissions, law enforcement agencies, and government agencies, from 2000 to 2013. The paper examines 18 case studies of online dating crimes and uses a criminological approach to examine organizational dynamics, modus operandi, techniques, routines, skills, and motivations. The paper concludes by examining the problems in several existing online dating security, introduces a criminological approach to cybersecurity policy, and offers suggestions for further research.</t>
  </si>
  <si>
    <t xml:space="preserve">10.1109/eCRS.2013.6805773</t>
  </si>
  <si>
    <t xml:space="preserve">In the era of Internet and electronic devices bullying shifted its place from schools and backyards into the cyberspace; it is now known as Cyberbullying. Children of the Arab countries are suffering from cyberbullying same as children worldwide. Thus concerns from cyberbullying are elevating. A lot of research is done for the purpose of handling this situation. The current research is focusing on detection and mitigation of cyberbullying; while previous research dealt with the psychological effects of cyberbullying on the victim and the predator. A lot of research proposed solutions for detecting cyberbullying in English language and a few more languages, but none till now covered cyberbullying in Arabic language. Several techniques contribute in cyberbullying detection, mainly Machine Learning (ML) and Natural Language Processing (NLP). This paper presents a solution for detecting and stopping cyberbullying with focus on content written in Arabic Language. Thus the primary results of the system are displayed and discussed.</t>
  </si>
  <si>
    <t xml:space="preserve">10.1109/CSNET.2017.8242005</t>
  </si>
  <si>
    <t xml:space="preserve">Cybercriminals exploit the opportunities provided by the information revolution and social media to communicate and conduct underground illicit activities, such as online fraudulence, cyber predation, cyberbullying, hacking, blackmailing, and drug smuggling. To combat the increasing number of criminal activities, structure and content analysis of criminal communities can provide insight and facilitate cybercrime forensics. In this paper, we propose a framework to analyze chat logs for crime investigation using data mining and natural language processing techniques. The proposed framework extracts the social network from chat logs and summarizes conversation into topics. The crime investigator can use information visualizer to see the crime-related results. To test the validity of our proposed framework, we worked in a joint effort with the cybercrime unit of a Canadian law enforcement agency. The experimental outcomes on real-life data and feedback from the law enforcement officers suggest that the proposed chat log mining framework meets the need for law enforcement agencies and is very effective for crime investigation</t>
  </si>
  <si>
    <t xml:space="preserve">10.1109/ACCESS.2019.2891694</t>
  </si>
  <si>
    <t xml:space="preserve">Facial composites are an investigative tool used by police to identify suspects of crime. Unfortunately, traditional methods to construct the face have rather low success rates. We have been developing a new recognition-based method called EvoFIT that requires eyewitnesses to select whole faces from arrays of alternatives. Both published laboratory research and existing police field-trials have found that EvoFIT produces images that are more identifiable than images from traditional systems. In the current paper, we present an evaluation of a more recent version of EvoFIT: in 2010, EvoFIT was deployed in 35 criminal investigations by Humberside police and these images directly led to identification of 21 suspects, equating to 60% success - quadruple the performance of the previous system used within the force. The evaluation also showed that identification of a suspect led to conviction in 29% of investigations (6 out of 21). Overall, a conviction occurred in 17% of cases involving use of an EvoFIT (6 out of 35). We also outline more recent developments which indicate that an arrest is now likely in three out of every four cases in which EvoFIT is used, and a conviction rate of one in five.</t>
  </si>
  <si>
    <t xml:space="preserve">10.1109/EST.2012.26</t>
  </si>
  <si>
    <t xml:space="preserve">As cyberbullying becomes more and more frequent in social networks, automatically detecting it and pro-actively acting upon it becomes of the utmost importance. In this work, we study how a recent technique with proven success in similar tasks, Fuzzy Fingerprints, performs when detecting textual cyberbullying in social networks. Despite being commonly treated as binary classification task, we argue that this is in fact a retrieval problem where the only relevant performance is that of retrieving cyberbullying interactions. Experiments show that the Fuzzy Fingerprints slightly outperforms baseline classifiers when tested in a close to real life scenario, where cyberbullying instances are rarer than those without cyberbullying.</t>
  </si>
  <si>
    <t xml:space="preserve">10.1109/FUZZ-IEEE.2018.8491557</t>
  </si>
  <si>
    <t xml:space="preserve">Social Networking Sites (SNS) plays an integral role in modern life. This provides a platform to connect, to share and to transfer knowledge. Every user gives enough of individual information in their record, for example, name, age, gender, email-Id, phone number, current town, profession, educational details, movies, sports, likes and dislikes, current location and so forth. Some users (cyber predators) use these information's against the adolescents to harass them over the Internet in an illegal and deceptive way. Adolescents are easy target for the cyber predators, because they easily believe on others. Adolescents find someone trustworthy and start sharing their personal information. In this research work, we conducted a survey on adolescents. We tried to establish a relationship amongst cyber bullying, trust and level of information shared and with the help of this we figured out the root cause of cyber bullying. We also calculated the degree of cyber bullying in the adolescents with respect to different level of shared information.</t>
  </si>
  <si>
    <t xml:space="preserve">10.1109/INDICON.2015.7443773</t>
  </si>
  <si>
    <t xml:space="preserve">This chapter contains sections titled: The Internet Hate Machine, Anonymous Does Not Forget, Keeping Up with the Does, Over 9000 What?, Trolling in/and/as Détournement</t>
  </si>
  <si>
    <t xml:space="preserve">The increasing levels of child sex abuse (CSA) media being shared in peer-to-peer (P2P) networks pose a significant challenge for law enforcement agencies. Although a number of P2P monitoring tools to detect offender activity in such networks exist, they typically rely on hash value databases of known CSA media. Such an approach cannot detect new or previously unknown media being shared. Conversely, identifying such new previously unknown media is a priority for law enforcement - they can be indicators of recent or on-going child abuse. Furthermore, originators of such media can be hands-on abusers and their apprehension can safeguard children from further abuse. The sheer volume of activity on P2P networks, however, makes manual detection virtually infeasible. In this paper, we present a novel approach that combines sophisticated filename and media analysis techniques to automatically flag new previously unseen CSA media to investigators. The approach has been implemented into the iCOP toolkit. Our evaluation on real case data shows high degrees of accuracy while hands-on trials with law enforcement officers highlight iCOP's usability and its complementarity to existing investigative workflows.</t>
  </si>
  <si>
    <t xml:space="preserve">10.1109/SPW.2014.27</t>
  </si>
  <si>
    <t xml:space="preserve">The "Internet of Things" mantra promotes the potential for the interconnectedness of everyone and everything [1]. The fundamental premise is that embedded sensors (including audio and image) will herald in an age of convenience, security, and quick response [2]. We have become so oblivious to the presence and placement of sensors in civil infrastructure (e.g., shopping centers and lampposts) and computing devices (e.g., laptops and smartphones) that we do not question their placement in places of worship, restrooms, and, especially, children's toys [3].</t>
  </si>
  <si>
    <t xml:space="preserve">10.1109/MCE.2015.2484878</t>
  </si>
  <si>
    <t xml:space="preserve">While scales for the 'strength' of pornographic images have been developed and used in research and for judicial purposes, the potential emotive impact of text-based pornography has received little attention. In this paper we describe our approach to characterising dimensions of sexually explicit language and outline their use in strategies for neutralising such language. Our intended application of this work is contexts where we may wish to affect the content to which a student, trainee or other professional may be exposed. By controlling the quantity and degree of such content, we aim to minimise any detrimental effects (observer impact) that such content may have on ill-prepared individuals.</t>
  </si>
  <si>
    <t xml:space="preserve">10.1109/CTC.2012.17</t>
  </si>
  <si>
    <t xml:space="preserve">This chapter contains sections titled: Spam and the Invention of Online Community, The Wizards, The Charivari, For Free Information Via Email</t>
  </si>
  <si>
    <t xml:space="preserve">Internet has become an important part of society throughout the world and pushed new opportunities in every field like business, social service, entertainment, communication, education, sports. One of the current contributions of Internet is Social media. Numerous social media platforms like YouTube, Facebook, Flickr, Twitter, Pinterest, has emerged. The threats among different media have massively increased that might lead to significant financial losses as hacker stole account information and breach security to relocate money to their account or loss of reputation etc. Effects of threats vary considerably from affect integrity or confidentiality of data to complete system. Cyber intrusions and attacks are unauthorized access to networks. There are several techniques to deal with privacy and security issues. This paper summarizes some of the techniques and issues related to cyber privacy.</t>
  </si>
  <si>
    <t xml:space="preserve">10.1109/ETNCC.2015.7184828</t>
  </si>
  <si>
    <t xml:space="preserve">The complexity of Big Data originates not exclusively from high volume, but also from high velocity and high variety. These characteristics are caused by technological advancements, mainly those that (1) allow to store huge quantities of data, and that facilitate easy access and data manipulation; and (2) those that now allow processing these data for more comprehensive insight. Particularly these are techniques that facilitate incorporation and combined analysis of heterogeneous data sources. The first category gave rise to the concepts of open databases, interactive web services, and social media. These are by themselves huge sources of data from which insight may be generated if the obstacles of their highly heterogeneous, dynamic and decentral nature - common characteristics of socio-technical systems - can be overcome. Building upon systems engineering principles, this paper presents a design pattern that pays respect to the inter-disciplinary challenges of the Big Data environment. At its core are a functional architecture and a phased advancement model. These are being elucidated exemplarily by outlining the development of a Big Data analytics approach to select suspicious customers from the customer database of a power grid operator for inspections on electricity theft, based on customer profiling.</t>
  </si>
  <si>
    <t xml:space="preserve">10.1109/TDC-LA.2016.7805663</t>
  </si>
  <si>
    <t xml:space="preserve">Open source projects rely on collaboration of members from all around the world using web technologies like GitHub and Gerrit. This mixture of people with a wide range of backgrounds including minorities like women, ethnic minorities, and people with disabilities may increase the risk of offensive and destroying behaviours in the community, potentially leading affected project members to leave towards a more welcoming and friendly environment. To counter these effects, open source projects increasingly are turning to codes of conduct, in an attempt to promote their expectations and standards of ethical behaviour. In this first of its kind empirical study of codes of conduct in open source software projects, we investigated the role, scope and influence of codes of conduct through a mixture of quantitative and qualitative analysis, supported by interviews with practitioners. We found that the top codes of conduct are adopted by hundreds to thousands of projects, while all of them share 5 common dimensions.</t>
  </si>
  <si>
    <t xml:space="preserve">10.1109/SANER.2017.7884606</t>
  </si>
  <si>
    <t xml:space="preserve">The advancements in computer systems and networks have created a new environment for criminal acts, widely known as cybercrime. Cybercrime incidents are occurrences of particular criminal offences that pose a serious threat to the global economy, safety, and well-being of society. This paper offers a comprehensive understanding of cybercrime incidents and their corresponding offences combining a series of approaches reported in relevant literature. Initially, this paper reviews and identifies the features of cybercrime incidents, their respective elements and proposes a combinatorial incident description schema. The schema provides the opportunity to systematically combine various elements—or cybercrime characteristics. Additionally, a comprehensive list of cybercrime-related offences is put forward. The offences are ordered in a two-level classification system based on specific criteria to assist in better classification and correlation of their respective incidents. This enables a thorough understanding of the repeating and underlying criminal activities. The proposed system can serve as a common reference overtaking obstacles deriving from misconceptions for cybercrimes with cross-border activities. The proposed schema can be extended with a list of recommended actions, corresponding measures and effective policies that match with the offence type and subsequently with a particular incident. This matching will enable better monitoring, handling and moderate cybercrime incident occurrences. The ultimate objective is to incorporate the schema-based description of cybercrime elements to a complete incident management system with standard operating procedures and protocols.</t>
  </si>
  <si>
    <t xml:space="preserve">10.1109/TSMC.2017.2700495</t>
  </si>
  <si>
    <t xml:space="preserve">An important task in machine learning and natural language processing is to learn to recognize different types of human speech, including humor, sarcasm, insults, and profanity. In this paper we describe our method to produce test and training data sets to assist in this task. Our test data sets are taken from the domain of free, libre, and open source software (FLOSS) development communities. We describe our process in constructing helper sets of relevant data, such as profanity lists, lists of insults, and lists of projects with their codes of conduct. Contributions of this paper are to describe the background literature on computer-aided methods of recognizing insulting or profane speech, to describe the parameters of data sets that are useful in this work, and to outline how FLOSS communities are such a rich source of insulting or profane speech data. We then describe our data sets in detail, including how we created these data sets, and provide some initial guidelines for usage.</t>
  </si>
  <si>
    <t xml:space="preserve">10.1109/HICSS.2015.623</t>
  </si>
  <si>
    <t xml:space="preserve">This chapter contains sections titled: Introduction, 1 What They Learn in College, 2 The War on Learning, 3 On Camera: The Baked Professor Makes His Debut, 4 From Reality TV to the Research University: Coursecasting and Pedagogical Drama, 5 The Rhetoric of the Open Courseware Movement, 6 Honor Coding: Plagiarism Software and Educational Opportunism, 7 Toy Problems: Education as Product, 8 The Play's the Thing: Games and Virtual Worlds in Higher Education, 9 Gaining Ground in the Digital University</t>
  </si>
  <si>
    <t xml:space="preserve">The Isis toolkit offers the sophisticated capabilities required to analyze digital personas and provide investigators with clues to the identity of the individual or group hiding behind one or more personas.</t>
  </si>
  <si>
    <t xml:space="preserve">10.1109/MC.2013.68</t>
  </si>
  <si>
    <t xml:space="preserve">This article speaks to the societal implications of technology by discussing the problems presented by cybercrime. It identifies a twofold problem. The first is that the proliferation of cybercrime is outstripping the pace at which governments can respond. The second is that there is a tendency to respond to issues relating to cybercrime on a superficial level without the appropriate technical understanding of the elements of cybercrime. This paper proposes that one of the ways of tackling cybercrime is to adopt the Routine Activities Theory, particularly the element of target suitability. This paper proposes that once a suitable target has been identified, the Gordon &amp; Ford categorisation of cybercrimes be adopted as a policy framework for legislation and conventions. It illustrates the proposition by applying the categorisation to the South African Cybercrimes Bill.</t>
  </si>
  <si>
    <t xml:space="preserve">10.23919/ISTAFRICA.2017.8102367</t>
  </si>
  <si>
    <t xml:space="preserve">A technical communicator's role in mediating information seeking between seemingly disparate audiences is an important concern when considering issues of disciplinary identity or advocacy. This brief paper describes the design of responsive information architecture that helps the residents of a women's residential drug and treatment center to recognize and articulate symptoms of clinical and subclinical mental disorders, and then communicate this information to onsite healthcare providers. Using the applied Comprehensive Model of Information Seeking (CMIS) to determine consumers' demographics, experience, salience, and beliefs, this information architecture promotes communication and self-efficacy in this underserved environment. Mental Health Literacy communication is needed in this treatment center because research suggests that recognition of a mental disorder leads to better treatment preferences and understanding. When technical communicators can predict what causes the residents of this treatment center to seek information and resources regarding their own mental health, we will be able to improve the self-efficacy of this community, and of other underserved communities.</t>
  </si>
  <si>
    <t xml:space="preserve">10.1109/IPCC.2016.7740534</t>
  </si>
  <si>
    <t xml:space="preserve">Today's civil law faced new challenges and situations for protecting human in role of consumer and also attention to industrial life growing made new branch of law called consumer law that have some positive result in all economic, social and political aspects like increasing household income, reduce conflict and tension between buyer and seller in society and increased public participation in development of political participation. Discussion of consumer's right about good and services has a wide range of actions that relates to the issues of quantity, quality, distribution, information, service, guarantees, price and considering people view. It should be noted that in general sense, consumer rights, will not limit only to final consumer rights of goods and services, But Companies should be responsible for all members of society, even the next generation. During the presented paper emphasize laid on clarification of Cyberspace nature and origin, Sources of consumer protection law, consumer rights in these sphere, conflict of law in electronic and natural space and etc.</t>
  </si>
  <si>
    <t xml:space="preserve">10.1109/ECDC.2013.6556744</t>
  </si>
  <si>
    <t xml:space="preserve">The utility of Behavioural Evidence Analysis (BEA) has gained attention in the field of Digital Forensics in recent years. It has been recognized that, along with technical examination of digital evidence, it is important to learn as much as possible about the individuals behind an offence, the victim (s) and the dynamics of a crime. This can assist the investigator in producing a more accurate and complete reconstruction of the crime, in interpreting associated digital evidence, and with the description of investigative findings. Despite these potential benefits, the literature shows limited use of BEA for the investigation of cases of the possession and dissemination of Sexually Exploitative Imagery of Children (SEIC). This paper represents a step towards filling this gap. It reports on the forensic analysis of 15 SEIC cases involving P2P file sharing networks, obtained from the Dubai Police. Results confirmed the predicted benefits and indicate that BEA can assist digital forensic practitioners and prosecutors</t>
  </si>
  <si>
    <t xml:space="preserve">10.1109/ARES.2015.49</t>
  </si>
  <si>
    <t xml:space="preserve">This chapter contains sections titled: Us versus Them, Everyone Behaving Badly, Taking Digital Rhetoric Seriously</t>
  </si>
  <si>
    <t xml:space="preserve">This chapter contains sections titled: Introduction, Interlude: THEY → YOU, Part I, Always Searching, Never Finding, Chapter 1, Crisis + Habit = Update, Chapter 2, Part II, The Friend of My Friend Is My Enemy (and Thus My Friend), Chapter 3, I Never Remember; YOUs Never Forget, Chapter 4, Reality ≠ Truth, Conclusion</t>
  </si>
  <si>
    <t xml:space="preserve">The ability to detect deceptive statements in predatory communications can help in the identification of sexual predators, a type of deception that is recently attracting the attention of the research community. Due to the intention of a pedophile of hiding his/her true identity (name, age, gender and location) its detection is a challenge. According to previous research, fixated discourse is one of the main characteristics inherent to the language of online sexual predation. In this paper we approach this problem by computing sexrelated lexical chains spanning over the conversation. Our study shows a considerable variation in the length of sex-related lexical chains according to the nature of the corpus, which supports our belief that this could be a valuable feature in an automated pedophile detection system.</t>
  </si>
  <si>
    <t xml:space="preserve">Social networks offer great opportunities for communication and no one can deny the benefits of these sites; however, we cannot ignore the privacy defects such as fraudsters, spam, hackers and sexual predators. This paper presents a privacy protection protocol in order to protect users from risks that may be encountered in their social networks activities. In particular, we focus on the sexual predators detection. For this purpose, we use text mining tools to classify doubtful conversations based on lexical and behavioral features extraction. Moreover, we are able to flag potential predators, by computing the predatorhood score according to the sum of features weights. Different experiments have been carried out based on comparative study between two machine learning algorithms: support vector machines (SVM) and NaÃŕve Bayes (NB). The results are very promising.</t>
  </si>
  <si>
    <t xml:space="preserve">According to previous work on pedophile psychology and cyberpedophilia, sentiments and emotions in texts could be a good clue to detect online sexual predation. In this paper, we have suggested a list of high-level features, including sentiment and emotion based ones, for detection of online sexual predation. In particular, since pedophiles are known to be emotionally unstable, we were interested in investigating if emotion-based features could help in their detection. We have used a corpus of predators' chats with pseudo-victims downloaded from www.perverted-justice.com and two negative datasets of different nature: cybersex logs available online and the NPS chat corpus. Naive Bayes classification based on the proposed features achieves accuracies of up to 94% while baseline systems of word and character n-grams can only reach up to 72%.</t>
  </si>
  <si>
    <t xml:space="preserve">The word “Paedophilia” has come a long way from its Greek origin of child-companionship to a Mental Disorder, Social Taboo and Criminal Offence. Various laws are in place to help control such behaviour, protect the vulnerable and restrain related criminal offences. However, enforcement of such laws has become a significant challenge with the advent of social media creating a new platform for this old crime. This move necessitates consideration of approaches that are suited to this new platform and the way in which it affects the Cycle of Entrapment. This paper reviews definitions of, and features of, paedophilia and other related –philias, and sexual offences against children, and seeks through the understanding of these to determine where specific detection approaches are effective. To this end, we present our own detection approach which is geared towards predatory behaviours, which can be a precursor to sexual offences against children, and which directly references this Cycle of Entrapment. Our approach has shown early promise with an F1 score of 0.66 for training data but only achieving 0.48 for testing data on a collection of chat logs of sexual predators. The results were later improved to achieve an F1 score of 0.77 for train and 0.54 for test data based on the approach.</t>
  </si>
  <si>
    <t xml:space="preserve">10.1186/s13388-014-0003-7</t>
  </si>
  <si>
    <t xml:space="preserve">Online paedophile activity in social media has become a major concern in society as Internet access is easily available to a broader younger population. One common form of online child exploitation is child grooming, where adults and minors exchange sexual text and media via social media platforms. Such behaviour involves a number of stages performed by a predator (adult) with the final goal of approaching a victim (minor) in person. This paper presents a study of such online grooming stages from a machine learning perspective. We propose to characterise such stages by a series of features covering sentiment polarity, content, and psycho-linguistic and discourse patterns. Our experiments with online chatroom conversations show good results in automatically classifying chatlines into various grooming stages. Such a deeper understanding and tracking of predatory behaviour is vital for building robust systems for detecting grooming conversations and potential predators on social media.</t>
  </si>
  <si>
    <t xml:space="preserve">10.1007/978-3-319-13734-6_30</t>
  </si>
  <si>
    <t xml:space="preserve">This paper presents a novel methodology for learning the behavioural profiles of sexual predators by using state-of-the-art machine learning and computational linguistics methods. The presented methodology targets at distinguishing between predatory and non-predatory conversations and is evaluated in real-world data. All the text fragments within a malicious chat is not of predatory nature. Thus it is necessary to distinguish the predatory fragments from non-predatory ones. This distinction is made by implementing the notion of n-grams which captures predatory sequences from conversations. The paper uses as features both content words and stylistic features within conversations. The content words are weighed using tf-idf measure. Experiments show that content words alone are not enough to make distinction between predatory and non-predatory chats. The implementation of various stylistic features however improves the performance of the system.</t>
  </si>
  <si>
    <t xml:space="preserve">10.1007/978-3-642-30721-8_27</t>
  </si>
  <si>
    <t xml:space="preserve">The present article deals with sexual cyberbullying, a serious subject that has gained significant attention throughout recent years of emerging social media platforms. The detection of sexual predation is one of the most important and challenging tasks in our days. Using real-world data, we follow a time series modeling approach, in which predator’s posts (i.e. questions) are associated with numeric labels, according to the style of the attack (e.g. attempts for physical approach, grooming, retrieval of personal information, etc.). Upon modeling the domain as time series, in order to allow for forecasting the severity of a future question of a predator (i.e. the class label), a sliding window method was adopted. Two well-known methods that have been traditionally applied in time series problems, namely Support Vector Machines and Neural Networks, were utilized for forecasting. Simultaneously, since text processing is almost certain to derive a large number of input features, an additional method for reducing dimensionality of the original dataset was applied, implemented with Singular Value Decomposition. We demonstrate that the use of SVM classifier is more appropriate for our data and we show that it is able to provide accurate results that surpass current state-of-the-art outcomes, by using both the original feature set as well as the reduced SVD dimensions.</t>
  </si>
  <si>
    <t xml:space="preserve">10.1007/978-3-319-23983-5_27</t>
  </si>
  <si>
    <t xml:space="preserve">This paper approaches the problem of automatic pedophile content identification. We present a system for filename categorization, which is trained to identify suspicious files on P2P networks. In our initial experiments, we used regular pornography data as a substitution of child pornography. Our system separates filenames of pornographic media from the others with an accuracy that reaches 91–97%.</t>
  </si>
  <si>
    <t xml:space="preserve">10.1007/978-3-642-36973-5_82</t>
  </si>
  <si>
    <t xml:space="preserve">How do human beings tell the difference between truths and lies, and avoid being deceived? And is it possible for a machine to determine the veracity of any given statement or set of statements prior to incorporating such statements in a knowledge base, or to determine whether the deception even exists at the statement level? This paper reviews past research in deception and its detection to explore such questions. We focus in on various inconsistencies, contradictions, and other difficulties in recent deception research, and show how the nature of the deception largely dictates the methods that can be deployed effectively in detection by reference to several experiments on materials which can have a strongly deceptive framing.</t>
  </si>
  <si>
    <t xml:space="preserve">10.1007/s13278-014-0166-8</t>
  </si>
  <si>
    <t xml:space="preserve">Minecraft, a Massively Multiplayer Online Game (MMOG), has reportedly millions of players from different age groups worldwide. With Minecraft being so popular, particularly with younger audiences, it is no surprise that the interactive nature of Minecraft has facilitated the commission of criminal activities such as denial of service attacks against gamers, cyberbullying, swatting, sexual communication, and online child grooming. In this research, we simulate the scenario of a typical Minecraft setting, using a Linux Ubuntu 16.04.3 machine, acting as the MMOG server, and client devices running Minecraft. Then, we forensically examine both server and client devices to reveal the type and extent of evidential artefacts that can be extracted.</t>
  </si>
  <si>
    <t xml:space="preserve">10.1007/978-3-030-10543-3_7</t>
  </si>
  <si>
    <t xml:space="preserve">The rapid growth of social networking and gaming sites is associated with an increase of online bullying activities which, in the worst scenario, result in suicidal attempts by the victims. In this paper, we propose an effective technique to detect and rank the most influential persons (predators and victims). It simplifies the network communication problem through a proposed detection graph model. The experimental results indicate that this technique is highly accurate.</t>
  </si>
  <si>
    <t xml:space="preserve">10.1007/978-3-642-29253-8_75</t>
  </si>
  <si>
    <t xml:space="preserve">The importance of the Internet as a communication medium is reflected in the large amount of documents being generated every day by users of the different services that take place online. This has caused a massive change in the documents being reached and retrieved. In this article we study how Information Retrieval models should change to reflect the changes that are happening to the documents being processed. We analyse the properties of the online user-generated documents of some of the most established services over the Internet (e.g. Kongregate, Twitter, Myspace and Slashdot) and compare them with a consolidated collection of standard information retrieval documents (e.g. Wall Street Journal, Associated Press, Financial Times). We study the statistical properties of these collections (e.g. Zipf’s Law and Heap’s Law) and investigate other important feature, such as document similarity, term burstiness, emoticons and part-of-speech analysis. We highlight the applicability and limits of traditional content analysis techniques to the new online user-generated documents and show the need for a specific processing for those documents in oder to be able to provide effective content analysis.</t>
  </si>
  <si>
    <t xml:space="preserve">10.1007/978-3-642-54798-0_1</t>
  </si>
  <si>
    <t xml:space="preserve">On May 7, 2013, the Central Intelligence Agency (CIA) selected undercover officer Frank Archibald as the new head of its National Clandestine Service and kept his identity secret while he remained undercover as the agency chief in Latin America.</t>
  </si>
  <si>
    <t xml:space="preserve">10.1007/978-1-4939-1740-2_2</t>
  </si>
  <si>
    <t xml:space="preserve">This paper provides an overview of eRisk 2017. This was the first year that this lab was organized at CLEF. The main purpose of eRisk was to explore issues of evaluation methodology, effectiveness metrics and other processes related to early risk detection. Early detection technologies can be employed in different areas, particularly those related to health and safety. The first edition of eRisk included a pilot task on early risk detection of depression.</t>
  </si>
  <si>
    <t xml:space="preserve">10.1007/978-3-319-65813-1_30</t>
  </si>
  <si>
    <t xml:space="preserve">This chapter discusses the new realities of global computer online social network ecosystems, including moral and ethical dynamisms. Because we believe that a sound and details discuss of online social networks is based on a good understanding of the underlying network infrastructure, we start the chapter with a brief discussion of the computer network infrastructure. Based on this communication infrastructure we define a social network and its subset, the online social network. We discuss the types of social networks, their historical development and the different and changing services of online social networks. After discussing the basics of online social networks, we them focus on ethical, social and privacy issues in the online social network noting that while online, we inevitably give off our information to whomever asks for it in order to get services. We note that routinely information collected from online community members, however, is not always used as intended. It is quite often used for unauthorized purposes, hence an invasion of privacy. We discuss known ways we give off vital personal information while online in social networks. We further discuss ways to protect personal privacy. On the central point of ethical implications of life in the social network, we note that unlike in the traditional network, governance is not centralized, but community based with equally shared authority and responsibility by all users. But the mechanisms are not yet defined, and where they are being defined, it is still too early to say whether they are effective. The complexity, unpredictability, and lack of central authority is further enhanced by a virtual personality, anonymity and multiple personality. These three characteristics are at the core of the social and ethical problems in online social networks in particular and cyberspace in general; the larger and more numerous these communities become, the more urgent the ethical concerns become.</t>
  </si>
  <si>
    <t xml:space="preserve">10.1007/978-3-030-03937-0_11</t>
  </si>
  <si>
    <t xml:space="preserve">This chapter discusses the new realities of global computer online social network ecosystems, including moral and ethical dilemmas. Because we believe that a sound and detailed discussion of online social networks is based on a good understanding of the underlying network infrastructure, we start the chapter with a brief discussion of the computer network infrastructure. Based on this communication infrastructure, we define a social network and its subset, the online social network. We discuss the types of social networks, their historical development, and the different and changing services of online social networks. After discussing the basics of online social networks, we then focus on ethical, social, and privacy issues in the online social network noting that while online, we inevitably give off our information to whomever asks for it in order to get services. We note further that routinely information collected from online community members, however, is not always used as intended. It is quite often used for unauthorized purposes, hence an invasion of privacy. We discuss known ways we give off vital personal information while online in social networks. We further discuss ways to protect personal privacy. On the central point of ethical implications of life in the social network, we note that unlike in the traditional network, governance is not centralized, but community based with equally shared authority and responsibility by all users. But the mechanisms are not yet defined, and where they are being defined, it is still too early to say whether they are effective. The complexity, unpredictability, and lack of central authority are further enhanced by the concepts of telepresence and immersion, virtual personality, anonymity, and multiple personalities. These issues are at the core of the social and ethical problems in online social networks in particular and cyberspace in general; the larger and more numerous these communities become, the more urgent the ethical concerns become.</t>
  </si>
  <si>
    <t xml:space="preserve">10.1007/978-3-319-70712-9_15</t>
  </si>
  <si>
    <t xml:space="preserve">10.1007/978-3-319-29106-2_11</t>
  </si>
  <si>
    <t xml:space="preserve">10.1007/978-1-4471-4990-3_13</t>
  </si>
  <si>
    <t xml:space="preserve">A conversational agent, also known as chatbot, is a machine conversational system which interacts with human users via natural language. Traditionally, chatbot technology is built under certain set of “manually” elaborated conversational rules. However, given the availability of large and real examples of humans’ interactions in the web, automatically generating these rules is becoming a more feasible option. In this paper we describe an approach for building and training a conversational agent, which holds a teenager personality and it is able to dialogue in Mexican Spanish. By means of this chatter bot we aim at assisting law enforcement officers in the prevention of cyber-pedophilia. Our performed experiments demonstrate that our developed chatbot is able to elaborate comparable lexical and syntactical constructions to those a teenager would produce. As an additional contribution, we compile and release a large dialogue corpus containing real examples of conversations among teenagers.</t>
  </si>
  <si>
    <t xml:space="preserve">10.1007/978-3-319-45510-5_61</t>
  </si>
  <si>
    <t xml:space="preserve">Cyber world is undergoing constant and boundless development when cybercrime has always hindered its progress. The advantages of digitalization has inevitably enabled crime to expand its unhindered impact by physical limitations. As the Internet becomes accessible, cyberbullying inflicts social and mental wounds upon the victims. As the presence of cyberbullying becomes more prominent, awareness must be raised among Internet users of its insidious nature. If an individual is exposed to a criminally infested environment in his everyday lifestyle, there is a high possibility for him/her to conform to criminal behaviors and activities. Implications for Routine Activity Theory (RAT) are discussed in Taiwan cyberbullying incident. It is believed that the proposed capable guardianship strategy can protect Internet users from being victimized by cyberbullying, facilitate to cut down its circuit, and fight against it.</t>
  </si>
  <si>
    <t xml:space="preserve">10.1007/978-3-319-57463-9_1</t>
  </si>
  <si>
    <t xml:space="preserve">While Mutual Assured Destruction (MAD) has helped to prevent World War III, Total Information Awareness (TIA) can offer insights into some of the biggest challenges facing humanity.</t>
  </si>
  <si>
    <t xml:space="preserve">10.1007/978-1-4939-1740-2_15</t>
  </si>
  <si>
    <t xml:space="preserve">Cyber security has become a major concern for users and businesses alike. Cyberstalking and harassment have been identified as a growing anti-social problem. Besides detecting cyberstalking and harassment, there is the need to gather digital evidence, often by the victim. To this end, we provide an overview of and discuss relevant technological means, in particular coming from text analytics as well as machine learning, that are capable to address the above challenges. We present a framework for the detection of text-based cyberstalking and the role and challenges of some core techniques such as author identification, text classification and personalisation. We then discuss PAN, a network and evaluation initiative that focusses on digital text forensics, in particular author identification.</t>
  </si>
  <si>
    <t xml:space="preserve">10.1007/s13222-016-0221-x</t>
  </si>
  <si>
    <t xml:space="preserve">Online social network analysis has attracted great attention with a vast number of users sharing information and availability of APIs that help to crawl online social network data. In this paper, we study the research studies that are helpful for user characterization as online users may not always reveal their true identity or attributes. We especially focused on user attribute determination such as gender and age; user behavior analysis such as motives for deception; mental models that are indicators of user behavior; user categorization such as bots versus humans; and entity matching on different social networks. We believe our summary of analysis of user characterization will provide important insights into researchers and better services to online users.</t>
  </si>
  <si>
    <t xml:space="preserve">10.1007/s13278-016-0412-3</t>
  </si>
  <si>
    <t xml:space="preserve">Information and communication technologies (ICT) play more and more significant role in the lives of children and young people. Adolescents use ICT to communicate with others via chat, instant messenger, online communities, etc. They take online offers and services concerning music, pictures or videos to entertain themselves; to search for new knowledge and information, and to acquire and to use the online game offers. The majority of ICT is used in a constructive and peaceful manner, bringing no negative online experiences, which can be perceived as stressful, but this is not the case for all adolescents. The online world similarly as the physical world can bring danger, and the possible danger that adolescents encounter today in the online world is cyber-bullying.</t>
  </si>
  <si>
    <t xml:space="preserve">10.1007/978-3-030-02846-6_22</t>
  </si>
  <si>
    <t xml:space="preserve">Privacy Versus Security... Are We Done Yet?</t>
  </si>
  <si>
    <t xml:space="preserve">It is often assumed that privacy and security are alternative values, which cannot be pursued together. Hence, the strength of the “nothing-to-hide argument”: if you have nothing to hide, you have nothing to fear. Besides, ensuring the security of the network itself is said to actually require a detailed analysis of network flows. Reasonable expectations of privacy should thus progressively disappear in cyberspace. While it is true that enforcement of legal rules is a real challenge when communications are transmitted through the means of a borderless network, the evolution of the case law of the European Court of Human Right recently followed by the Court of Justice of the European Union does show that the right to respect for private life should have important implications online and in particular should significantly restrict the systematic collection and retention of content and traffic data by both public and private actors such as Internet service providers. At a time at which data-gathering and data-matching technologies are more sophisticated than ever, as illustrated by Snowden’s revelations, it is crucial to fully comprehend the interaction between the protection of privacy and the furtherance of security in order to set appropriate limits to surveillance practices. The purpose of this chapter is therefore twofold: first, to shed light upon the European approach to privacy and explain the interplay between privacy law, data protection law and data retention law; second, to explain how the values of privacy and security should be balanced together and in particular how privacy law should serve to scrutinise the appropriateness of measures implemented to ensure the security of the social group at large.</t>
  </si>
  <si>
    <t xml:space="preserve">10.1007/978-1-4471-6530-9_1</t>
  </si>
  <si>
    <t xml:space="preserve">Should we trust hardware any more than we trust code or software? Why? What are the differences? In order to trust a device or system to perform actions on our behalf, whether it is some form of local data processing (e.g., word processing) or an electronic commerce activity (e.g., ordering goods via the Internet), we have to have trust in the devices that perform these actions on our behalf. Certainly, we are confident that our Selectric typewriters will remain uninfected by viruses. By contrast, we cannot have the same level of trust in our word processors regarding viruses. On the other hand, a Selectric has far fewer features than a word processor.</t>
  </si>
  <si>
    <t xml:space="preserve">10.1007/978-1-4614-1918-1_9</t>
  </si>
  <si>
    <t xml:space="preserve">As civilization plunged into software and eventually grew coated over generations, society inevitably ran to the “every body” can use age. At that stage of development, software drew closer to mankind. Industries called for software applications to handle their data, leading to an elephantine production of database management systems in the 1970s. Later in the 80s, following the advancement in hardware, software amplified its scope into a network of disciplines such agriculture where it made possible outcome prediction and the medical sector, where software applications monitored medical equipment. Meanwhile software applications engulfed the entertainment market with virtual and augmented reality, the Internet and Mobile applications furnished completeness of services. As of emerging industries involving Space, Scientific Exploration, New energy, Internet of Things and Unmanned Aerial Vehicle areas, software applications provided ways of accelerated explorations and analysis, together with advanced data transformation and interpretation. Currently as we are writing this book, a lot of software simulation and exploration is taking place in the software industry. They are carried out in an attempt to visualize future opportunities. As mankind constantly receives threads from its environment and nature, it has been endlessly seeking for the next station. From these examples of software application, readers will have a better understanding of software culture. This chapter discusses the relationship between software applications and software culture from two aspects: software applications in traditional and emerging industries.</t>
  </si>
  <si>
    <t xml:space="preserve">10.1007/978-981-13-0701-0_4</t>
  </si>
  <si>
    <t xml:space="preserve">Friendships, relationships and social communications have all gone to a new level with new definitions as a result of the invention of online social networks. Meanwhile, alongside this transition there is increasing evidence that online social applications have been used by children and adolescents for bullying. State-of-the-art studies in cyberbullying detection have mainly focused on the content of the conversations while largely ignoring the users involved in cyberbullying. We hypothesis that incorporation of the users’ profile, their characteristics, and post-harassing behaviour, for instance, posting a new status in another social network as a reaction to their bullying experience, will improve the accuracy of cyberbullying detection. Cross-system analyses of the users’ behaviour - monitoring users’ reactions in different online environments - can facilitate this process and could lead to more accurate detection of cyberbullying. This paper outlines the framework for this faceted approach.</t>
  </si>
  <si>
    <t xml:space="preserve">10.1007/978-3-642-31178-9_34</t>
  </si>
  <si>
    <t xml:space="preserve">Generally speaking, forensic science is targeted towards crime investigation. A crime is defined as “ an offensive act against society that violates a law and its punishable by the government (Volonino et al. Computer Forensics: Principles and Practices. Prentice-Hall Inc., 2006, [1]).” For an act to be considered a crime, it must violate a criminal law. Criminal laws are defined by statutes and they are in place to safeguard the public, human life, or private property (Volonino et al. Computer Forensics: Principles and Practices. Prentice-Hall Inc., 2006, [1]). Again, it’s the government’s obligation to punish offensive acts committed by individuals. This means that crimes committed to individuals are punished by the government and not by the individual the crime is committed to. In this chapter, we will explore the different subdivisions of forensic science and how they are applied to tackle crimes.</t>
  </si>
  <si>
    <t xml:space="preserve">10.1007/978-3-319-94499-9_3</t>
  </si>
  <si>
    <t xml:space="preserve">Crime scripts are becoming an increasingly popular method for understanding crime by turning a crime from a static event into a process, whereby every phase of the crime is scripted. It is based on the work relating to cognitive scripts and rational-choice theory. With the exponential growth of cyber-crime, and more specifically cloud-crime, policing/law enforcement agencies are struggling with the amount of reported cyber-crime. This paper argues that crime scripts are the most effective way forward in terms of helping understand the behaviour of the criminal during the crime itself. They act as a common language between different stakeholders, focusing attention and resources on the key phases of a crime. More importantly, they shine a light on the psychological element of a crime over the more technical cyber-related elements. The paper concludes with an example of what a cloud-crime script might look like, asking future research to better understand: (i) cloud criminal fantasy development; (ii) the online cultures around cloud crime; (iii) how the idea of digital-drift affects crime scripts, and; (iv) to improve on the work by Ekblom and Gill in improving crime scripts.</t>
  </si>
  <si>
    <t xml:space="preserve">10.1007/978-3-319-58460-7_38</t>
  </si>
  <si>
    <t xml:space="preserve">This paper provides an overview of eRisk 2018. This was the second year that this lab was organized at CLEF. The main purpose of eRisk was to explore issues of evaluation methodology, effectiveness metrics and other processes related to early risk detection. Early detection technologies can be employed in different areas, particularly those related to health and safety. The second edition of eRisk had two tasks: a task on early risk detection of depression and a task on early risk detection of anorexia.</t>
  </si>
  <si>
    <t xml:space="preserve">10.1007/978-3-319-98932-7_30</t>
  </si>
  <si>
    <t xml:space="preserve">New ubiquitous information and communication technologies, in particular recording-enabled smart devices and social media programs, are giving rise to a profound new power for ordinary people to monitor and track each other on a global scale. Along with this growing capacity to monitor one another is a new capacity to explicitly and publicly judge one another—to rate, rank, comment on, shame and humiliate each other through the net. Drawing upon warnings from Kierkegaard and Mill on the power of public opinion to produce conformity, I argue a new apparatus of surveillance and control is being generated that threatens individual freedom through a coercion of the will by an anonymous and interconnected crowd. I conclude that we must urgently assess how to protect individuals from a social tyranny of the public enabled by these new technologies while effective measures can still be taken to mitigate their dangers.</t>
  </si>
  <si>
    <t xml:space="preserve">10.1007/s10676-018-9488-y</t>
  </si>
  <si>
    <t xml:space="preserve">This article describes projects in the domain of artificial intelligence and law, which resulted from the research of the five authors listed, when they formed teams (of the first author named and each one of the other authors). Therefore, the present paper offers a subjective perspective, from the viewpoint of personal trajectories within AI &amp; Law. Several, though not all, of the projects concerned dealt with facets of legal evidence. These projects include: ALIBI (an AI planner generating exonerating accounts); a representation of Italy’s regional constitutions in a nested-relation representation (a precursor of XML); the application of kappa calculus and a probabilistic interpretation to a Scandinavian approach to evidential strength; the application of Petri Nets for representing temporal relations in mutual wills; Daedalus (Judge Asaro’s software assisting Italy’s examining magistrates with inquiries, and then when they turn prosecutors); a study in occurrences in court of allegations echoing the pretext archetype “The dog ate my homework” (even when the claim was not pretextuous); an application of Wigmore Charts to an analysis of both the argumentation and the rhetoric of an Italian arringa (final submissions to the court) from a real court case; editorial projects which promoted the emergence of evidence as a conspicuous field within AI &amp; Law (thus overturning previous neglect); and a magnum opus (Nissan 2012a) which presents the state of the art of computational applications to legal evidence, police inquiries, or argumentation.</t>
  </si>
  <si>
    <t xml:space="preserve">10.1007/978-3-642-45324-3_16</t>
  </si>
  <si>
    <t xml:space="preserve">This opening chapter introduces the idea of social machines. The metaphor of a machine is introduced, and it is explained how it applies to social groups connected through digitally networked technologies, ubiquitous devices and large quantities of data. Social machines enable mechanistic explanations of social phenomena, without the reductionist claim that these social groups are determined by the technology. Building blocks of the social machines concept are enumerated and described, including heterogeneous human-computer networks, social computing, communication, platforms and communities, ecosystems of social machines, dynamics of networks and various ethical concepts. Examples of social machines are introduced, including Wikipedia, citizen science social machines such as Zooniverse and Eyewire, healthcare social machines and Pokémon Go! After considering ways of classifying social machines, and contrasting social machines with similar concepts such as crowdsourcing and social computing, it is argued that producing a definition of social machines would be counterproductive, such is the fluidity of the concept and its social and technical contexts. Instead, the book will consider how technologically enabled social groups can be studied through a social machine lens.</t>
  </si>
  <si>
    <t xml:space="preserve">10.1007/978-3-030-10889-2_1</t>
  </si>
  <si>
    <t xml:space="preserve">Digital text forensics aims at examining the originality and credibility of information in electronic documents and, in this regard, to extract and analyze information about the authors of these documents. The research field has been substantially developed during the last decade. PAN is a series of shared tasks that started in 2009 and significantly contributed to attract the attention of the research community in well-defined digital text forensics tasks. Several benchmark datasets have been developed to assess the state-of-the-art performance in a wide range of tasks. In this paper, we present the evolution of both the examined tasks and the developed datasets during the last decade. We also briefly introduce the upcoming PAN 2019 shared tasks.</t>
  </si>
  <si>
    <t xml:space="preserve">10.1007/978-3-030-15719-7_39</t>
  </si>
  <si>
    <t xml:space="preserve">Why approach the e-Citizenship universe dealing with safety and security? Because security and more specifically cyber security has been the enabler for all the rest of the applications and services and as we will see in this chapter still is a key aspect. The demand for “safety and security” in all its forms has increased, especially quantitatively and qualitatively, making clear the need for new approaches to enable the entire sector to ensure the best results taking care of all these aspects, up to integrated multidisciplinary approaches activated in the case of complex problems.</t>
  </si>
  <si>
    <t xml:space="preserve">10.1007/978-3-030-00746-1_4</t>
  </si>
  <si>
    <t xml:space="preserve">The dramatic increase in the use and proliferation of the internet over the last 15–20 years has seen increasingly large amounts of personal information made, not necessarily intentionally, available online. Consequently, law enforcement agencies have recognised they must open their eyes to this information and begin to use it to their advantage, especially since one of the key benefits of utilising open source information is that it is significantly less expensive to collect than other intelligence. This chapter illustrates how OSINT has become increasingly important to LEAs. It discusses how those carrying out open source intelligence investigation work online might best go about such a practice through the use of specific techniques and how an officer may protect themselves while carrying out such an investigation. It further presents exemplar case studies in how these best practices may, or already have been, exploited in order to bring about tangible results in real investigations.</t>
  </si>
  <si>
    <t xml:space="preserve">10.1007/978-3-319-47671-1_13</t>
  </si>
  <si>
    <t xml:space="preserve">My daughter bought a make-up bag to give as a present. Here’s what it said on the front:</t>
  </si>
  <si>
    <t xml:space="preserve">10.1007/978-1-4842-1781-8_6</t>
  </si>
  <si>
    <t xml:space="preserve">In recent years, various socio-political debates and scandals have raised old and new questions regarding data protection that, among other things, will also lead to new European legislation initiatives. However relevant each issue may be, there is far too little discussion in the public which potentials, be it positive or negative, exist with the possibility of combining data from different sources. In this article I want to give a non-exhaustive overview of the manner in which such information about everyone of us is collected today, before I discuss the social risks this may entail. I close the article with some theses outlining a path that helps to protect the rights of freedom of the citizens despite the extensive collection and analysis of data (My heartfelt thanks goes to Edward Sodmann for proofreading this text. He required tons of hours to generate something from my text, that can be understood at all.).</t>
  </si>
  <si>
    <t xml:space="preserve">10.1007/978-3-319-41706-6_3</t>
  </si>
  <si>
    <t xml:space="preserve">Advances in the toy industry and interconnectedness resulted in rapid and pervasive development of Smart Connected Toy (SCT), which built to aid children in learning, socialization, and development. A SCT is a physical embodiment artifact that acts as a child user interface for toy computing services in cloud. These SCTs are built as part of Internet of Things (IoT) with the potential to collect terabytes of personal and usage information. They introduce the concept of increasing privacy, and serious safety concerns for children, who are the vulnerable sector of our community and must be protected from exposure of offensive content, violence, sexual abuse, and exploitation using SCTs. SCTs are capable to gather data on the context of the child user’s physical activity state (e.g., voice, walking, standing, running, etc.) and store personalized information (e.g., location, activity pattern, etc.) through camera, microphone, Global Positioning System (GPS), and various sensors such as facial recognition or sound detection. In this chapter we are going to discuss the seriousness of privacy implication for these devices, survey related work on privacy issues within the domain of SCT, and discuss some global perspective (legislation, etc.) on such devices. The chapter will conclude by proposing some common best practice for parents and toy manufactures can both adopt as part of Smart Connected Toy Privacy Common body of knowledge for child safety.</t>
  </si>
  <si>
    <t xml:space="preserve">10.1007/978-3-319-62072-5_9</t>
  </si>
  <si>
    <t xml:space="preserve">The aim of this chapter is to raise awareness of some of the legal issues around open source investigations of cybercrime and cyberterrorism. The issues raised relate to different stages of the investigation process and highlight instances within each where various types of legislation may affect the activities carried out, or the progress of a case. Rather than attempt to provide an in-depth legal analysis, the author uses UK and European law to illustrate difficulties that may be encountered or factors that may need to be considered in this particular type of investigation. General issues of data protection and human rights are outlined and addressed and more specific topics such as lawful actions, disclosure and digital evidence are explored. The chapter also considers the reasons behind the legal issues and suggests some ways that problems may be overcome.</t>
  </si>
  <si>
    <t xml:space="preserve">10.1007/978-3-319-47671-1_17</t>
  </si>
  <si>
    <t xml:space="preserve">This paper outlines the concepts and achievements of our evaluation lab on digital text forensics, PAN 13, which called for original research and development on plagiarism detection, author identification, and author profiling. We present a standardized evaluation framework for each of the three tasks and discuss the evaluation results of the altogether 58 submitted contributions. For the first time, instead of accepting the output of software runs, we collected the softwares themselves and run them on a computer cluster at our site. As evaluation and experimentation platform we use TIRA, which is being developed at the Webis Group in Weimar. TIRA can handle large-scale software submissions by means of virtualization, sandboxed execution, tailored unit testing, and staged submission. In addition to the achieved evaluation results, a major achievement of our lab is that we now have the largest collection of state-of-the-art approaches with regard to the mentioned tasks for further analysis at our disposal.</t>
  </si>
  <si>
    <t xml:space="preserve">10.1007/978-3-642-40802-1_28</t>
  </si>
  <si>
    <t xml:space="preserve">The increased use of personal computers and other personal devices with the ability to connect to the Internet, as well as the availability of public WiFi hotspots, enabled people to make extensive use of the offered Internet services, thus rendering them a tempting target for cyber criminals. Furthermore, cyber crime has a transnational character and can simultaneously affect individuals at different geographical locations, thus requiring international co-operation in order to be fought effectively. This paper presents the various international efforts against cyber crime that involve Greece, along with the relevant legal framework and some planned developments for the future.</t>
  </si>
  <si>
    <t xml:space="preserve">10.1007/978-3-319-11710-2_14</t>
  </si>
  <si>
    <t xml:space="preserve">As we navigate roles, companies, and our technical career, the topic of communication is going to come up. Communication is not just about how we speak, but about how we listen and observe. As I just started with Microsoft, I was given Satya Nadella’s new book, Hit Refresh. In it, he says, “Those who actively listen are more likely to be heard.” Active listening is a trait that you might think women excel at, but in truth, we have as many challenges with it as men. Where men speak and are less likely to listen, women listen, but don’t do so actively. A recent study by scholars from Brigham Young discovered that we’re either less likely to interact with the person speaking or fearful to speak up when we should. We nod our head, stating, “We hear you,” but, we’re shaking our head to offer the speaker comfort and acceptance than to actively listen and interact with what is being said. When we do ask questions, we often ask the wrong ones (most likely knowing the answer, but attempting to assure the speaker that we were listening), while men then go into unnecessary detail and valuable time into an answer we already know, wasting the time on what really needs to be discussed. Women’s strong observations skills note when someone is closed to continued discussion and will avoid a direct approach even when one is needed (which falls into that trust and upbringing once again).</t>
  </si>
  <si>
    <t xml:space="preserve">10.1007/978-1-4842-4415-9_3</t>
  </si>
  <si>
    <t xml:space="preserve">A smart toy is defined as a device consisting of a physical toy component that connects to one or more toy computing services to facilitate gameplay in the Cloud through networking and sensory technologies to enhance the functionality of a traditional toy. A smart toy in this context can be effectively considered an Internet of Things (IoT) with Artificial Intelligence (AI) which can provide Augmented Reality (AR) experiences to users. Referring to the direction of the United States Federal Trade Commission Children’s Online Privacy Protection Act (COPPA) and the European Union Data Protection Directive (EUDPD), this study adopts the definition of a child to be an individual under the age of 13 years old. In this study, the first assumption is that children do not understand the concept of privacy. The second assumption is that children will disclose as much information to smart toys as they can trust. Breaches of privacy can result in physical safety of child user, e.g., child predators. While the parents/legal guardians of a child strive to ensure their child’s physical and online safety and privacy, there is no common approach for these parents/guardians to study the information flow between their child and the smart toys they interact with. This paper discusses related privacy requirements for smart toys in a toy computing environment with a case study on a commercial smart toy called Hello Barbie from Mattel.</t>
  </si>
  <si>
    <t xml:space="preserve">10.1007/978-3-319-48674-1_20</t>
  </si>
  <si>
    <t xml:space="preserve">The different domains of forensic science and their applications are discussed in 3. This chapter reviews the forensic tools used in different domains and how they are used to tackle crimes. The Tables below shows the domain, tool, description and the platforms each of the forensic tool operates. This is not a full list of all the forensic tools. They are only chosen for illustrative purposes.</t>
  </si>
  <si>
    <t xml:space="preserve">10.1007/978-3-319-94499-9_4</t>
  </si>
  <si>
    <t xml:space="preserve">Policy actions against various cyberspace crimes should respond both systematically and specifically to the nature of each crime and its accompanying evidence. Voice phishing as an emerging internet fraud practice has already victimized many unsuspecting consumers and hit the headlines frequently; cyber prostitution, pornography, illegal duplication of software, and online gambling have also become routine problems. Anonymity and facelessness in cyberspace distort one’s sense of guilt and allow for rapid collection, modification, and distribution of illegal and harmful information that disrupts social order and public safety. The purpose of this research is to examine the concept and type of cyber crime and to trace its trend in the Republic of Korea in the recent years. Due to its informational, national, global, and networking properties, cyber crime often puts serious restraints on conventional criminal justice procedures that cannot compromise such legal issues as individual safety and protection of privacy. If made accessible, information stored in private computers has potential to serve as decisive evidence in many criminal litigations. The Korean criminal procedure law promulgated on July 18, 2011 and enforced since January 1, 2012 contains an express provision permitting the search and seizure of digital evidence. But this partial code does not explicitly define the admissibility of digital evidence and acceptable methods of examining it. Hence, it is one of the goals of this research to identify problems pertaining to this law and suggest ways to improve it.</t>
  </si>
  <si>
    <t xml:space="preserve">10.1007/s11416-014-0212-0</t>
  </si>
  <si>
    <t xml:space="preserve">This chapter documents what we believe to be the first systematic study of the costs of cybercrime. The initial workshop paper was prepared in response to a request from the UK Ministry of Defence following scepticism that previous studies had hyped the problem. For each of the main categories of cybercrime we set out what is and is not known of the direct costs, indirect costs and defence costs – both to the UK and to the world as a whole. We distinguish carefully between traditional crimes that are now “cyber” because they are conducted online (such as tax and welfare fraud); transitional crimes whose modus operandi has changed substantially as a result of the move online (such as credit card fraud); new crimes that owe their existence to the Internet; and what we might call platform crimes such as the provision of botnets which facilitate other crimes rather than being used to extract money from victims directly. As far as direct costs are concerned, we find that traditional offences such as tax and welfare fraud cost the typical citizen in the low hundreds of pounds/euros/dollars a year; transitional frauds cost a few pounds/euros/dollars; while the new computer crimes cost in the tens of pence/cents. However, the indirect costs and defence costs are much higher for transitional and new crimes. For the former they may be roughly comparable to what the criminals earn, while for the latter they may be an order of magnitude more. As a striking example, the botnet behind a third of the spam sent in 2010 earned its owners around $2.7 million, while worldwide expenditures on spam prevention probably exceeded a billion dollars. We are extremely inefficient at fighting cybercrime; or to put it another way, cyber-crooks are like terrorists or metal thieves in that their activities impose disproportionate costs on society. Some of the reasons for this are well-known: cybercrimes are global and have strong externalities, while traditional crimes such as burglary and car theft are local, and the associated equilibria have emerged after many years of optimisation. As for the more direct question of what should be done, our figures suggest that we should spend less in anticipation of cybercrime (on antivirus, firewalls, etc.) and more in response – that is, on the prosaic business of hunting down cyber-criminals and throwing them in jail.</t>
  </si>
  <si>
    <t xml:space="preserve">10.1007/978-3-642-39498-0_12</t>
  </si>
  <si>
    <t xml:space="preserve">In the previous chapter, the process of quick analysis of data subsets and full forensic images was detailed. This next chapter examines the process of data reduction and analysis of mobile phones and disparate devices.</t>
  </si>
  <si>
    <t xml:space="preserve">This is a study (comprising a mild formalisation) of a narrative about human-like communication by a parrot, its political context, and punishment meted to this bird. In law, when causality is taken to have been concomitant with volition, the actus reus is said to have been the effect of mens rea. This calls into question how we reason about causality, as well as about chance. We analyse the death sentence which was carried out on a parrot on the island of Crete, as it was shouting republican slogans even after Metaxas had restored the Greek monarchy. Culturally, parrots have been conceived in a rather complex manner. Executing the parrot in Sfakion was no mere disposal of an object which was functioning in an inconvenient manner. Nor, arguably, was it a trial of animals in the medieval sense. Even without mens rea,and with the actus reus itself being rather problematic (the parrot was repeating something it had been taught under the Republic), the parrot was destroyed as chattel which had become a nuisance. Chance comes in: because “beyond a reasonable doubt” could not apply as usually meant. Determining the guilt of the parrot was not relevant. It was not the case that the parrot was making sounds which per chance happened to carry an offensive meaning (cf. the monkey typing away at a keyboard and just happening to write Shakespeare’s plays).</t>
  </si>
  <si>
    <t xml:space="preserve">10.1007/978-3-642-45324-3_10</t>
  </si>
  <si>
    <t xml:space="preserve">During the past two decades or so, work across a number of disciplines has begun to converge on what may be seen as a new, interdisciplinary account of the nature and evolution of teaching in humans. Contributions come from researchers studying differences in methods of cultural transmission in humans and other animals (e.g. Csibra and Gergely 2009, 2011; Franks and Richardson 2006; Hoppitt et al. 2008; Thornton and Raihani 2008; Tomasello 1999); coevolution of language and the human brain (e.g., Deacon 1997); neurobiology (Schaafsma et al. 2015; Stout et al. 2008); archeology (Morgan et al. 2015; Tehrani and Collard 2002; Tehrani and Riede 2008); cultural anthropology (MacDonald 2007; Maynard 2002); evolutionary cultural anthropology (Hewlett 2016; Hewlett and Roulette 2016); peer teaching in children (Strauss et al. 2002; Strauss and Ziv 2012); evolutionary psychology (Barkow et al. 1995; Pinker 1997, 2003); niche construction (DeVore and Tooby 1987; Pinker 2003; Sinha 2015...</t>
  </si>
  <si>
    <t xml:space="preserve">10.1007/s40593-017-0153-0</t>
  </si>
  <si>
    <t xml:space="preserve">Don't be afraid! Persuasive Practices in the Wild</t>
  </si>
  <si>
    <t xml:space="preserve">Advisory service encounters evolve from providing expertise to joint problem-solving. Additionally, advisees depend on persuasion, which drives them to follow the advisor’s recommendations. However, advisors can be insufficiently equipped to persuade, resulting in advisees who are incapable of action or are unmotivated. Persuasive technology (PT) research proves that technology can motivate and enable people in single-user scenarios but pays limited attention to the natural realm of persuasion: the face-to-face conversation. This paper explores how persuasive technology transforms advice giving, a collaborative scenario involving an expert and a layperson. In such scenarios, IT does not act as a persuader but can provide affordances for persuasive practices, i.e., suggest new practices or enhance existing ones for convincing the advisee without deception or enforcement. We investigate the advisory practices in 24 real burglary prevention service encounters supported by IT. The paper shows the persuasive practices emerging through appropriation of the system, the tensions that govern the adoption or transformation of specific practices and routines and it confirms that studying the use and appropriation of technology uncovers organizational conflicts and tensions affecting such fundamental aspects as the advisor’s role and job description.</t>
  </si>
  <si>
    <t xml:space="preserve">10.1007/s10606-018-9330-4</t>
  </si>
  <si>
    <t xml:space="preserve">While the phenomenon of cybercrime remains a challenge for governments worldwide, it is even more of a challenge for countries in an ICT4D context since they possess limited technical skills and resources to respond to, investigate and prosecute nefarious cyber activities. Despite the challenges, governments have responded by establishing legal frameworks and Computer Security Incident Response Teams. However, scholars argue that the cybercrime phenomenon is still not well understood; which is compounded by the lack of an accepted, uniform cybercrime classification scheme or ontology with which to classify cybercrimes. While few classification schemes have been published, same are limited in that they are not comprehensive; i.e., they are unable to account for the range of and ever changing types of cybercrimes and, the schemes are largely incompatible, focusing on different perspectives. This makes holistic and consistent classification improbable. To address these gaps we propose a formal cybercrime classification ontology, expressed in OWL Ontology Language. In designing our ontology we were guided by the steps of the design science research methodology. This paper contributes a formal ontology of a ‘shared conceptualization’ of cybercrimes by police practitioners and researchers. The ontology presented here is improved over prior works since it incorporates multiple perspectives and its design is better able to handle existing and future cybercrimes, a most salient feature given the dynamic nature of cybercrimes. We demonstrate the ontology by applying it to an actual cybercrime case. The designed ontology effectively classifies the cybercrime and has the potential to improve cybercrime classification in ICT4D and developed contexts.</t>
  </si>
  <si>
    <t xml:space="preserve">10.1007/978-3-319-91800-6_17</t>
  </si>
  <si>
    <t xml:space="preserve">In this paper we discuss the social and ethical issues that arise as a result of digitization based on six dominant technologies: Internet of Things, robotics, biometrics, persuasive technology, virtual &amp; augmented reality, and digital platforms. We highlight the many developments in the digitizing society that appear to be at odds with six recurring themes revealing from our analysis of the scientific literature on the dominant technologies: privacy, autonomy, security, human dignity, justice, and balance of power. This study shows that the new wave of digitization is putting pressure on these public values. In order to effectively shape the digital society in a socially and ethically responsible way, stakeholders need to have a clear understanding of what such issues might be. Supervision has been developed the most in the areas of privacy and data protection. For other ethical issues concerning digitization such as discrimination, autonomy, human dignity and unequal balance of power, the supervision is not as well organized.</t>
  </si>
  <si>
    <t xml:space="preserve">10.1007/s10676-018-9452-x</t>
  </si>
  <si>
    <t xml:space="preserve">While there are many different types of vulnerability disclosure, two broad categories cover most situations. These are third party disclosure and self-disclosure. This chapter looks at a variety of motivations for each of these broad disclosure categories and draws on case studies where possible to provide context and as a means for introducing legal discussion. More detailed legal and ethical discussion is found in  Chaps. 4 and  5.</t>
  </si>
  <si>
    <t xml:space="preserve">A growing body of literature has recently focused on the adoption of personalization methods and tools traditionally used in e-commerce, in the area of political marketing and communication. However, the impact of adopting personalization applications for political purposes has not been studied yet. This paper contributes to filling this gap, by analyzing privacy threats stemming from the use of personalization tools for political purposes and identifying their impact on individuals and society. This paper also identifies issues that need further research, as big data, individual targeting, the development of behavioral science and sophisticated personalization techniques are reshaping political communication and pose new privacy risks.</t>
  </si>
  <si>
    <t xml:space="preserve">In this paper, we employ Extended Cognition as a background for a series of thought experiments about privacy and common used information technology devices. Laptops and smart phones are now widely used devices, but current privacy standards do not adequately address the relationship between the owners of these devices and the information stored on them. Law enforcement treats laptops and smart phones are potential sources of information about criminal activity, but this treatment ignores the use of smart devices as extensions of users’ cognitive capability. In Philosophy of Mind, Extended Cognition is a metaphysical theory about the relationship between consciousness or cognitive activity and various external tools or aids that agents employ in the service of cognition. Supporters of Extended Cognition argue that mental activity must be understood as taking place both within the brain and by way of tools such as a logician’s pen and paper, a mathematician’s calculator, or a writer’s word processing program. While Extended Cognition does not have universal support among philosophers of mind, the theory nevertheless describes how agents interact with their “smart devices.” We explore the the implications of taking Extended Cognition seriously with regard to privacy concerns by way of a series of thought experiments. By comparing the differences in expectations of privacy between a citizen and the government, between an employee of a corporate firm, and between citizens alone, we show that expectations of privacy and injury are significantly affected by taking the cognitive role of smart devices into account.</t>
  </si>
  <si>
    <t xml:space="preserve">10.1007/s10676-013-9320-7</t>
  </si>
  <si>
    <t xml:space="preserve">A toy is an item or product intended for learning or play, which can have various benefits to childhood development. Children’s toys have become increasingly sophisticated over the years, with a growing shift from simple physical products to toys that engage the digital world as Internet of Thing (IoT). Toy makers are seizing this opportunity to develop products that combine the characteristics of traditional toys such as dolls and stuffed toys with computing software and hardware. We define a smart toy as a device consisting of a physical toy component in an electronic form that connects to a computing system with online services through networking and sensory technologies to enhance the functionality of a traditional toy. Toy makers such as Hasbro and Mattel are increasingly producing smart toys and it is important to understand the various research and practical issues. This book aims to cover the research issues of smart toys for toys computing from both technical and non-technical perspectives.</t>
  </si>
  <si>
    <t xml:space="preserve">10.1007/978-3-319-62072-5_1</t>
  </si>
  <si>
    <t xml:space="preserve">Software development—just like any other human collaboration—inevitably evokes emotions like joy or sadness, which are known to affect the group dynamics within a team. Today, little is known about those individual emotions and whether they can be discerned at all in the development artifacts produced during a project. This paper analyzes (a) whether issue reports—a common development artifact, rich in content—convey emotional information and (b) whether humans agree on the presence of these emotions. From the analysis of the issue comments of 117 projects of the Apache Software Foundation, we find that developers express emotions (in particular gratitude, joy and sadness). However, the more context is provided about an issue report, the more human raters start to doubt and nuance their interpretation. Based on these results, we demonstrate the feasibility of a machine learning classifier for identifying issue comments containing gratitude, joy and sadness. Such a classifier, using emotion-driving words and technical terms, obtains a good precision and recall for identifying the emotion love, while for joy and sadness a lower recall is obtained.</t>
  </si>
  <si>
    <t xml:space="preserve">10.1007/s10664-017-9526-0</t>
  </si>
  <si>
    <t xml:space="preserve">This chapter introduces the concept of digital forensics and provides a discussion of what computer forensics is, examining data in order to reconstruct what happened in a digital environment. Further, the chapter introduces the steps involved in a forensic examination in a digital environment, from collecting evidence to reporting on the findings of the examination. Common constraints and processes handled during a forensics examination are also introduced. Emphasis is put on making the reader understand the reason for a computer forensic examination and the fact that computer forensics follows the same rules and regulations as traditional forensic disciplines. The fact that a forensic examination is commonly initiated for a reason, answering some question, is also described. The aim of the chapter is to provide the reader with a brief and non-technical overview of the subject digital forensics. As such, the chapter can be read and understand without any technical knowledge.</t>
  </si>
  <si>
    <t xml:space="preserve">10.1007/978-3-319-96319-8_1</t>
  </si>
  <si>
    <t xml:space="preserve">The impact of Cyberculture, of digital devices on young people as extensions of the body, can be seen in terms of the decreasing structuring of thoughts and information, increasing impulsivity in perception and action, and the development of more primitive defense mechanisms. These adverse impacts result in the feeling of isolation and devaluation, frustration of present and uncertainty of the future, exteriorization and floating identities, mimetic and adhesive identifications, less cohesion of the self, and decreasing tolerance of the other. This paper focuses on the following themes: Symbiosis versus syncretism: The affirmations of symbiosis. The dilutions of syncretism. Synopsis: Too much syncretism, too little symbiosis. Lack of a deeper co-construction of knowledge, more lasting, and sustainable. Lack of increased more independent personal cognitive deepening. Lack of ability to be alone. Causality and free will:Symbiotic versus syncretic causality. Conclusions: Cyber-selfs—either distributed or not at all?</t>
  </si>
  <si>
    <t xml:space="preserve">10.1007/s00146-017-0715-6</t>
  </si>
  <si>
    <t xml:space="preserve">Although overgeneralization seems to be a hallmark of several anxiety disorders, this until now has not been investigated in social anxiety disorder (SAD). Therefore, we examined fear generalization in 26 SAD patients and 29 healthy controls (HC) using two faces as conditioned stimuli (CS+, CS−), and a loud scream and a fearful face as unconditioned stimulus (US). Generalization was tested by presenting both CS and four morphs of the two faces (generalization stimuli [GSs]), while ratings, heart rate (HR) and skin conductance responses (SCR) were recorded. Results revealed that SAD patients rated all stimuli as less pleasant and more arousing compared to HC. Moreover, ratings and SCR indicated that both groups generalized their acquired fear from the CS+ to GSs. Remarkably, only SAD patients showed generalization in HR responses (fear bradycardia). Overall, SAD seems not to be characterized by strong overgeneralization but discrepancies in fear responses to both conditioned and generalized threat stimuli.</t>
  </si>
  <si>
    <t xml:space="preserve">10.1016/j.janxdis.2016.10.003</t>
  </si>
  <si>
    <t xml:space="preserve">With the virtual world having become part of the social lives of adults and minors alike, new attack vectors emerged to increase the severity of human-related attacks to a level the community has not experienced before. This article investigates this phenomenon and shares an outline of how technology could develop further to counteract and mitigate the damage caused by online perpetrators.</t>
  </si>
  <si>
    <t xml:space="preserve">10.1016/S1361-3723(16)30008-2</t>
  </si>
  <si>
    <t xml:space="preserve">Outside several notable exceptions, few studies have examined variations in bias crime occurrences across American communities, and how community-level factors may differentially shape violent and non-violent bias crimes across victim groups. Drawing from ecological theories of crime, this study asks, (1) what are the structural predictors of the likelihood of bias homicide occurrences? and (2) how do structural predictors differ across bias victim groups? To answer these questions, data on bias homicide are derived from the United States Extremist Crime Database (ECDB) for the years 1990 through 2014 and paired with socio- structural variables from the United States Census Bureau. Results are discussed relative to the goals of understanding where fatal bias crimes are more likely to occur as a means of informing law enforcement and policymakers interested in preventing and responding to this specific form of crime.</t>
  </si>
  <si>
    <t xml:space="preserve">10.1016/j.ssresearch.2018.05.003</t>
  </si>
  <si>
    <t xml:space="preserve">Risk is major factor that influences parent decision-making about whether they let their children go places by themselves. However, there is a paucity of research about how risk is conceived. This paper presents research that identified parents’, local government general managers’, and regulatory document conceptions about different dimensions of risk, and how these may be influenced by worry and expert knowledge. These dimensions included views on the environment, children's competence, probability of adverse situations occurring, number and potential long-term impacts if adverse situations were encountered. The research also examined how the views of parents, local government general managers, and regulatory documents interacted to create a public knowing of risk that limits children's independent mobility (CIM). The results indicate that children had limited independent mobility. This was supported by narrow views of children's places and promotion of adult surveillance. Parents were more concerned about externally imposed situations representing deliberate harm by others rather than everyday type situations. Parents’ views were reflected by a variety of regulatory documents that positioned children as vulnerable to many adverse situations leading to potential longterm damage. While, general managers thought children should be permitted to use public space by themselves, they balanced their views with perceptions of parent and community tolerance for children in public space, and the regulatory environment in which they worked. Fieldwork was conducted in the western suburbs of Melbourne, Australia. It comprised a questionnaire completed by 160 parents, interviews with three general managers, and analysis of 237 regulatory documents from multiple levels of government.</t>
  </si>
  <si>
    <t xml:space="preserve">10.1016/j.progress.2012.04.001</t>
  </si>
  <si>
    <t xml:space="preserve"> CE6</t>
  </si>
  <si>
    <t xml:space="preserve">The Cybervictimization Questionnaire (CYVIC) for adolescents was designed to assess the extent to which the informant is a victim of aggression by mobile phone or Internet. The goal of this study is to analyze its factor and criterion validity and reliability in a sample of adolescents of Asturias (Spain). For this purpose, the CYVIC was applied to 3159 young people, aged 12 to 18, along with three scales to measure Internet Risk Behaviors, Offline School Victimization, and Self-esteem. Regarding factor validity, the model that best represents the internal structure of the CYVIC has four factors (Impersonation, Visual-Sexual Cybervictimization, Written-Verbal Cybervictimization, and Online Exclusion) and four additional indicators of Visual Cybervictimization-Teasing/Happy slapping. Regarding criterion validity, the CYVIC scores correlate positively with Internet Risk Behaviors and Offline School Victimization, and negatively with Self-esteem, three variables that previous empirical evidence indicates correlate with cybervictimization. The reliability of the CYVIC factors and items are both adequate. Therefore, it is concluded that the CYVIC is a valid and reliable self-report measure of cybervictimization in adolescents.</t>
  </si>
  <si>
    <t xml:space="preserve">10.1016/j.chb.2017.01.007</t>
  </si>
  <si>
    <t xml:space="preserve">This paper presents a unified social graph based text mining framework to identify digital evidences from chat logs data. It considers both users' conversation and interaction data in group-chats to discover overlapping users' interests and their social ties. The proposed framework applies n-gram technique in association with a self-customized hyperlink-induced topic search (HITS) algorithm to identify key-terms representing users' interests, key-users, and key-sessions. We propose a social graph generation technique to model users' interactions, where ties (edges) between a pair of users (nodes) are established only if they participate in at least one common group-chat session, and weights are assigned to the ties based on the degree of overlap in users' interests and interactions. Finally, we present three possible cyber-crime investigation scenarios and a user-group identification method for each of them. We present our experimental results on a data set comprising 1100 chat logs of 11,143 chat sessions continued over a period of 29 months from January 2010 to May 2012. Experimental results suggest that the proposed framework is able to identify key-terms, key-users, key-sessions, and user-groups from chat logs data, all of which are crucial for cyber-crime investigation. Though the chat logs are recovered from a single computer, it is very likely that the logs are collected from multiple computers in real scenario. In this case, logs collected from multiple computers can be combined together to generate more enriched social graph. However, our experiments show that the objectives can be achieved even with logs recovered from a single computer by using group-chats data to draw relationships between every pair of users</t>
  </si>
  <si>
    <t xml:space="preserve">10.1016/j.diin.2014.10.001</t>
  </si>
  <si>
    <t xml:space="preserve">Online multiplayer games create new social platforms, with their own etiquette, social rules of conduct and ways of expression. What counts as aggressive and abusing behavior may change depending on the platform, but most online gaming companies need to deal with aggressive and abusive players explicitly. This usually is tied to a reporting mechanism where the offended player reports an offense. In this paper, we develop tools for validating whether a verbal aggression offense report refers to a real offense or not, in the context of a very popular online social game, called Okey. Our approach relies on the analysis of player behavior and characteristics of offending players. In the proposed system, chat records and other social activities in the game are taken into account, as well as player history. This methodology is sufficiently generic, and it can be applied to similar gaming platforms, thus describing a useful tool for game companies. We report our results on data collected over a six months period, involving 100,000 users and 800,000 game records, and illustrate the viability of such analysis, while providing insights on the factors associated with verbal aggression and abusive behavior for social games.</t>
  </si>
  <si>
    <t xml:space="preserve">10.1016/j.chb.2014.10.025</t>
  </si>
  <si>
    <t xml:space="preserve">The study of low-amplitude or ‘soft’ songs and calls has largely been limited to organisms that produce multiple call types that fall neatly into a bimodal distribution with respect to amplitude. The soft vocalizations of many of these animals, including birds and mammals, have proven to be extremely difficult to collect data on due to difficulty in hearing and recording such songs in the wild, the lack of production of these sounds in captivity, and the difficulty in standardizing measurements of the amplitude produced by free-moving animals. Here I suggest we consistently expand the working definition of soft song to allow for the inclusion of insects and other organisms whose calls do not easily fit into a ‘high-amplitude’ versus ‘low-amplitude’ signal paradigm. For instance, some species of moths produce extremely quiet ultrasonic courtship songs without also producing a high-amplitude song, and field crickets sing courtship songs that contain both relatively loud and quiet elements within the same song. Soft-singing moths and crickets may not only prove more practical to work with, but may also provide answers to heretofore untestable hypotheses about the function and evolution of soft song.</t>
  </si>
  <si>
    <t xml:space="preserve">10.1016/j.anbehav.2015.03.024</t>
  </si>
  <si>
    <t xml:space="preserve">Ex-offenders comprise a significant percentage of the labor force but frequently face stigmatization at work. Previous research on the ex-offender stigma has focused almost exclusively on its deleterious implications during the selection process. We seek to provide insight by adopting a cross-disciplinary approach and drawing from theoretical foundations in social psychology to present a model of the process and outcomes of the stigmatization of ex-offenders in organizations. In doing so, we outline the relationships between stigmatization, labeling, stereotyping, and treatment discrimination in the employee-observer relationship, to suggest how stigma leads to employee outcomes such as reduced performance and satisfaction as well as higher turnover. Further, we offer critical boundary conditions along each step of the process and discuss strategies that ex-offenders can use to manage their stigma as well as organizational practices that may help employers and managers avoid negative outcomes for ex-offender employees.</t>
  </si>
  <si>
    <t xml:space="preserve">10.1016/j.hrmr.2017.08.002</t>
  </si>
  <si>
    <t xml:space="preserve">This article uses a new corpus containing dialogue from 66 US television series to analyse the use of swear/taboo words in the narrative mass media. Swear/taboo words are both noticeable to audiences and associated with social attitudes and judgments, including language ideologies. They are also subject to regulations. At the same time, they have important functions for the narrative. Screenwriters must negotiate these competing demands and heed language-external constraints. In this article I examine how swear/taboo words are used in TV series and propose a new taxonomy of nine different linguistic practices.</t>
  </si>
  <si>
    <t xml:space="preserve">10.1016/j.dcm.2019.02.002</t>
  </si>
  <si>
    <t xml:space="preserve">This paper combines the concept of identification with balance theory and co-orientation theory to show how public apologies and pseudo-apologies can be used to shift identification among offenders, victims, third parties, and offensive acts. A new theory of apologizing is offered to explain why pseudo-apologies are more effective that genuine apologies at repairing one's public image in some situations. Three case studies from the existing literature on public apologies are used to illustrate the theory.</t>
  </si>
  <si>
    <t xml:space="preserve">10.1016/j.pubrev.2014.10.011</t>
  </si>
  <si>
    <t xml:space="preserve">Intimate partner violence is a public health problem that affects many women during pregnancy and can compromise the health and safety of mothers and infants. Identification and routine assessment of intimate partner violence during pregnancy is essential, and health care providers must be afforded training and resources that support an effective screening and assessment program. The essential components of an intimate partner violence assessment program for women who are abused during pregnancy are explored.</t>
  </si>
  <si>
    <t xml:space="preserve">10.1016/j.jogn.2016.02.012</t>
  </si>
  <si>
    <t xml:space="preserve">We provide detailed measurement of the illegal trade in child exploitation material (CEM, also known as child pornography) from mid-2011 through 2014 on five popular peer-to-peer (P2P) file sharing networks. We characterize several observations: counts of peers trafficking in CEM; the proportion of arrested traffickers that were identified during the investigation as committing contact sexual offenses against children; trends in the trafficking of sexual images of sadistic acts and infants or toddlers; the relationship between such content and contact offenders; and survival rates of CEM. In the 5 P2P networks we examined, we estimate there were recently about 840,000 unique installations per month of P2P programs sharing CEM worldwide. We estimate that about 3 in 10,000 Internet users worldwide were sharing CEM in a given month; rates vary per country. We found an overall month-to-month decline in trafficking of CEM during our study. By surveying law enforcement we determined that 9.5% of persons arrested for P2P-based CEM trafficking on the studied networks were identified during the investigation as having sexually offended against children offline. Rates per network varied, ranging from 8% of arrests for CEM trafficking on Gnutella to 21% on BitTorrent. Within BitTorrent, where law enforcement applied their own measure of content severity, the rate of contact offenses among peers sharing the most-severe CEM (29%) was higher than those sharing the least-severe CEM (15%). Although the persistence of CEM on the networks varied, it generally survived for long periods of time; e.g., BitTorrent CEM had a survival rate near 100%.</t>
  </si>
  <si>
    <t xml:space="preserve">10.1016/j.chiabu.2015.10.022</t>
  </si>
  <si>
    <t xml:space="preserve">In this paper, we suggest a list of high-level features and study their applicability in detection of cyberpedophiles. We used a corpus of chats downloaded from http://www.perverted-justice.com and two negative datasets of different nature: cybersex logs available online, and the NPS chat corpus. The classification results show that the NPS data and the pedophiles’ conversations can be accurately discriminated from each other with character n-grams, while in the more complicated case of cybersex logs there is need for high-level features to reach good accuracy levels. In this latter setting our results show that features that model behaviour and emotion significantly outperform the low-level ones, and achieve a 97% accuracy.</t>
  </si>
  <si>
    <t xml:space="preserve">10.1016/j.csl.2013.04.007</t>
  </si>
  <si>
    <t xml:space="preserve">This article provides a critical realist perspective on the juncture between tourism and crime in a city in Far Northern Queensland, Australia. The results of empirical studies into alcohol-related assault and sexual assault are presented and a micro-level study of the responses of the public safety community to assaults involving backpacker tourists in Cairns is reported. Backpacker motivations and values, the hidden sensitivities of tourism stakeholders to the projection of negative destination images, and the turn to a crime prevention framework are found as enduring tendencies in the data. Retroduction is applied to derive underlying mechanisms that offer an explanation of the public safety network responses in Cairns to assaults involving backpacker tourists. The mechanisms are ‘un-reconciled tensions’, ‘acquiescence of transgression’, and ‘collusion of denial’. We summarize our realist explanations and consider their implications for other backpacker contexts.</t>
  </si>
  <si>
    <t xml:space="preserve">10.1016/j.annals.2013.01.007</t>
  </si>
  <si>
    <t xml:space="preserve">The aim of this paper is to examine how conflict begins, unfolds and ends in a massive, new media polylogue, specifically, a YouTube polylogue. Extant research has looked into how conflict begins, unfolds and/or ends. However, to our knowledge, the models and taxonomies developed so far have not been applied to the analysis of the mediated conflict of massive polylogues. Drawing on the difference between methods of analysis that are natively digital versus those that have been digitized, i.e., they were developed for off-line research and then migrated on-line, one of the goals of this paper is to test whether non-natively digital, extant models and taxonomies, if digitized, would be well equipped to handle massive mediated polylogues. A multilayered methodology was devised and applied to the analysis of a sizeable corpus of comments triggered by a public service announcement on teen homosexuality posted by a Spanish LGBT association. Findings reveal that extant, models and taxonomies of conflict – developed to account mostly for local, synchronic, dyadic conflict –, if solely digitized, would not be well equipped to explain societal, diachronic, massively polylogal conflict such as the one under analysis and that hybrid models that can tackle the affordances of digital technologies need to be developed.</t>
  </si>
  <si>
    <t xml:space="preserve">10.1016/j.pragma.2014.05.001</t>
  </si>
  <si>
    <t xml:space="preserve">This article provides a multi-disciplinary overview of the contemporary cybercrime ecosystem and its developments. It does so by reviewing and synthesising recent cybercrime research from fields such as cybersecurity, law and criminology. The article also examines ways in which gaps between the aforementioned fields arise and how to lessen them to increase cybersecurity. This article is divided into four main parts. The first part offers background on cybercrime and some of its main elements. It defines terminology, sets out a legal taxonomy of cybercrime offences and presents the estimated costs, threat agents and characteristics of various illicit activities and technical aspects of cybercrime. Parts two, three and four build on this preceding analysis by (separately) examining three prominentthreat vectors within the ecosystem – malware, the darknet and Bitcoin and other cryptocurrencies. For each threat vector, the article identifies and investigates features, history, functions and current and expected states of development within the ecosystem. Through its attention to and synthesis of current research and results from different fields, this article offers a synoptic account of the cybercrime ecosystem, which can bridge potential knowledge gaps between fields.</t>
  </si>
  <si>
    <t xml:space="preserve">10.1016/j.clsr.2018.08.005</t>
  </si>
  <si>
    <t xml:space="preserve">This exploratory study is the first to identify content differences between youths’ online chats with contact child sex offenders (CCSOs; seek to meet with youths) and those with fantasy child sex offenders (FCSOs; do not meet with youths) using statistical discourse analysis(SDA). Past studies suggest that CCSOs share their experiences and emotions with targeted youths (self-disclosure grooming tactic) and encourage them to reciprocate, to build trust and closer relationshipsthrough a cycle of self-disclosures. In this study, we examined 36,029 words in 4,353 messages within 107 anonymized online chat sessions by 21 people, specifically 12 youths and 9 arrested sex offenders (5 CCSOs and 4 FCSOs), using SDA. Results showed that CCSOs were more likely than FCSOs to write online messages with specific words (first person pronouns, negative emotions and positive emotions), suggesting the use of self-disclosure grooming tactics. CCSO’s self-disclosure messages elicited corresponding self-disclosure messages from their targeted youths. These results suggest that CCSOs use grooming tactics that help engender youths’ trust to meet in the physical world, but FCSOs do not.</t>
  </si>
  <si>
    <t xml:space="preserve">10.1016/j.chiabu.2018.04.004</t>
  </si>
  <si>
    <t xml:space="preserve">Cyberbullying is a global phenomenon brought by the proliferation of digital technology and social networking sites (SNS). Defined as intentional and repeated harm via technology, cyberbullying has provided youth with another medium to experience bullying victimization. The purpose of this study is to examine both cyber and non-physical bullying victimization using Cohen, Kluegel, and Land's (1981) Lifestyles and Routine Activities Theory. Data were derived from the 2013 school crime supplement of the National Crime Victimization Survey (NCVS) for delineating the pattern of cyber and non-physical bullying victimization. This study indicates that cyber and non-physical bullying victimization have similarities and differences reflecting lifestyle and routine activity factors. Youth who had illicit access to alcohol and drugs, used alcohol or drugs at school, and had an affiliation with gang membership involving violence, were more likely to be exposed to potential offenders for both cyberbullying and non-physical bullying victimization. Moreover, while involvement in the performing arts made youth more vulnerable to victimization, youth who followed school rules and were given teacher care were less likely to be targeted. In closing, the study offers effective preventive measures against both cyber and non-physical youth bullying activities.</t>
  </si>
  <si>
    <t xml:space="preserve">10.1016/j.chb.2018.10.014</t>
  </si>
  <si>
    <t xml:space="preserve">Surveillance technologies have burgeoned during the last several decades. To surveillance's promises and threats, drones add a new dimension, both figuratively and literally. An assessment of the impacts of drones on behavioural privacy identifies a set of specific threats that are created or exacerbated. Natural controls, organisational and industry self-regulation, co-regulation and formal laws are reviewed, both general and specific to various forms of surveillance. Serious shortfalls in the regulatory framework are identified. Remedies are suggested, together with means whereby they may come into being.</t>
  </si>
  <si>
    <t xml:space="preserve">10.1016/j.clsr.2014.03.005</t>
  </si>
  <si>
    <t xml:space="preserve">This article identifies key features of the sociotechnical contexts of computer law and security at the times of this journal's establishment in 1985, and of its 200th Issue in 2018. The infrastructural elements of devices, communications, data and actuator technologies are considered first. Social actors as individuals, and in groups, communities, societies and polities, together with organisations and economies, are then interleaved with those technical elements. This provides a basis for appreciation of the very different challenges that confront us now in comparison with the early years of post-industrialism.</t>
  </si>
  <si>
    <t xml:space="preserve">10.1016/j.clsr.2018.05.006</t>
  </si>
  <si>
    <t xml:space="preserve">Who is likely to view materials online maligning groups based on race, nationality, ethnicity, sexual orientation, gender, political views, immigration status, or religion? We use an online survey (N = 1034) of youth and young adults recruited from a demographically balanced sample of Americans to address this question. By studying demographic characteristics and online habits of individuals who are exposed to online extremist groups and their messaging, this study serves as a precursor to a larger research endeavor examining the online contexts of extremism.</t>
  </si>
  <si>
    <t xml:space="preserve">10.1016/j.chb.2016.05.033</t>
  </si>
  <si>
    <t xml:space="preserve">In the context of cancer, humour and joking can still be seen as socially unacceptable. Yet people with cancer can find relief in making light of their often life-threatening situations. How and why they do this has received little systematic attention to date. This paper begins to address this gap by exploring 530,055 words of online patient–patient interactions on a thread explicitly dedicated to humour within a UK-based cancer forum.</t>
  </si>
  <si>
    <t xml:space="preserve">10.1016/j.pragma.2016.05.010</t>
  </si>
  <si>
    <t xml:space="preserve">The ability to influence behaviour is central to many of the key policy challenges in areas such as health, finance and climate change. The usual route to behaviour change in economics and psychology has been to attempt to ‘change minds’ by influencing the way people think through information and incentives. There is, however, increasing evidence to suggest that ‘changing contexts’ by influencing the environments within which people act (in largely automatic ways) can have important effects on behaviour. We present a mnemonic, MINDSPACE, which gathers up the nine most robust effects that influence our behaviour in mostly automatic (rather than deliberate) ways. This framework is being used by policymakers as an accessible summary of the academic literature. To motivate further research and academic scrutiny, we provide some evidence of the effects in action and highlight some of the significant gaps in our knowledge.</t>
  </si>
  <si>
    <t xml:space="preserve">10.1016/j.joep.2011.10.009</t>
  </si>
  <si>
    <t xml:space="preserve">As a sequel to the liberalization of the Nigerian telecommunication sector in late 1990s, Nigeria experienced tremendous growth in telecommunications usage and internet penetration because of the proliferation of Internet Service Providers (ISPs) and Cybercafés. Consequently, fraudsters started using the internet, instead of the regular mails and fax to perpetrate crimes on cyberspace. International and domestic reports adjudged Nigeria as major global hub of cyber criminal activity, being one of the countries with the highest rates of cybercrime perpetration in the world. The Nigerian government became alarmed with the misuse of the cyberspace by the fraudsters and based on the quest to tackle the menace inaugurated in 2003 a Presidential Committee and subsequent initiatives to investigate the activities of these fraudsters on cyberspace and fashion out a legal and regulatory framework to circumvent the menace of cybercrime. Unfortunately, it took the Nigerian government over a decade to enact a cybercrime legal and regulatory framework after being exposed to the severe negative implications for national economic development, national security, international relations and also human rights and human security. This paper examines Nigeria's legal and regulatory response to cybercrime. It espouses an analysis of the adequacy of the legal and regulatory frameworks in existence to curtail cybercrime in Nigeria.</t>
  </si>
  <si>
    <t xml:space="preserve">10.1016/j.clsr.2017.03.020</t>
  </si>
  <si>
    <t xml:space="preserve">Automatic identification of predatory conversations in chat logs helps the law enforcement agencies act proactively through early detection of predatory acts in cyberspace. In this paper, we describe the novel application of a deep learning method to the automatic identification of predatory chat conversations in large volumes of chat logs. We present a classifier based on Convolutional Neural Network (CNN) to address this problem domain. The proposed CNN architecture outperforms other classification techniques that are common in this domain including Support Vector Machine (SVM) and regular Neural Network (NN) in terms of classification performance, which is measured by F1-score. In addition, our experiments show that using existing pre-trained word vectors are not suitable for this specific domain. Furthermore, since the learning algorithm runs in a massively parallel environment (i.e., general-purpose GPU), the approach can benefit a large number of computation units (neurons) compared to when CPU is used. To the best of our knowledge, this is the first time that CNNs are adapted and applied to this application domain.</t>
  </si>
  <si>
    <t xml:space="preserve">10.1016/j.diin.2016.07.001</t>
  </si>
  <si>
    <t xml:space="preserve">E-communication represents a major threat to users who are exposed to a number of risks and potential attacks. Detecting these risks with as much anticipation as possible is crucial for prevention. However, much research so far has focused on forensic tools that can be applied only when an attack has been performed. This paper proposes a novel and effective methodology for the early detection of threats in written social media. The goal is to recognize a potential attack before it is consummated, and using a minimum amount of information. The proposed approach considers the use of profile-based representations (PBRs) for this goal. PBRs have multiple benefits, including non-sparsity, low dimensionality, and a proved discriminative power. Moreover, representations for partial documents can be derived naturally with PBRs, which makes them suitable for the addressed problem. Results include empirical evidence on the usefulness of PBRs in the early recognition setting for two tasks in which anticipation is critical: sexual predator detection and aggressive text identification. These results reveal, on the one hand, that PBRs achieve state of the art performance when using full-length documents (i.e., the classical task), and, on the other hand, that the proposed methodology outperforms previous work on early recognition of sexual predators by a considerable margin, while obtaining state of the art performance in aggressive text identification. To the best of our knowledge, these are the best results reported on early recognition for the approached problems. We foresee this work will pave the way for the development of novel methodologies for the problem and will motivate further research from the intelligent systems and text mining communities.</t>
  </si>
  <si>
    <t xml:space="preserve">10.1016/j.eswa.2017.07.040</t>
  </si>
  <si>
    <t xml:space="preserve">Having noted a lack of oral corpora of Spanish twins’ voices, we have collected a database which consists of the following male speakers: 24 monozygotic twins, 10 dizygotic twins, 8 non-twin brothers, and 12 non-twin reference-population speakers. Twenty-two voice-related studies about twins have been reviewed in order to account for the average sample size of previous twin corpora, as well as their data collection method. Within a forensic-phonetic approach, the study of twins’ voices is particularly relevant, as these (especially monozygotic twins) represent the most extreme physical similarity in human beings. Distinguishing them is therefore a challenge in speaker identification.</t>
  </si>
  <si>
    <t xml:space="preserve">10.1016/j.sbspro.2013.10.622</t>
  </si>
  <si>
    <t xml:space="preserve">Forensic interviews with children for suspected child sexual abuse require meeting children “where they are” in terms of their developmental level, readiness to disclose, culture, and language. The field lacks research indicating how to accommodate children's diverse cultural and linguistic backgrounds. This article focuses on language competence, defined here as the ability of an organization and its personnel (in this case, Child Advocacy Centers and forensic interviewers) to communicate effectively with clients regardless of their preferred language(s). In this qualitative study, 39 U.S. child forensic interviewers and child advocacy center directors discussed their experiences, practices, and opinions regarding interviews with children and families who are not native speakers of English. Topics include the importance of interviewing children in their preferred language, problems in interpreted interviews, bilingual interviews, and current and recommended procedures. Recommendations for practice and further research are included.</t>
  </si>
  <si>
    <t xml:space="preserve">10.1016/j.chiabu.2016.06.014</t>
  </si>
  <si>
    <t xml:space="preserve">Exposure to adverse childhood experiences (ACEs; e.g., maltreatment, household dysfunction) is associated with a multiplicity of negative outcomes throughout the life course. Consequently, increasing interest is being paid to the application of routine enquiry for ACEs to enable identification and direct interventions to mitigate their harms.</t>
  </si>
  <si>
    <t xml:space="preserve">10.1016/j.chiabu.2019.03.007</t>
  </si>
  <si>
    <t xml:space="preserve">Research on youth sexual offending has focused primarily on its prevalence. However, recent efforts have begun to consider the collateral consequences for the relatives of offending youth, although little has been done in this regard toward exploring caregiver accountability. This study presents qualitative data on parents’ sense of responsibility in situations where their child engaged in sexual offending behaviour against another child. We analyzed interview data among 16 parents from 10 families in Canada using thematic coding procedures. Findings illustrated the range of responsible actions that caregivers of sexual offending youth undertook with regard to preventing recidivism and accessing appropriate services for all the abuse-affected children. Caregivers reported on the enormous complexities they encountered as they attempted to simultaneously attend to the best interests of both the victim and offending youth. A particularly significant theme was that, despite the overwhelming challenges caregivers faced in dealing with the needs of their offending child, they were also highly attentive to the well-being of the victims. Our findings point to the importance of comprehensive and non-biased support services for both children and caregivers in order to fully uphold the rights of all affected individuals, and to better meet the needs as well as best interests of sexual abuse-affected children.</t>
  </si>
  <si>
    <t xml:space="preserve">10.1016/j.chiabu.2017.12.005</t>
  </si>
  <si>
    <t xml:space="preserve">Personality rights, by nature, reflect the culture and values of society. Thus, it is interesting to look back on the road that Israeli law has traveled since the early 1980s, when the right to privacy as such had no trace of protection in Israeli private law, through to the present, when it is protected by both the Protection of Privacy Law and the Basic Law: Human Dignity and Liberty. Current Israeli case law, which shows that the balance between privacy and free speech in cases of publication of private information leans toward privacy, can be partially explained by historical, religious and cultural reasons. The increased privacy litigation in Israel forms part of an ever-growing protection of other personality rights in Israeli law, thus serving as a good example of this expanding trend.</t>
  </si>
  <si>
    <t xml:space="preserve">10.1016/j.clsr.2012.03.008</t>
  </si>
  <si>
    <t xml:space="preserve">The adoption of broad criminological theories has enriched understanding as to why people commit crime. Often integrated to create clear understanding, criminological theories have become instrumental in supporting the development of tactical and strategic preventative activities aligned beside a myriad of crime types. Although theoretically diverse and seemingly universally applicable, recent research indicates the most appropriate theoretical criminological perspective for increasing understanding surrounding the process of money laundering is the rational choice theory. By understanding the rational decisions made by the criminals involved in money laundering, rational choice theory uncovers the association between everyday circumstances and explicit driven activities. Accordingly, the application of rational choice theory when applied to money laundering reveals how at this, the uppermost level of organised criminality, a risk diverse process strictly exists in which every decision made is consistently rational.</t>
  </si>
  <si>
    <t xml:space="preserve">10.1016/j.ijlcj.2015.03.002</t>
  </si>
  <si>
    <t xml:space="preserve">Child commercial sexual exploitation and sex trafficking are global health problems requiring a multidisciplinary approach by individuals, organizations, communities, and national governments. The adverse emotional, physical, and social consequences for victims are legion and in many areas of the United States and the rest of the world, victim resources are scarce. Since violence, deprivation, abuse, and infection are so integral to the exploitation experience, victims may present for care to community and academic pediatric and adolescent health careproviders. It is essential that medical professionals have the knowledge, skills, and resources to recognize victims, assess their needs, and treat them appropriately, including making key referrals for community services. However, to date medical information and resources regarding commercial sexual exploitation and sex trafficking has been sparse. There are no clinically validated screening tools specifically designed to identify victims in the health care setting and since victims seldom self-identify, it is likely that the majority of victims are unrecognized. The opportunity for comprehensive assessment and intervention is lost. Further, professionals receive little training on appropriate interview techniques for this special population, and many are ill equipped to ensure safety and optimal medical evaluation during the visit. This article provides a general overview of child sex trafficking and commercial sexual exploitation (CSEC), describing the epidemiology of international and domestic exploitation, and reviewing the challenges of conducting research on this population. The five stages of trafficking are explained, as are typical physical and emotional consequences of exploitation. The medical evaluation is described, including potential indicators of CSEC and sex trafficking, common medical presentations by victims, approaches to the comprehensive medical interview, and the appropriate medical exam with diagnostic testing and treatment. Finally, a discussion of common victim needs is provided, with a description of resources and referrals.</t>
  </si>
  <si>
    <t xml:space="preserve">10.1016/j.cppeds.2014.07.001</t>
  </si>
  <si>
    <t xml:space="preserve">The current retrospective archival study investigated the patterns of normative sexualized behavior (NSB), problematic sexualized behavior (PSB), and sexual perpetration for three age cohorts of boys and girls in a high-risk child welfare sample. All children in the present sample had exhibited some form of PSB in the past. We hypothesized that the incidence rates (IR) of NSBs would increase linearly from the early childhood cohort (Ages 2/3–7) to the middle childhood cohort (Ages 8–11) to the preadolescence/adolescence cohort (Ages 12–17), for girls and boys. Although the base rate of sexual behaviors generally increases as children age, children tend to hide sexual behaviors starting at an early age. We therefore hypothesized that a concave quadratic trend would be evident for most PSBs. We further predicted that older children would have a greater incidence of PSB, as well as more victims, compared with younger children. We found the predicted upward linear trend for NSB for both girls and boys, with minimal IR differences between the early childhood and middle childhood cohorts. IRs were remarkably high and comparable across age groups for both boys and girls, with respect to the same three PSBs. For the two perpetration history variables, there was a concave effect, with girls and boys in the middle childhood cohort exhibiting the lowest IR. Results are explained in the context of previously established patterns of sexualized behavior, as well as the reporting of such behaviors.</t>
  </si>
  <si>
    <t xml:space="preserve">10.1016/j.chiabu.2015.12.014</t>
  </si>
  <si>
    <t xml:space="preserve">To date, a predominant focus within the field of ‘clerical collar crime’ has revolved around institutional-level church responses to child sexual abuse events, survivors and offenders. Comparatively, little attention has been directed towards the micro-level and in particular, examining clerical responses to child sexual abuse. This article presents empirical findings concerning the ‘everyday’ child protective practices of Anglican clergy in the Diocese of Tasmania, Australia. Research data was acquired through open-ended qualitative interviews conducted with a sample of 34 clergy in a broader study of clerical culture, habitus and life amidst the ‘church abuse crisis’. The framework of Situational Crime Prevention is employed to evaluate the feasibility of clergy’s child-safe practices and comment on how these practices could be further altered through professional development. Research findings demonstrate that clergy possess an active awareness of risk, and execute a series of protective measures to minimise both sexual interactions with children and allegations of impropriety.</t>
  </si>
  <si>
    <t xml:space="preserve">10.1016/j.chiabu.2017.12.016</t>
  </si>
  <si>
    <t xml:space="preserve">The advent of cloud computing has led to a dispersal of user data across international borders. More than ever before, law enforcement investigations into cybercrime and online criminal activity require cooperation between agencies from multiple countries. This paper examines recent changes to the law in Australia in relation to the power of law enforcement agencies to effectively investigate cybercrime insofar as individuals and organisations make use of cloud infrastructure in connection with criminal activity. It concludes that effective law enforcement operations in this area require harmonious laws across jurisdictions and streamlines procedures for granting assistance between law enforcement agencies. In conjunction with these mechanical developments, this paper posits that law enforcement officers require a systematised understanding of cloud infrastructure and its operation in order to effectively make use of their powers.</t>
  </si>
  <si>
    <t xml:space="preserve">10.1016/j.clsr.2013.01.006</t>
  </si>
  <si>
    <t xml:space="preserve">Human trafficking is a major global public health problem and represents a substantial human rights violation. Human trafficking has been receiving attention in both the lay media and professional literature. Human trafficking can include commercial sex, forced labor, child soldiers, and stealing of human organs. One form of human trafficking represents a significant American pediatric health problem: domestic minor sex trafficking (DMST). DMST is the commercial sexual abuse of children by selling, buying, or trading their sexual service. This continuing education article will define DMST and discuss it in terms of prevalence, risk factors, and practice implications for the pediatric nurse practitioner.</t>
  </si>
  <si>
    <t xml:space="preserve">10.1016/j.pedhc.2014.08.016</t>
  </si>
  <si>
    <t xml:space="preserve">This article presents an analysis of the regulatory challenges posed by anonymous communication applications in the United Kingdom, which are in widespread use largely due to the online privacy sought by individuals. However, protecting individuals through the use of anonymous applications presents a serious problem in terms of offender identification where malicious use has occurred. Although numerous anonymous communication applications exist, due to the volume of media criticism attracted, indicating its role in a rise in acts of cyberbullying in the United States of America; this article focuses on the anonymous bulletin board Yik Yak. To demonstrate the limitations present when attempting to determine an offender's identity, a digital forensic analysis was carried out on an iPhone handset used for communicating via Yik Yak and the key findings highlighted. Since Yik Yak is growing in popularity, the article proceeds to examine the challenges for regulating use in University campus environments in England and Wales given their status as a ‘private communications service providers’, remaining outside the confines of the Data Retention and Investigatory Powers Act 2014. A discussion of hypothetical university campus network infrastructures is presented in order to identify the challenge of identifying malicious Yik Yak users, concluding that for anonymous communication applications such as Yik Yak, reliance should be placed upon sufficient data retention periods in order to assist the investigation of criminal behaviour and offender identification.</t>
  </si>
  <si>
    <t xml:space="preserve">10.1016/j.cose.2015.06.005</t>
  </si>
  <si>
    <t xml:space="preserve">Video streaming provision are now widely used and whilst commercialised platforms face challenges with accessing and protecting copyrighted media, the emerging popularity of personalised live streaming services has resulted in a number of additional recorded abuses. In 2017, reports of personal live streaming platforms being used in acts of harassment, offences against the person and vehicle incidents have surfaced in the media. Of significant concern is the apparent use of streaming connected with acts of child abuse, where following the enactment of the Policing and Crime Act 2017, acknowledgement for the use of streaming for child sexual exploitation has been made in England and Wales. Whilst a positive step towards closing an apparent gap in legislation caused by this technology, practical enforcement of the offence may be difficult. This article investigates the challenges posed by the live streaming platform ‘Periscope’, offering an examination methodology for this application to support those investigating cases of abuse via Periscope. The results of a digital forensic analysis of Periscope's usage both in a web browser, Android and Apple mobile device platform presented. Periscope's footprint on Android and iOS is documented with key artefacts denoting a user's behaviour via the application are examined in order to support practitioners configure existing mobile forensic tools to extract and interpret resident Periscope application data, with analysis limitations noted. Findings are provided and discussed inline with their impact upon regulatory practices and live streaming investigations.</t>
  </si>
  <si>
    <t xml:space="preserve">10.1016/j.jisa.2018.07.009</t>
  </si>
  <si>
    <t xml:space="preserve">Safety planning is a widespread intervention used with clients who have experienced domestic violence victimization. Although children are impacted by domestic violence, attention to the unique needs of children as they relate to domestic violence safety planning has received little attention to date. The authors conducted nine focus groups with domestic violence service providers about their perceptions of child safety planning. This article reports on the findings and implications of this focus group study that can inform the safety planning needs of children impacted by domestic violence. The themes discussed include Child Protective Services, the needs of older boys, school-related issues, custody-related issues, the extent to which children should be involved in safety planning, parenting issues, tools and tips for safety planning with children, and resources and services to promote children's safety.</t>
  </si>
  <si>
    <t xml:space="preserve">10.1016/j.childyouth.2014.03.016</t>
  </si>
  <si>
    <t xml:space="preserve">Using an opioid to treat pain is the last component in a sequence of events that are documented and inform the provider and the patient about treatment choices, responsibilities of each person, and consequences that could result if there is misuse. The prescribing process begins with a comprehensive history and multiple assessments that use risk assessment and other tools, urine drug tests, prescription reviews, informed consents, and patient provider agreements. Nurse practitioners have a professional responsibility to follow state and national guidelines for safe opioid prescribing to protect patients, the public and themselves if they become the subject of an investigation.</t>
  </si>
  <si>
    <t xml:space="preserve">10.1016/j.nurpra.2015.10.012</t>
  </si>
  <si>
    <t xml:space="preserve">Consumer information and its communication in the digital space has undergone a paradigm shift in the past decade. Online reviews are one form of consumer information which is gaining increasing commercial value and consumer influence. Retailers, marketers, PR firms, competitors and commercial online review providers are all implicated in exploiting this situation through the strategic creation and dissemination of fake online reviews. Recent studies suggest that fake online review prevalence is escalating and representing a growing problem in terms of online informational accuracy and potentially, market regulation. The UK Advertising Standards Authority has already found against TripAdvisor in this regard and other ubiquitous, highly popular review platforms are increasingly being examined by regulators for review accuracy as well. This paper considers fake online reviews and their potentials to mislead consumers, breach consumer laws and to undermine market efficacy. An examination of Australian law reveals that misleading and deceptive conduct and false testimonials in the form of fake online reviews are potentially actionable and that cases are starting to emerge which justify regulatory action. The paper also considers potential legal, technical and industry solutions, such as mandating best practice fake review detection and increasing enforcement and consumer education actions. The author concludes with the view that whilst the online environment is infinitely evolving and challenging, Australian consumer law is presently adequate to the task – provided that deficiencies in legal enforcement, fake review detection and consumer awareness are proactively addressed.</t>
  </si>
  <si>
    <t xml:space="preserve">10.1016/j.clsr.2014.11.003</t>
  </si>
  <si>
    <t xml:space="preserve">Although online and offline grooming has been researched, a direct comparison of grooming characteristics as an exploration of the interpersonal transaction between victim and offender has not been examined. This study compares the grooming characteristics of 103 victims who were targeted online (n = 76) and offline (n = 25). A multidimensional scaling procedure (smallest space analysis (SSA-1)) was used to explore grooming characteristics derived from a content analysisof offence transcripts found online. Canter's (1994) victim role model was successfully applied to both groups and the findings revealed a differentiation between victim as vehicle, person and object, as it has previously identified for other sexual and violent interpersonal offences (Canter &amp; Youngs, 2012). There were some differences between online and offline groupings of characteristics when applied to victim roles, but the majority of the characteristics were consistent across the two groups. The implications of the work are discussed, as are potential areas for future research.</t>
  </si>
  <si>
    <t xml:space="preserve">10.1016/j.chb.2018.04.011</t>
  </si>
  <si>
    <t xml:space="preserve">The purpose of this research was to explore the trends in youth reports of unwanted online sexual solicitation, harassment, and exposure to pornography over time.</t>
  </si>
  <si>
    <t xml:space="preserve">10.1016/j.jadohealth.2011.09.015</t>
  </si>
  <si>
    <t xml:space="preserve">Communication technologies are an essential part of our daily social life; however, they also result in a rapid increase in the phenomenon of child sexual abuse through the Internet. Studies that were conducted on this issue mainly focused on the offenders' profile and prevention strategies.</t>
  </si>
  <si>
    <t xml:space="preserve">10.1016/j.childyouth.2013.06.006</t>
  </si>
  <si>
    <t xml:space="preserve">This column provides a country by country analysis of the latest legal developments, cases and issues relevant to the IT, media and telecommunications' industries in key jurisdictions across the Asia Pacific region. The articles appearing in this column are intended to serve as ‘alerts’ and are not submitted as detailed analyses of cases or legal developments.</t>
  </si>
  <si>
    <t xml:space="preserve">10.1016/j.clsr.2012.08.001</t>
  </si>
  <si>
    <t xml:space="preserve">This column provides a country by country analysis of the latest legal developments, cases and issues relevant to the IT, media and telecommunications' industries in key jurisdictions across the Asia-Pacific region. The articles appearing in this column are intended to serve as ‘alerts’ and are not submitted as detailed analyses of cases or legal developments.</t>
  </si>
  <si>
    <t xml:space="preserve">10.1016/j.clsr.2013.08.001</t>
  </si>
  <si>
    <t xml:space="preserve">10.1016/j.clsr.2014.08.001</t>
  </si>
  <si>
    <t xml:space="preserve">Modern identity is valuable, multi-functional and complex. Today we typically manage multiple versions of self, made visible in digital trails distributed widely across offline and online spaces. Yet, technology-mediated identity leads us into crisis. Enduring accessibility to greater and growing personal detailsonline, alongside increases in both computing power and data linkage techniques, fuel fears of identity exploitation. Will it be stolen? Who controls it? Are others aggregating or analysing our identities to infer new data about us without our knowledge or consent? New challenges present themselves globally around these fears, as manifested by concerns over massive online data breaches and automated identification technologies, which also highlight the conundrum faced by governments about how to safeguard individuals' interests on the Web while striking a fair balance with wider public interests. This paper reflects upon some of these problems as part of the inter-disciplinary, transatlantic ‘SuperIdentity’ project investigating links between cyber and real-world identifiers. To meet the crisis, we explore the relationship between identity and digitisation from the perspective of policy and law. We conclude that traditional models of identity protection need supplementing with new ways of thinking, including pioneering ‘technical-legal’ initiatives that are sensitive to the different risks that threaten our digital identity integrity. Only by re-conceiving identity dynamically to appreciate the increasing capabilities for connectivity between different aspects of our identity across the cyber and the physical domains, will policy and law be able to keep up with and address the challenges that lie ahead in our progressively networked world.</t>
  </si>
  <si>
    <t xml:space="preserve">10.1016/j.clsr.2014.09.001</t>
  </si>
  <si>
    <t xml:space="preserve">Online Grooming is the process whereby an adult gains the trust of a minor in order to exploit him/her, through the use of cyber-technology. Despite a global increase in online sexual exploitation, research into online grooming is scant, especially from a linguistic perspective. Our study examines online groomers’ attempts at gaining their targets’ trust through compliments. This focus is justified by the fact that, although praise is known to be used regularly in online and offline grooming, its linguistic realisation via the speech act of complimenting has not been analysed to date. We analyse the topics, syntactic realisation patterns and discourse functions of a corpus of 1268 compliments extracted from 68 online grooming interactions. The results point to (1) a prevalence of compliments about physical appearance, of both a sexual and a non-sexual orientation, which increases alongside speed of grooming; (2) high syntactic formulaicity levels regardless of speed of grooming; and (3) use of compliments to frame and support online grooming processes that seek to isolate the targets, provide the online groomers’ with sexual gratification and enable them to gauge the targets’ compliance levels. Overall, the results both provide new insights into the speech act of complimenting from a hitherto unexamined communicative context and contribute to understanding the communicative process of online grooming.</t>
  </si>
  <si>
    <t xml:space="preserve">10.1016/j.pragma.2017.01.004</t>
  </si>
  <si>
    <t xml:space="preserve">Online grooming affects a significant number of children and teenagers. Yet research into its characteristics is scarce. This study uses a Computer-Mediated Discourse Analysis approach (Herring, 2004, Herring, 2013) in order to examine a corpus of online grooming chat logs (c. 75,000 words) from Perverted-Justice.com. Results reveal the following idiosyncratic features: (1) a marked used of explicit and direct sexual solicitation; (2) a wide range of deceptive trust development strategies; and (3) an emphasis on testing the victim׳s compliance levels throughout the entire chat log and beyond groomers׳ secrecy and exclusivity establishing concerns. Online grooming is found to operate as a complex interactional network and to encompass different groomer profiles. To accommodate these findings, a new model of online grooming discourse is proposed.</t>
  </si>
  <si>
    <t xml:space="preserve">10.1016/j.dcm.2016.02.004</t>
  </si>
  <si>
    <t xml:space="preserve">This article investigates the claim made by Dworkin [Dworkin, R., 2002. The threat to patriotism. In: Calhoun, C., Price, P., Timmer, A. (Eds.), Understanding September 11. New Press, New York.] that when faced with threats such as terrorism, the trade-off in question is between our security and their civil liberties. A series of mass surveillance measures implemented in the European Union demonstrate that these measures are no longer merely directed at terrorists but are being applied to all citizens. Contrary to what Dworkin says, therefore, the trade-off that is actually occurring is between our rights and our security. Accordingly, this article aims at addressing the larger social consequences of this occurrence. The social consequences of one mass surveillance measure, Directive 2006/24/EC, are explored: looking in particular at the possible loss of citizens’ trust and privacy. The autonomy and aspects of human dignity that the right to privacy protects are vital to the development of individuality and consciousness of individual choice in life. Severe restrictions on privacy thus have severe repercussions on individuals.</t>
  </si>
  <si>
    <t xml:space="preserve">10.1016/j.ijlcj.2011.08.002</t>
  </si>
  <si>
    <t xml:space="preserve">Surprisingly, until now there has never been an empirical study of “creepiness.” An international sample of 1341 individuals responded to an online survey. Males were perceived as being more likely to be creepy than females, and females were more likely to associate sexual threat with creepiness. Unusual nonverbal behavior and characteristics associated with unpredictability were also predictors of creepiness, as were some occupations and hobbies. The results are consistent with the hypothesis that being “creeped out” is an evolved adaptive emotional response to ambiguity about the presence of threat that enables us to maintain vigilance during times of uncertainty.</t>
  </si>
  <si>
    <t xml:space="preserve">10.1016/j.newideapsych.2016.03.003</t>
  </si>
  <si>
    <t xml:space="preserve">Harmful Sexual Behavior and Child Sexual Exploitation are problems of significant proportion for children &amp; young people living in out-of-home care. The aim of this review was to conduct a scoping exercise of the evidence about preventing these problems with the intent of summarising and disseminating knowledge to policy-makers, practitioners and researchers. Five electronic databases were searched in November and December 2016, including: PscyhINFO; Applied Social Science Index and Abstracts; SocINDEX; Web of Science; and Education Resource Information Centre. The search was guided by the research question: What is known about preventing Harmful Sexual Behavior and Child Sexual Exploitation for children &amp; young people living in residential out-of-home care settings? Twenty papers were included in the review, including: seven peer-reviewed journal articles; three reports for government; two presentation transcripts; two literature reviews; one qualitative research report; one report for a government inquiry; one submission to a government inquiry; one consultation paper for a government inquiry; one guideline; and one educational resource. Three major thematic categories were identified in the evidence: (i) constructing educative interventions for children &amp; young people and workers; (ii) targeting grooming and problematic sexual behavior; and (iii) providing a holistic response and a way out. The review revealed that the current prevention response to Harmful Sexual Behavior and Child Sexual Exploitation for children &amp; young people living in residential care is under-developed. Promising program, service or practice elements relating to the prevention of Harmful Sexual Behavior and Child Sexual Exploitation were identified and three interventions suggested for future prevention efforts.</t>
  </si>
  <si>
    <t xml:space="preserve">10.1016/j.childyouth.2017.10.008</t>
  </si>
  <si>
    <t xml:space="preserve">In this paper, the Grooming Attack Recognition System (GARS) is presented. The main objectives of GARS are the real-time identification, assessment and control of cyber grooming attacks in favor of child protection. The system utilizes the processes of document classification, personality recognition, user history and exposure time recording to calculate specific risks children are exposed to during chat conversations. The above processes are repeated after each new message and three of them feed corresponding fuzzy logic controllers that provide particular but homogenized risk values as outputs. The weighted sum of the particular risk values results in a total value that indicates the current cyber grooming risk the child is exposed to, as the conversation evolves. Depending on predefined thresholds, the total risk value can be used to trigger alarms for various scopes (children, parents, etc). The practical use of GARS is demonstrated with a case study based on real grooming dialogs. Furthermore, an evaluation of the proposed approach through the discussion of applicability and performance results is discussed.</t>
  </si>
  <si>
    <t xml:space="preserve">10.1016/j.cose.2013.12.004</t>
  </si>
  <si>
    <t xml:space="preserve">Popular discourse provides a window into predominant social beliefs. To assess predominant beliefs about child sexual abuse, this exploratory, descriptive study examines the discourse surrounding a high-profile child abuse case that involved over 100 victims and culminated in the arrest of a well-known Delaware pediatrician in 2009. The Dr. Earl Bradley case, dominated local news media for more than a year. Online comments from the state's primary newspaper were collected and analyzed to identify themes. Coding analysis found that popular discourse overwhelmingly explained the abuse as the fault of the victims' parents, putatively, the mothers. Commenters engaged in direct blaming of parents, thus, at least to some extent, shifting blame from the offender and the institutional systems that failed to adequately react to the allegations of abuse to the victims' parents. Newspaper comments also demonstrated social distancing which, in addition to the comments attributing blame to the parents, served to excuse and distract from the responsibility of authority figs. or structural change. Although comments that defended parents did appear, these instances were far less frequent than comments blaming the parents, which illustrates a trend to individualize rather than activate collective challenges, therefore putting the onus on victims to police the powerful. Overall, institutional malfeasance eclipsed the well-being of children, and public commentary displayed an implicitly gendered parent-bashing, diminishing the responsibility of the professionals.</t>
  </si>
  <si>
    <t xml:space="preserve">10.1016/j.childyouth.2013.12.005</t>
  </si>
  <si>
    <t xml:space="preserve">Cyberbullying is a growing concern in online communications. Cyberbullying has negative impacts such as distress or suicide of a victim. One common type of cyberbullying attack utilizes aggressive forum posts to insult or threaten a victim. Automated tools to classify cyberbullying may aid in avoiding or reducing the negative impacts of cyberbullying. One approach to produce an automated tool is to identify features of forum posts which may be indicators of cyberbullying. One feature of a forum post is the role of the author of the forum post, such as a bully, victim, or defender. Another feature is whether the forum post insults or threatens an individual (e.g., contains insults directed at a victim). Attackers may use aggressive forum posts to attack someone and defenders may use aggressive forum posts to retaliate against attackers. Another feature is whether the communication is anonymous (e.g., sending forum posts with no identifier) since cyberbullies utilize anonymity to reduce the ability of the victim to defend themselves and to shield the cyberbully from social consequences. In this paper, forum posts were labeled in an online forum for these features. Text matching techniques had some success in identifying aggressiveness forum posts including both attacks and defends. Anonymity of forum posts (i.e., forum posts with no identifier) was identified as a criterion to distinguish attackers (more anonymous relative to non-aggressive communications) from defenders (less anonymous relative to non-aggressive communications).</t>
  </si>
  <si>
    <t xml:space="preserve">10.1016/j.chb.2011.12.005</t>
  </si>
  <si>
    <t xml:space="preserve">The aim of this research project was to analyze the relationship between Internet use and parental mediation in a cross-cultural sample group. It also aimed to explore the relationship between parental mediation in Internet use and television viewing. The sample group comprised 1238 adolescents aged between 14 and 19, from eight different cultural contexts. The television viewing habits questionnaire (CH-TV.02) was used to analyze the following indicators: reason for use and hours spent on the Internet, parental mediation in Internet use and parental mediation in television viewing. The data were collected both by means of an online platform and in person. The results show a moderate use of the Internet with context-based variations, although the communicative function was predominant in all cultural contexts studied. Although significant differences were found between the different contexts, they were moderate in nature and should be interpreted with caution, given the size of the sample. In relation to parental mediation in Internet use, an exploratory factorial analysis found three types of mediation, with restrictive mediation and co-viewing being particularly relevant. As regards the profiles found, a Cluster analysis identified four profiles in the group of young people studied: instructive, inhibited, co-viewing and restrictive, with the inhibited profile being the one most frequently perceived by adolescents, followed by co-viewing, with significant differences being observed between cultures. Differences were observed in parental mediation in Internet use and television viewing in accordance with the medium in question and the context, a finding which may indicate that parents find it harder to engage in instructive mediation and co-viewing in relation to the Internet, since it is a medium that is less ergonomic and user-friendly than television.</t>
  </si>
  <si>
    <t xml:space="preserve">10.1016/j.compedu.2013.07.036</t>
  </si>
  <si>
    <t xml:space="preserve">Childhood sexual abuse (CSA) is highly prevalent and associated with a wide variety of negative mental and physical health outcomes. School-based CSA education and prevention programs have shown promise, but it is unclear to what extent community-level characteristics are related to their effectiveness. The present cluster randomized controlled trial evaluated community-level moderators of the Safe@Lastprogramcomparedtoawaitlistcontrolcondition.(*) Knowledge gains from pre- to post-intervention were assessed in 5 domains: safe versus unsafe people; safe choices; problem-solving; clear disclosure; and assertiveness. Participants were 1177 students (46% White, 26% African American, 15% Hispanic, 4% Asian American, 6% Other) in grades 1 through 6 from 14 public schools in Tennessee. Multilevel models accounting for the nesting of children within schools revealed large effect sizes for the intervention versus control across all knowledge domains (d’s ranged from 1.56 to 2.13). The effectiveness of the program was moderated by mean per capita income and rates of substantiated cases of child abuse and neglect in the community. Intervention effects were stronger for youth living in lower as compared to higher income counties, and for youth attending schools in counties with lower as compared to higher abuse/neglect rates. Child characteristics (sex, race) did not moderate intervention effects. This research identified two community-level factors that predicted the effectiveness of a CSA education and prevention program designed to improve children’s knowledge of personal safety skills. School-based CSA prevention programs may require modification for communities with higher rates of child abuse and neglect.</t>
  </si>
  <si>
    <t xml:space="preserve">10.1016/j.chiabu.2016.10.005</t>
  </si>
  <si>
    <t xml:space="preserve">This systematic review assessed the current state of the literature on sexually exploited boys internationally. We aimed to describe what is known about sexual exploitation of boys, identify gaps in the literature, provide implications for practice, and make recommendations for future research. Multiple database searches were conducted using a combination of controlled vocabulary and keywords to capture child and adolescent sexual exploitation. Our search identified 11,099 unique references and excluded studies that did not include male participants less than 18 years old or disaggregate results by relevant age groups and/or by sex. This review identified 42 studies from 23 countries, providing evidence that sexual exploitation of boys is an issue in both high- and low-income countries. Seventeen articles had sexual exploitation as their primary variable of interest, the majority of which sampled boys who accessed services (i.e., shelters, health care, social, and justice services). Boys’ experiences of sexual exploitation varied in terms of venue, exploiters, and compensation. Compared to their non-sexually exploited peers, sexually exploited boys more commonly reported experiences of child abuse, substance use, conduct problems, and mental health problems such as anxiety, depression, and self-harm. Despite increasing evidence that boys are sexually exploited around the world, the current literature provides limited data about the antecedents, sequelae, and the specific features of sexual exploitation experiences among boys. Further research is needed to inform, policy, social services and health care delivery specific to the needs of sexually exploited boys.</t>
  </si>
  <si>
    <t xml:space="preserve">10.1016/j.chiabu.2017.12.003</t>
  </si>
  <si>
    <t xml:space="preserve">Behavioural Evidence Analysis (BEA) is, in theory, useful in developing an understanding of the offender, the victim, the crime scene, and the dynamics of the crime. It can add meaning to the evidence obtained through digital forensic techniques and assist investigators with reconstruction of a crime. There is, however, little empirical research examining the application of BEA to actual criminal cases, particularly cyberstalking cases. This study addresses this gap by examining the utility of BEA for such cases in terms of understanding the behavioural and motivational dimensions of offending, and the way in which digital evidence can be interpreted. It reports on the forensic analysis of 20 cyberstalking cases investigated by Dubai Police in the last five years. Results showed that BEA helps to focus an investigation, enables better understanding and interpretation of victim and offender behaviour, and assists in inferring traits of the offender from available digital evidence. These benefits can help investigators to build a stronger case, reduce time wasted to mistakes, and to exclude suspects wrongly accused in cyberstalking cases.</t>
  </si>
  <si>
    <t xml:space="preserve">10.1016/j.diin.2016.01.012</t>
  </si>
  <si>
    <t xml:space="preserve">Social networking sites (SNS) is being rapidly increased in recent years, which provides platform to connect people all over the world and share their interests. However, Social Networking Sites is providing opportunities for cyberbullying activities. Cyberbullying is harassing or insulting a person by sending messages of hurting or threatening nature using electronic communication. Cyberbullying poses significant threat to physical and mental health of the victims.</t>
  </si>
  <si>
    <t xml:space="preserve">10.1016/j.procs.2015.03.085</t>
  </si>
  <si>
    <t xml:space="preserve">This is a brief comment on a meeting held at the Council of Europe in Strasbourg, which discussed ways of improving transnational access to data by law enforcement through the Cybercrime Convention. In particular, the possible introduction of a new protocol, and a guidance note on art. 32(b), were considered. It is argued that there are serious concerns with both proposals. Moreover, the meeting revealed a surprising lack of knowledge as to current levels of cooperation between law enforcement and foreign service providers.</t>
  </si>
  <si>
    <t xml:space="preserve">10.1016/j.clsr.2013.07.015</t>
  </si>
  <si>
    <t xml:space="preserve">In this research, the authors employ the framework of Routine Activities Theory (RAT) to examine how receiving phishing attempts is associated with identity theft victimization. In addition, the study assesses whether receiving phishing attempts mediates the relationships between other indicators, including routine online activities, fear of victimization, and sociodemographic characteristics and identity theft victimization. Data from the Korea Crime Victim Survey (KCVS) 2008 is analyzed and the results suggest that the respondents who have received phishing attempts are more likely to be victimized by identity theft. Moreover, education level, routine online activities and fear of identity theft victimization are positively related with identity theft victimization.</t>
  </si>
  <si>
    <t xml:space="preserve">10.1016/j.ijlcj.2015.02.003</t>
  </si>
  <si>
    <t xml:space="preserve">Offering a fresh perspective on the bystander effect beyond the conventional ‘street violence scenario’, this paper examines men’s time reactions to an online sex offence against minors. Study 1 shows that men advised of very high electronic monitoring take more time to intervene than men advised of very low electronic monitoring and non-monitoring, and when they are accompanied by strangers rather than acquaintances. Study 2 extends these findings by demonstrating that computerized surveillance, in contrast to user-assisted surveillance and non-surveillance, has a similar inhibitory effect. Drawing on these two studies, Study 3 suggests that the bystander effect also emerges under high monitoring and when the group size of unknown cyberbystanders is increased. Taken together, it appears that high surveillance and increased numbers of cyberbystanders, the factors unexamined jointly in previous research, inhibit intervention, although not in a linear way, and that the likely reasons for it are erosion of bystanders’ social bonds, diffusion of personal responsibility and diminished sense of making a difference.</t>
  </si>
  <si>
    <t xml:space="preserve">10.1016/j.chb.2012.05.020</t>
  </si>
  <si>
    <t xml:space="preserve">Due to the disproportionate burden of HIV among incarcerated women in the United States, jails and prisons have been identified as key sites for health service delivery. Recidivismremains high, potentially reflecting unmet mental health and social service needs of incarcerated women, especially during the postrelease adjustment period. However, little published research has investigated this possibility directly. We conducted semi-structured, in-depth interviews with previously incarcerated women living with HIV, and other key informants, and completed service-availability mapping in two Alabama cities. Key findings were: (a) discharge planning and postrelease support services to manage risky environments were absent, (b) postrelease services were concentrated in a few community-based organizations, (c) mental health and substance abuse treatmentduring re-entry was essential to prevent relapse, and (d) social support was crucial for postrelease adjustment. We propose a novel conceptual model with key steps to establish continuous care for previously incarcerated women living with HIV.</t>
  </si>
  <si>
    <t xml:space="preserve">10.1016/j.jana.2018.04.003</t>
  </si>
  <si>
    <t xml:space="preserve">With the rapid growth of social media, users, especially adolescents, are spending significant amount of time on various social networking sites to connect with others, to share information, and to pursue common interests. However, as social networking has become widespread, certain people are finding illegal and unethical ways to use these communities as means for opening the door of inappropriate online activities. Thus, they are providing an open way for cybercrimes such as cyberbullying. In this paper, we deal with the aforementioned issue as a time series modelling methodology, aiming at the recognition of bullying patterns within the questions posed by a predator to his victims. Given a set of real world transcripts (i.e. the whole set of predator′s questions), in which each question is numerically labelled in terms of severity, we first model each set of predator′s questions as a time series. The next step is the main contribution of this paper, in terms of changing the representation scheme from time series data into symbolic representation. More specifically, inspired by the Multiple Sequence Alignment (MSA) method, commonly used in computational biology for identifying conserved regions of similarity among raw molecular data, we represent the set of signals according to a SAX (Symbolic Aggregate approXimation) symbolic representation, transforming each signal into a symbol string. The main rationale behind this adoption lies to the fact that the collected cyberbullying data can be converted to string sequences via SAX conversion, which in turn can be aligned, thus revealing conserved temporal patterns or slight variations in the attacking strategies of the predators. Experimental results, based on the clustering improvement of the aforementioned data using the extracted patterns instead of the time series data, justify our claims.</t>
  </si>
  <si>
    <t xml:space="preserve">10.1016/j.knosys.2015.12.021</t>
  </si>
  <si>
    <t xml:space="preserve">Suicide is a serious public health problem but a problem that is preventable. This complex and challenging problem is particularly prevalent among prisoners, who are associated with a five-fold increase in risk compared to the general community. Being in prison can lead people to experience fear, distrust, lack of control, isolation, and shame, which is often experienced as overwhelming and intolerable, with some choosing suicide as a way to escape. Few effective psychological interventions exist to prevent suicide, although cognitive behavior therapies appear to offer some promise. Offering cognitive behavior suicide prevention (CBSP) therapy to high-risk prisoners may help to reduce the likelihood of self-inflicted deaths. In this paper we present three cases drawn from a randomized controlled trial designed to investigate the feasibility of CBSP for male prisoners. Implications of the current findings for future research and clinical practice are considered.</t>
  </si>
  <si>
    <t xml:space="preserve">10.1016/j.cbpra.2015.09.006</t>
  </si>
  <si>
    <t xml:space="preserve">The limited research on online sexual grooming has largely focused on the stages of grooming, typologies of offenders, or comparisons with people who download abusive sexual images of children. Little attention has been paid to Internet affordances and the role these might play in the offending behavior, the development of expertise and the avoidance of detection. This exploratory, qualitative grounded theory study involved interviews with 14 men convicted of online grooming. The analysis indicated that the Internet was used to create a private space within which to engage in purposive, sexual behavior with young people. This engagement was for all an aid to fantasy, and for some was a precursor to an offline sexual assault. The opportunities afforded by Internet platforms not only allowed access to young people but facilitated the rapid acquisition of expertise.</t>
  </si>
  <si>
    <t xml:space="preserve">10.1016/j.chb.2014.07.005</t>
  </si>
  <si>
    <t xml:space="preserve">In pervasive social networking forensics, mobile devices (e.g. mobile phones) are a typical source of evidence. For example, figures from an Australian law enforcement agency show the number of mobile phones submitted for analysis increasing at an average of 60% per annum since 2006, and data from FBI regional computer forensics laboratory showing an increase of 67% per annum for mobile phone examinations. When coupled with the growth in capacity of memory card and device storage, which doubles approximately every 15 months, there is an ongoing and increasing growth in the volume of data available for evidence and intelligence analysis. There is a potential for information relevant to a range of crimes within the extracted data, such as terrorism and organised crime investigations, with potential cross-device and cross-case linkages. In this paper, we propose the Digital Forensic Intelligence Analysis Cycle (DFIAC). Using mobile device extracts from an Australian law enforcement agency, we demonstrate the utility of DFIAC in locating information across an increasing volume of forensically extracted data from mobile devices, and a greater understanding of the developing trends in relation to mobile device forensic analysis.</t>
  </si>
  <si>
    <t xml:space="preserve">10.1016/j.jnca.2016.11.018</t>
  </si>
  <si>
    <t xml:space="preserve">Social networks are very popular in today's world. Millions of people use various forms of social networks as they allow individuals to connect with friends and family, and share private information. However, issues related to maintaining the privacy and security of a user's information can occur, especially when the user's uploaded content is multimedia, such as photos, videos, and audios. Uploaded multimedia content carries information that can be transmitted virally and almost instantaneously within a social networking site and beyond. In this paper, we present a comprehensive survey of different security and privacy threats that target every user of social networking sites. In addition, we separately focus on various threats that arise due to the sharing of multimedia content within a social networking site. We also discuss current state-of- the-art defense solutions that can protect social network users from these threats. We then present future direction and discuss some easy-to-apply response techniques to achieve the goal of a trustworthy and secure social network ecosystem.</t>
  </si>
  <si>
    <t xml:space="preserve">10.1016/j.ins.2017.08.063</t>
  </si>
  <si>
    <t xml:space="preserve">With the advent of Web 2.0, people became more eager to express and share their opinions on web regarding day-to-day activities and global issues as well. Evolution of social media has also contributed immensely to these activities, thereby providing us a transparent platform to share views across the world. These electronic Word of Mouth (eWOM) statements expressed on the web are much prevalent in business and service industry to enable customer to share his/her point of view. In the last one and half decades, research communities, academia, public and service industries are working rigorously on sentiment analysis, also known as, opinion mining, to extract and analyze public mood and views. In this regard, this paper presents a rigorous survey on sentiment analysis, which portrays views presented by over one hundred articles published in the last decade regarding necessary tasks, approaches, and applications of sentiment analysis. Several sub-tasks need to be performed for sentiment analysis which in turn can be accomplished using various approaches and techniques. This survey covering published literature during 2002–2015, is organized on the basis of sub-tasks to be performed, machine learning and natural language processing techniques used and applications of sentiment analysis. The paper also presents open issues and along with a summary table of a hundred and sixty-one articles.</t>
  </si>
  <si>
    <t xml:space="preserve">10.1016/j.knosys.2015.06.015</t>
  </si>
  <si>
    <t xml:space="preserve">While the functions of digital games in terms of stress relief, mood management and gratifications have frequently been discussed and investigated, little is known about how these functions are distributed along different game genres and along diverse populations. In this article, a qualitative study with 17 long-term sentenced male inmates is presented that explores the uses and gratifications associated with digital game play, and links these to the pains arising from detention. The results indicate that the distinct characteristics of digital games provide inmates with an additional tool to manage time, interact with fellow inmates, escape the prison walls, experience aesthetic emotions and regain the feeling of being in control of a situation.</t>
  </si>
  <si>
    <t xml:space="preserve">10.1016/j.poetic.2014.10.007</t>
  </si>
  <si>
    <t xml:space="preserve">"In the street they're real, in a picture they're not": Constructions of children and childhood among users of online child sexual exploitation material</t>
  </si>
  <si>
    <t xml:space="preserve">Research about online child sexual exploitation material (CSEM) users focuses on psychological assessments, demographics, motivations, and offending rates. Little is known about their understandings of children in CSEM.</t>
  </si>
  <si>
    <t xml:space="preserve">10.1016/j.chiabu.2018.12.008</t>
  </si>
  <si>
    <t xml:space="preserve">Automatic monitoring of user-generated content on social networking sites (SNSs) aims at detecting potential harm for adolescents by means of text and image mining techniques and subsequent actions by the providers (e.g. blocking users, legal action). Evidently, current research is primarily focused on its technological development. However, involving adolescents' voices regarding the desirability of this monitoring is important; particularly because automatic monitoring might invade adolescents' privacy and freedom, and consequently evoke reactance. In this study, fourteen focus groups were conducted with adolescents (N = 66) between 12 and 18 years old. The goal was to obtain insights into adolescents' opinions on desirability and priorities for automatically detecting harmful content on SNSs. Opinions reflect the contention between a need for protection online versus the preservation of freedom. Most adolescents in this study are in favour of automatic monitoring for situations they perceive as uncontrollable or that they cannot solve themselves. Clear priorities for detection must be set in order to ensure the privacy and autonomy of adolescents. Moreover, monitoring actions aiming at the prevention of harm are required.</t>
  </si>
  <si>
    <t xml:space="preserve">10.1016/j.childyouth.2016.02.024</t>
  </si>
  <si>
    <t xml:space="preserve">When used appropriately, congregate care placements can provide children in foster care with the structure and treatment services they need. However, children are often placed in congregate care when their needs can be met in family settings, a practice that contradicts the child welfare mandate to place children in the least restrictive environment possible. In 2000, a class action lawsuit filed against the State of Tennessee highlighted that the state routinely placed children in congregate care settings contrary to their best interests. Since then, the state's Department of Children's Services (DCS) has been extremely successful in reducing its use of congregate care. This paper presents major findings from a qualitative research study that explored how DCS accomplished this critical system change. Fifty-one Tennessee child welfare stakeholders were interviewed using an open ended protocol. DCS administrative data, performance monitoring data, and official policy documents were also analyzed to provide context for the interviewees' comments. Analysis of interview transcripts revealed three main change agents that helped set the stage for deinstitutionalization, as well as three types of systemwide reforms that were undertaken to ensure a successful reduction in congregate care use. Implications for jurisdictions embarking on similar reforms are discussed.</t>
  </si>
  <si>
    <t xml:space="preserve">10.1016/j.childyouth.2012.04.003</t>
  </si>
  <si>
    <t xml:space="preserve">The non-consensual dissemination of sexually explicit images or videos for no legitimate purpose represents a serious sexual violation by means of breaching an individual's ability to control their own sexual identity. This article argues that the only adequate legal response to this behaviour is targeted criminal regulation, and that action on a regional level is within the European Union's competence by virtue of Article 83(1) TFEU. The approaches of EU Member States to the phenomenon through targeted criminal law are examined in order to extract positive and negative elements of the respective regulatory systems. Drawing on the experiences of these States, as well as on existing EU criminal directives, a draft directive is included to illustrate what form a European regional system of criminal regulation may take.</t>
  </si>
  <si>
    <t xml:space="preserve">10.1016/j.clsr.2018.05.016</t>
  </si>
  <si>
    <t xml:space="preserve">The limited literature on online child grooming has focused mainly on studying the characteristics of perpetrators and victims that facilitate the sexual abuse of minors. Little attention has been given to the perceptions of the perpetrators about the abuse process and the strategies used to sustain it over time. In the present study, after identifying a sample of 12 men convicted of online grooming, we used qualitative grounded theory through in-depth interviews and comparisons with the proven facts of their convictions. The results show how aggressors actively study the structural environment, the needs and vulnerabilities of the minors). In this way, the aggressors adapt by using most effective strategies of persuasion at all times, so that the child feels like an active part of the plot. This allows the aggressors to have sexual interactions with minors either online or offline and in a sporadic or sustained manner. This process is maintained with some distorted perceptions about minors and the abuse process, which seem to feed back to the beginning of the cycle with other potential victims. The interaction between the persuasive processes and the distorted perceptions of the aggressor leads to a potential work focus for treatment as well as detection and prevention. Trying to visualize the complexity of the phenomenon could also help researchers to understand processes from this approach that may be applied with other types of vulnerable populations.</t>
  </si>
  <si>
    <t xml:space="preserve">10.1016/j.chiabu.2018.03.026</t>
  </si>
  <si>
    <t xml:space="preserve">While extant literature on privacy in social networks is plentiful, issues pertaining to information security remain largely unexplored. This paper empirically examines the relationship between online victimisation and users' activity and perceptions of personal information security on social networking services (SNS). Based on a survey of active users, we explore how behavioural patterns on social networks, personal characteristics and technical efficacy of users impact the risk of facing online victimisation. Our results suggest that users with high-risk propensity are more likely to become victims of cybercrime, whereas those with high perceptions of their ability to control information shared on SNS are less likely to become victims. The study shows that there is a negative and statistically significant association between multipurpose dominant SNS (e.g. Facebook, Google +) usage and victimisation. However, activity on the SNS for knowledge exchange (e.g. LinkedIn, Blogger) has a positive and statistically significant association with online victimisation. Our results have implications for practice as they inform the social media industry that protection of individual information security on SNS cannot be left entirely to the user. The importance of user awareness in the context of social technologies plays an important role in preventing victimisation, and social networking services should provide adequate controls to protect personal information.</t>
  </si>
  <si>
    <t xml:space="preserve">10.1016/j.techfore.2015.08.012</t>
  </si>
  <si>
    <t xml:space="preserve">The intractable global road safety problem of the overrepresentation of young drivers in road crashes, despite a plethora of intervention, suggests that innovative approaches to understanding – and thus intervening in – road crash risks is required. The current research recognises that young drivers frequently are adolescents, and that adolescence is characterised by rapid physical, psychological, cognitive, and social development, each of which interacts with, contributes to, and is impacted upon by a wealth of negative, neutral and positive moods and emotions. The literature regarding relevant to adolescent drivers and emotions between 1 January 2005 and 30 September 2015 will be synthesise, in addition to posing future research questions regarding adolescents, emotions, and driving behaviour.</t>
  </si>
  <si>
    <t xml:space="preserve">10.1016/j.trf.2017.06.019</t>
  </si>
  <si>
    <t xml:space="preserve">Approximately 336,000 households with minor children are believed to be directly affected by parental imprisonment, and the majority of inmates in correctional facilities across the United States have been reported to be parents of minors (Mumola, 2000). Subsequently, parent training provided through correctional programming has the potential to impact a large number of American children affected by parental incarceration. However, there are no empirically supported “best practices” for parenting programs provided during incarceration and programs often vary across facilities. The current study examines an existing parenting class offered within a correctional facility and a parenting class modeled from Parent–Child Interaction Therapy (PCIT), a program with an existing evidence base for improving parent and child outcomes. Eighty-two women incarcerated in a female, state correctional facility were randomized to one of the two parenting models. Both parenting models were matched in dose to the facility's existing program, of weekly, 90-minute, group parenting classes, consisting of 10–15 mothers. Seventy-one women completed the parenting classes. Participants in both models were combined for pre-treatment and post-treatment assessments that included group administration of self-report measures and individual behavior observations of parenting interaction role-plays. At post-treatment, mothers completing the PCIT-based training demonstrated higher levels of parenting skills and reported higher levels of treatment satisfaction than mothers completing the existing facility class. Mothers completing the existing class reported higher levels of parenting knowledge of child development than the PCIT-based class. Following both parenting models, similar decreases were found between groups in parenting stress and child abuse potential.</t>
  </si>
  <si>
    <t xml:space="preserve">10.1016/j.childyouth.2014.08.015</t>
  </si>
  <si>
    <t xml:space="preserve">People with paraphilias have sexual interests that are unusual, including inanimate objects, places, or individuals (children, corpses). This study explores zoophiles (=PSA, people who have sex with animals) recruited from the Internet.</t>
  </si>
  <si>
    <t xml:space="preserve">10.1016/j.jflm.2018.12.010</t>
  </si>
  <si>
    <t xml:space="preserve">The present study reveals the results of a content analysis of the descriptive, textual communication, and photo content found in 208 college student Facebook profiles. An a priori coding scheme was developed for this investigation based on (1) news reports and stories on controversies surrounding online social network use, (2) research on social uses of the Internet, and (3) insights from the author, a longtime Facebook user. Results show that all categories of controversial content were more frequent than any of the prosocial content categories, suggesting that there is an overrepresentation of negative content on Facebook, even though many of the specific frequencies are low. In addition, the vast majority of students did not disclose personal contact information on their profiles, and males and females differed in the amount of personal contact information and controversial content disclosed. The study results document the nature of online social network content and point to possible effects of displaying and/or being exposed to controversial content online.</t>
  </si>
  <si>
    <t xml:space="preserve">10.1016/j.chb.2013.08.017</t>
  </si>
  <si>
    <t xml:space="preserve">piders are known to commonly use aerial dispersal, so-called ballooning, especially at juvenile stages. They produce a silk thread that allows them to rise up in the air to disperse, which serves as inbreeding avoidance or to find an optimal over-winter habitat. Studies of phenology, species and meteorological factors associated with aerial dispersal have been limited to laboratory settings, with few data obtained under natural settings and no studies to date executed in France. To understand aerial dispersal, we conducted daily sampling between 2000 and 2002 at a height of 12 m. For adults, high proportions of “ballooners” were observed during four seasonal peaks, with dispersal most prevalent during summer, while for juveniles dispersal was protracted across summer and fall. Linyphiidae is the most abundant family among the 10,879 individuals caught. We show a significant and negative influence of high wind speeds on ballooning, an effect that increased even under low temperatures (&lt; 19 °C). At wind speeds greater than 4 m·s−1 dispersal becomes difficult, and is almost impossible beyond 5.5 m·s−1. Ballooning ability is reported for the first time for several species. This study increases our knowledge on aerial dispersal in spiders in an agricultural context. Such behaviour can be seen as a survival strategy to escape from a disturbed and unstable landscape.</t>
  </si>
  <si>
    <t xml:space="preserve">10.1016/j.crvi.2016.06.007</t>
  </si>
  <si>
    <t xml:space="preserve">Our study is the first to look at mobile device use for child sexual exploitation material (CSEM) consumption, and at the global impact of deterrence efforts by search providers. We used data from Google, Bing, and Yandex to assess how web searches for CSEM are being conducted, both at present and historically. Our findings show that the blocking efforts by Google and Microsoft have resulted in a 67% drop in the past year in web-based searches for CSEM. Additionally, our findings show that mobile devices are a substantial platform for web-based consumption of CSEM, with tablets and smartphones representing 32% of all queries associated with CSEM conducted on Bing. Further, our findings show that a major search engine not located in the United States, Yandex, did not undertake blocking efforts similar to those implemented by Google and Microsoft and has seen no commensurate drop in CSEM searches and continues to profit from ad revenue on these queries. While the efforts by Google and Microsoft have had a deterrence effect in the United States, searchers from Russia and other locations where child pornography possession is not criminalized have continued to use these services. Additionally, the same lax enforcement environment has allowed searchers from the United States to utilize Yandex with little fear of detection or referral to United States law enforcement from the Russian authorities.</t>
  </si>
  <si>
    <t xml:space="preserve">10.1016/j.chiabu.2014.12.009</t>
  </si>
  <si>
    <t xml:space="preserve">Sexual and gender minority youth (SGMY) have unique risk factors and worse health outcomes than their heterosexual and cisgender counterparts. SGMY's significant online activity represents an opportunity for digital interventions. To help meet the sex educationand health needs of SGMY and to understand what they consider important, formative research was conducted to guide and inform the development of new digital health interventions.</t>
  </si>
  <si>
    <t xml:space="preserve">10.1016/j.jadohealth.2016.11.023</t>
  </si>
  <si>
    <t xml:space="preserve">Digital forensics is an important and growing forensic domain. Research on miscarriages of justice and misleading evidence, as well as various inquires in the UK and the US, have highlighted human error as an issue within forensic science. This has led to increased attention to the sources of cognitive bias and potential countermeasures within many forensic disciplines. However, the area of digital forensics has yet to pay sufficient attention to this issue. The main goal of this article is to contribute to a more scientifically sound digital forensics domain by addressing the issues of cognitive bias as a source of error. In this paper we present an analysis of seven sources of cognitive and human error specifically within the digital forensics process, and discuss relevant countermeasures. We conclude that although some cognitive and bias issues are very similar across forensic domains, others are different and dependent on the specific characteristic of the domain in question, such as digital forensics. There is a need for new directions in research with regard to cognitive and human factors in digital forensics.</t>
  </si>
  <si>
    <t xml:space="preserve">10.1016/j.diin.2019.03.011</t>
  </si>
  <si>
    <t xml:space="preserve">The purpose of this study was to examine how innovative SDP organizations’ interactions with external stakeholders influence the social innovation process. Innovation represents the implementation of new or improved ways to promote social change. The authors conducted semi-structured interviews and focus groups with 48 SDP leaders representing organizations located across six continents. Innovative SDP agencies engaged in numerous non-financial relationships with a strong emphasis on collective learning, a shared willingness to spread the risk of innovation across organizational boundaries, and a reciprocal process for co-creating new and improved solutions for how sport can be used better to promote positive social change. Social innovation in the context of SDP emerged across different levels (intra-, inter-, and extra-group) from a collective and interactive process between SDP organizations and external stakeholders. Their innovation activities included identifying opportunities and generating ideas for implementing new practices and scaling creative solutions. This study extends the existing SDP literature and underscores the need to adopt a more specific external perspective when examining the process of innovation in sport organizations.</t>
  </si>
  <si>
    <t xml:space="preserve">10.1016/j.smr.2018.07.002</t>
  </si>
  <si>
    <t xml:space="preserve">Group interviewing has been neglected in the deception literature, yet it coincides with recent collective memory research. The present experiment applied the transactive memory theory to a collective interviewing situation and explored whether signs of truthfulness emerged through measuring joint memory recall. Truth-tellers were real couples who had been in a relationship for at least one year and cohabiting. Lying pairs were friends who pretended to be in a relationship for at least one year and cohabiting. All couples were interviewed in their pairs about their ‘real’ or ‘fictitious’ relationships. It was found that truth-telling pairs posed questions to one another, provided cues to one another, handed over remembering responsibility, and finished each others’ sentences significantly more than lying pairs, supporting the idea that real couples have a transactive memory system, unlike pretending couples. Implications for a collective interview approach that considers memory within deception detection are discussed.</t>
  </si>
  <si>
    <t xml:space="preserve">10.1016/j.jarmac.2014.01.001</t>
  </si>
  <si>
    <t xml:space="preserve">Why do people fight wars? Following the devastation of the Second World War, this question became particularly pressing. Postwar scholars in the human sciences, from political science to anthropology, investigated the role of human nature in the causes of war even as they debated the very meaning of human nature itself. Among the wide-ranging efforts of postwar social and behavioral scientists to explain the causes of war, research on primate aggression became a compelling approach to studying the evolution of human warfare. In contrast, primatologist Frans de Waal's popular and scientific publications on primate reconciliation emphasized the naturalness of conflict resolution and peacemaking, thereby providing a counterpoint to the pessimism of aggression research while simultaneously shoring up the logic of simian analogy. De Waal's popular books heralded the “make love, not war” bonobo as humans’ evolutionary next-of-kin and contributed to raising public interest in bonobos during the late twentieth century, although the apes’ popular reputation subsequently exceeded the scientific discourse about them.</t>
  </si>
  <si>
    <t xml:space="preserve">10.1016/j.endeavour.2016.10.005</t>
  </si>
  <si>
    <t xml:space="preserve">In recent decades, school discipline policies and practices in K-12 education resulting in school exclusion have garnered substantial attention and represent an important challenge with significant policy and equity implications. Given the central role that school exclusion plays in discipline policies and practices, it is important to critically assess the pathways, rates, and harms associated with school exclusion. This study provides a systematic review of the interdisciplinary literature on the relationship between school exclusion and students' short- and long-term educational and life outcomes. Although there are a handful of possible pathways, the most frequent pathway though which school discipline results in school exclusion are suspensions. The results of this systematic review indicate that school exclusion is not an efficacious response to student misbehavior given the short and long term correlates with negative student educational and life outcomes. There are several plausible mechanisms through which school exclusion may affect student outcomes but there is little empirical evidence on these mechanisms.</t>
  </si>
  <si>
    <t xml:space="preserve">10.1016/j.childyouth.2018.09.031</t>
  </si>
  <si>
    <t xml:space="preserve">The online sexual exploitation of children is facilitated by websites that form virtual communities, via hyperlinks, to distribute images, videos, and other material. However, how these communities form, are structured, and evolve over time is unknown. Collected using a custom-designed webcrawler, we begin from known child sexual exploitation (CE) seed websites and follow hyperlinks to connected, related, websites. Using a repeated measure design we analyze 10 networks of 300 + websites each – over 4.8 million unique webpages in total, over a period of 60 weeks. Community detection techniques reveal that CE-related networks were dominated by two large communities hosting varied material –not necessarily matching the seed website. Community stability, over 60 weeks, varied across networks. Reciprocity in hyperlinking between community members was substantially higher than within the full network, however, websites were not more likely to connect to homogeneous-content websites.</t>
  </si>
  <si>
    <t xml:space="preserve">10.1016/j.ssresearch.2016.04.010</t>
  </si>
  <si>
    <t xml:space="preserve">The use of online resources to reduce the attrition of program participants in longitudinal studies is examined. Higher-risk individuals, those involved in illegal activities, and females with last name changes are typically more difficult to locate. The effectiveness of using online resources for these participants is addressed. These resources include social networking sites, people-finder search engines, telephone and address directories, judicial records, and death records. The strengths and limitations of these resources are presented and discussed. Longitudinal studies using these resources are examined to evaluate their successful follow-up rates. The results of these studies indicate that participant characteristics are more important to successful follow-up than the length of time since participation or sample size. The use of multiple online sites increased follow-up rates, especially for those who are typically difficult to locate. The variables and websites to consider are discussed, and six lessons learned are offered. The prospective use of online participant involvement is especially important for successful longitudinal evaluation and program planning.</t>
  </si>
  <si>
    <t xml:space="preserve">10.1016/j.evalprogplan.2014.04.001</t>
  </si>
  <si>
    <t xml:space="preserve">How do homebuyers respond to perceived crime risks about sex offenders in the neighborhood? I evaluate local property and crime responses to Internet sex offender registry listings. Among more permanent listings, a nearby offender depresses house prices by up to 4 percentage points. I document that the majority of registered sex offenders are transient, with durations of less than 6 months at an address. While a growing literature suggests that housing stability is important in reducing criminal behavior, the market perceives heightened crime risks to be attached to the listings of registered offenders with more stable housing, but not to those who are transient or who have moved away. Prices correspond more strongly to long-term offender locations than to locations of actual sex crimes. I find small, localized reductions in rapes involving weapons within 0.1 mi of offender addresses and increases in sex crimes farther away.</t>
  </si>
  <si>
    <t xml:space="preserve">10.1016/j.irle.2015.08.001</t>
  </si>
  <si>
    <t xml:space="preserve">The aims of this study were to examine the prevalence rates and multilevel correlates of cyberbullying victims and perpetrators among male adolescents diagnosed with attention-deficit/hyperactivity disorder (ADHD) in Taiwan. The relationships between cyberbullying involvement and depression, anxiety, and suicidality were also examined. The experiences of cyberbullying victimization and perpetration in 251 male adolescents with ADHD were assessed. Logistic regression analysis was used to examine the correlates of cyberbullying victims and perpetrators. The relationships between cyberbullying involvement and depression, anxiety, and suicidality were examined using multiple regression analysis. A total of 48 (19.1%) and 36 (14.3%) participants reported that they were cyberbullying victims or perpetrators, respectively. Those who had increased age and a higher parental occupational socioeconomic status, and reported more severe traditional passive bullying victimization were more likely to be cyberbullying victims. Those who had increased age and combined-type ADHD, and reported lower BAS reward responsiveness, more severe Internet addiction and more severe traditional passive bullying perpetration were more likely to be cyberbullying perpetrators. Cyberbullying victims reported more severe depression and suicidality than those who were not cyberbullying victims. A high proportion of male adolescents with ADHD are involved in cyberbullying. Clinicians, educational professionals, and parents of adolescents should monitor the possibility of cyberbullying involvement among male adolescents with ADHD who exhibit the cyberbullying correlates identified in this study.</t>
  </si>
  <si>
    <t xml:space="preserve">10.1016/j.ridd.2014.08.035</t>
  </si>
  <si>
    <t xml:space="preserve">Current research has yet to examine the phenomenon of rape culture, particularly within social media forums. The present study investigated the attitudes about rape, rapists, and gender-based violence within the comments section of newspaper articles reporting about rape and sexual assault. Naturalistic observation was used in order to gather statements within the comment sections following newspaper articles posted on either the periodical website or the periodical’s Facebook page. Four themes and various sub-themes emerged from the data. The major themes include, Victim Blaming and Questioning, Survivor Support, Perpetrator Support, and Trolling Statements about Law and Society. Notable findings were found in the amount of victim blaming statements made in the comments responding to articles (25.8 percent) and perpetrator support comments were found responding to every article collected, except for one. The authors discuss the implications of rape culture within and outside social media and suggest future research to be conducted to further understand the impacts of rape culture within the online sphere.</t>
  </si>
  <si>
    <t xml:space="preserve">10.1016/j.chb.2016.06.036</t>
  </si>
  <si>
    <t xml:space="preserve">This contribution presents the evaluation methodology for the identification of potential “sexual predators” in online conversations as part of PAN 2012. We provide details of the realized collection and analyse the submissions of the participants, who had to solve two problems: identify the predators among all the users in the different conversations and identify the part (the lines) of the predator conversations which are the most distinctive of the predator bad behaviour. The methods proposed by the 16 teams participating in the contest made possible the recognition of common pattern for predator identification (e.g. no preprocessing of the conversations, lexical and behavioral analysis, blacklisting of predator terms) as well as possible extension to existing systems (e.g. victimpredator distinction, pre-filtering of not relevant conversations)</t>
  </si>
  <si>
    <t xml:space="preserve">. In this paper we present a new approach for detecting online pedophiles in chat rooms that combines the results of predictions on the level of the individual post, the level of the user and the level of the entire conversation, and describe the results of this three-stage system in the PAN 2012 competition. Also, we describe a resampling and a filtering strategy to circumvent issues regarding the unbalanced dataset. Finally, we describe the creation of a dictionary of words and expressions relating to predators’ grooming stages, which we used to identify which posts in the predators’ conversations were most distinctive for their grooming behavior.</t>
  </si>
  <si>
    <t xml:space="preserve">The existence of sexual predators that enter into chat rooms or forums and try to convince children to provide some sexual favour is a socially worrying issue. Manually monitoring these interactions is a way to attack this problem. However, this manual approach simply cannot keep pace because of the high number of conversations and the huge number of chatrooms or forums where these conversations daily take place. We need tools that automatically process massive amounts of conversations and alert about possible offenses. The sexual predator identification challenge within PAN 2012 is a valuable way to promote research in this area. Our team faced this task as a Machine Learning problem and we designed several innovative sets of features that guide the construction of classifiers for identifying sexual predation. Our methods are driven by psycholinguistic, chat-based, and tf/idf features and yield to very effective classifiers.</t>
  </si>
  <si>
    <t xml:space="preserve">This paper describes the system jointly developed by the Language Technologies Lab from INAOE and the Language and Reasoning Group from UAM for the Sexual Predators Identification task at the PAN 2012. The presented system focuses on the problem of identifying sexual predators in a set of suspicious chatting. It is mainly based on the following hypotheses: (i) terms used in the process of child exploitation are categorically and psychologically different than terms used in general chatting; and (ii) predators usually apply the same course of conduct pattern when they are approaching a child. Based on these hypotheses, our participation at the PAN 2012 aimed to demonstrate that it is possible to train a classifier to learn those particular terms that turn a chat conversation into a case of online child exploitation; and, that it is also possible to learn the behavioral patters of predators during a chat conversation allowing us to accurately distinguish victims from predators</t>
  </si>
  <si>
    <t xml:space="preserve">This paper describes a novel approach for sexual predator detection in chat conversations based on sequences of classifiers. The proposed approach divides documents into three parts, which, we hypothesize, correspond to the different stages that a predator employs when approaching a child. Local classifiers are trained for each part of the documents and their outputs are combined by a chain strategy: predictions of a local classifier are used as extra inputs for the next local classifier. Additionally, we propose a ring-based strategy, in which the chaining process is iterated several times, with the goal of further improving the performance of our method. We report experimental results on the corpus used in the first international competition on sexual predator identification (PAN’12). Experimental results show that the proposed method outperforms a standard (global) classification technique for the different settings we consider; besides the proposed method compares favorably with most methods evaluated in the PAN’12 competition.</t>
  </si>
  <si>
    <t xml:space="preserve">Chat-logs are informative documents available to nowadays social network providers. Providers and law enforcement tend to use these huge logs anonymously for automatic online Sexual Predator Identification (SPI) which is a relatively new area of application. The task plays an important role in protecting children and juveniles against being exploited by online predators. Pattern recognition techniques facilitate automatic identification of harmful conversations in cyber space by law enforcements. These techniques usually require a large volume of high-quality training instances of both predatory and non-predatory documents. However, collecting non-predatory documents is not practical in real-world applications, since this category contains a large variety of documents with many topics including politics, sports, science, technology and etc. We utilized a new semi-supervised approach to mitigate this problem by adapting an anomaly detection technique called One-class Support Vector Machine which does not require non-predatory samples for training. We compared the performance of this approach against other state-ofthe-art methods which use both positive and negative instances. We observed that although anomaly detection approach utilizes only one class label for training (which is a very desirable property in practice); its performance is comparable to that of binary SVM classification. In addition, this approach outperforms the classic two-class Naïve Bayes algorithm, which we used as our baseline, in terms of both classification accuracy and precision.</t>
  </si>
  <si>
    <t xml:space="preserve">The aggressive online solicitation of youth by online sexual predators has been established as an unintended consequence of the connectedness afforded individuals through social media. Computer science research that has focused on the detection of online sexual predators is scant and absent behavioral theory. We address this gap through examining what behavioral patterns emerge regarding how online sexual predators use language inside of social media to groom youth. Through a grounded theory analysis of ninety Perverted Justice (PVJ) transcripts, of conversations between convicted online sexual predators and PVJ volunteers who posed as youth, we identified five categories of online predator behavior inside of text during victimization of children. Those categories are: assessment, enticements, cybersexploitation, control and self-preservation. The aim of the research is twofold: (a) to improve pattern recognition programming for automated detection software, and (b) to improve educational tools for youth, parents, guardians, educators, and law enforcement.</t>
  </si>
  <si>
    <t xml:space="preserve">This overview presents the framework and results for the Author Profiling task at PAN 2013. We describe in detail the corpus and its characteristics, and the evaluation framework we used to measure the participants performance to solve the problem of identifying age and gender from anonymous texts. Finally, the approaches of the 21 participants and their results are described.</t>
  </si>
  <si>
    <t xml:space="preserve">We present a method for picking out sexual predators from a collection of online chats, and for identifying messages which are especially suggestive of predatory behaviour. We use support vector machines with unigram and bigram counts — lexical features which have proven robust in the face of a variety of text classification problems. Because each text is the product of two (or, occasionally, more) authors, we use separate counts for each n-gram, one being the number of times the n-gram is uttered by the author under consideration, and the other the number of times it is uttered by that author’s partner(s). In this way, we train our model simultaneously on the characteristics of “predator-like language” and of “victim-like language”. We augment these lexical features with what we term “behavioural features”, which capture patterns in the ebb and flow of an author’s conversations (e.g., turn-taking behaviour, message length), as well as in the larger constellation of an author’s conversations (e.g., number of conversations, number of distinct conversational partners). Finally, we experiment with some post-processing steps following our round of SVM classification which increase precision by filtering out false positives — in particular, “victims” who are labelled as predators, a phenomenon that we found greatly confounded our classifier. We deployed this method in the sexual predator task at PAN 2012 lab on “Uncovering Plagiarism, Authorship, and Social Software Misuse”. There, on an unseen corpus of 219,000 authors, 254 of them predators, our method retrieved 159 authors, 154 of them predators, giving a precision of 0.969 and a recall of 0.606, thus ranking fourth out of 16 submissions to the tasks. On the subtask of retrieving “predatory” messages, we achieved the highest precision of all submissions, and ranked third in F-score. Ultimately, we found that, while our (dual) lexical features and postprocessing were mutually helpful, our behavioural features failed to add significant discriminative power. However, a classifier trained on these features alone performed well above baseline, and we observed strong variations in their distribution across classes, which may prove useful per se.</t>
  </si>
  <si>
    <t xml:space="preserve">This paper presents our approach to the PAN 2012 Traditional Authorship Attribution tasks and the Sexual Predator Identification task. We approached these tasks with machine learning methods that work at the character level. More precisely, we treated texts as just sequences of symbols (strings) and used string kernels in conjunction with different kernel-based learning methods: supervised and unsupervised. The results were extremely good, we ranked first in most problem and overall in the traditional authorship attribution task, according to the evaluation provided by the organizers.</t>
  </si>
  <si>
    <t xml:space="preserve">The Author Identification task for PAN 2012 consisted of three different sub-tasks: traditional authorship attribution, authorship clustering and sexual predator identification. We developed three machine learning approaches for these tasks. For the two authorship related tasks we created various sets of feature spaces, where individual differences in writing styles are assumed to surface in just a subset of these spaces. The challenge there was to combine these feature spaces to enable the machine learning algorithms to detect these differences across multiple feature spaces. In the case of authorship attribution we combined the results of multiple base classifiers by following a supervised vote/veto meta classifier approach. For the intrinsic plagiarism/authorship clustering subtask we used an unsupervised ensemble clustering approach in order to combine information from several feature spaces. In the sexual predator identification task we applied a supervised sequence classification approach to uncover temporal patterns within chat conversations by categorizing not only the offending messages, but also the reactions to these offending messages.</t>
  </si>
  <si>
    <t xml:space="preserve">The Digital Age has brought great benefits for the human race but also some drawbacks. Nowadays, people from opposite corners of the World can communicate online via instant messaging services. Unfortunately, this has introduced new kinds of crime. Sexual predators have adapted their predatory strategies to these platforms and, usually, the target victims are kids. The authorities cannot manually track all threats because massive amounts of online conversations take place in a daily basis. Automatic methods for alerting about these crimes need to be designed. This is the main motivation of this paper, where we present a Machine Learning approach to identify suspicious subjects in chat-rooms. We propose novel types of features for representing the chatters and we evaluate different classifiers against the largest benchmark available. This empirical validation shows that our approach is promising for the identification of predatory behaviour. Furthermore, we carefully analyse the characteristics of the learnt classifiers. This preliminary analysis is a first step towards profiling the behaviour of the sexual predators when chatting on the Internet</t>
  </si>
  <si>
    <t xml:space="preserve">This paper explores the capabilities of text-based age and gender prediction geared towards the application of detecting harmful content and conduct on social media. More specifically, we focus on the use case of detecting sexual predators who try to “groom” children online and possibly provide false age and gender information in their user profiles. We perform age and gender classification experiments on a dataset of nearly 380,000 Dutch chat posts from a social network. We evaluate and compare binary age classifiers trained to separate younger and older authors according to different age boundaries and find that macro-averaged Fscores increase when the age boundary is raised. Furthermore, we show that use-case applicable performance levels can be achieved for the classification of minors versus adults, thereby providing a useful component in a cybersecurity monitoring tool for social network moderators.</t>
  </si>
  <si>
    <t xml:space="preserve">In this paper we propose a two-step technique for detecting sexual predators from social network dialogues. One step for detecting dialogues in which a sexual predators participates, and the second step is for detecting, from the whole dialogue users, the one that is the sexual predator. From the three different supervised classifier employed, Random Forests obtained the best results in the first step, whereas Neural Networks performed best in the second step</t>
  </si>
  <si>
    <t xml:space="preserve">This paper presents a system developed for detecting sexual predators in online chat conversations using a two-stage classification and behavioral features. A sexual predator is defined as a person who tries to obtain sexual favors in a predatory manner, usually with underage people. The proposed approach uses several text categorization methods and empirical behavioral features developed especially for the task at hand. After investigating various approaches for solving the sexual predator identification problem, we have found that a two-stage classifier achieves the best results. In the first stage, we employ a Support Vector Machine classifier to distinguish conversations having suspicious content from safe online discussions. This is useful as most chat conversations in real life do not contain a sexual predator, therefore it can be viewed as a filtering phase that enables the actual detection of predators to be done only for suspicious chats that contain a sexual predator with a very high degree. In the second stage, we detect which of the users in a suspicious discussion is an actual predator using a Random Forest classifier. The system was tested on the corpus provided by the PAN 2012 workshop organizers and the results are encouraging because, as far as we know, our solution outperforms all previous approaches developed for solving this task.</t>
  </si>
  <si>
    <t xml:space="preserve">Providing a safe environment for juveniles and children in online social networks is considered as a major factor in improving public safety. Due to the prevalence of the online conversations, mitigating the undesirable effects of juvenile abuse in cyberspace has become inevitable. Using automatic ways to address this kind of crime is challenging and demands efficient and scalable data mining techniques. The problem can be casted as a combination of textual preprocessing in data/text mining and binary classification in machine learning. This thesis proposes two machine learning approaches to deal with the following two issues in the domain of online predator identification: 1) The first problem is gathering a comprehensive set of negative training samples which is unrealistic due to the nature of the problem. This problem is addressed by applying an existing method for semisupervised anomaly detection that allows the training process based on only one class label. The method was tested on two datasets; 2) The second issue is improving the performance of current binary classification methods in terms of classification accuracy and F1-score. In this regard, we have customized a deep learning approach called Convolutional Neural Network to be used in this domain. Using this approach, we show that the classification performance (F1-score) is improved by almost 1.7% compared to the classification method (Support Vector Machine). Two different datasets were used in the empirical experiments: PAN-2012 and SQ (Sûreté du Québec). The former is a large public dataset that has been used extensively in the literature and the latter is a small dataset collected from the Sûreté du Québec.</t>
  </si>
  <si>
    <t xml:space="preserve">Recurrent Neural Networks with Long Short-Term Memory cell (LSTM-RNN) have impressive ability in sequence data processing, particularly for language model building and text classification. This research proposes the combination of sentiment analysis, new approach of sentence vectors and LSTM-RNN as a novel way for Sexual Predator Identification (SPI). LSTM-RNN language model is applied to generate sentence vectors which are the last hidden states in the language model. Sentence vectors are fed into another LSTM-RNN classifier, so as to capture suspicious conversations. Hidden state enables to generate vectors for sentences never seen before. Fasttext is used to filter the contents of conversations and generate a sentiment score so as to identify potential predators. The experiment achieves a record-breaking accuracy and precision of 100% with recall of 81.10%, exceeding the top-ranked result in the SPI competition.</t>
  </si>
  <si>
    <t xml:space="preserve">Online grooming is a major problem in today's society where more and more time is spent online. To become friends and establish a relationship with their young victims in online communities, groomers often pretend to be children. In this paper we describe an approach that can be used to detect if an adult is pretending to be a child in a chat room conversation. The approach involves a two step process wherein authors are first classified as being a children or adults, and then each child is being examined and false children distinguished from genuine children. Our results shows that even if it is hard to separate ordinary adults from children in chat logs it is possible to distinguish real children from adults pretending to be children with a high accuracy. In this report the accuracy of the methods proposed is discussed, as well as the features that were important in their success. We believe that this work is an important step towards automated analysis of chat room conversation to detect possible attempts of grooming. Our approach where we use text analysis to distinguish adults who are pretending to be children from actual children could be used to inform children about the true age of the person that they are communicating. This would be a step towards making the Internet more secure for young children and eliminate grooming.</t>
  </si>
  <si>
    <t xml:space="preserve">The aim of this paper is to present a possible solution to the Sexual Predator Identification problem as a part of Text Analysis and Retrieval course at the Faculty of Electrical Engineering and Computing in Zagreb. The given problem was originally presented at the PAN 2012 competition, where the task was divided into two parts: 1) identifying the predators among all the users, and 2) identifying the most distinctive features of the predators’ bad behavior by singling out the incriminating lines. We approached these tasks using machine learning, specifically ensemble learning. Features used in our ensemble model are lexical and behavioral features extracted from a dataset consisting of online chat conversations.</t>
  </si>
  <si>
    <t xml:space="preserve">This paper describes our approach to two problems regarding sexual predators in internet chats. First problem is identification of sexual predators among chat users, and the second problem consists of finding messages in chats which are predatory in nature. We tackle these problems using text analysis, more specifically, word to vector algorithm along with some extra features extracted from text. For both problems we used machine learning techniques as the final step.</t>
  </si>
  <si>
    <t xml:space="preserve">This paper describes our approach to the sexual predator identification problem which was presented at PAN 2012 competition. The given problem has two tasks. The first is to identify predators among all users in given conversations and the second is to identify the parts of predator conversations which are most distinctive of predators’ bad behavior. We present a solution that uses two classifiers. One is used for detecting suspicious conversations and the other for identifying predators. For classifiers, we use SVM with TF-IDF vector space and some additional features. We compare our results with those presented at PAN 2012 competition. For the first task, we would be placed third and for the second task, we would have the best score.</t>
  </si>
  <si>
    <t xml:space="preserve">Social media getting more and more popular in our day today life. By the popularity of the social media affects the people who involving into it. This makes the technology to work or to feel smarter and makes us lazier. On resulting to this robust and discriminative numerical representation learning of text messages is a critical issue. Hence here we propose a learning method to tackle this issue which is named as Semantic Enhanced Marginalized Denoising Auto Encoder (smsda). Semantic extension of the popular deep learning model stacked denoising auto encoder plays a major role in this method whereas semantic extension consists of semantic dropout noise and sparsity constraints. The semantic dropout noise is designed based on domain knowledge and the word embedding technique. Our proposed method is able to exploit the hidden feature structure of bullying information and learn a robust and discriminative representation of text. Comprehensive experiments on two public cyber bullying corpora (Twitter and myspace) are conducted, and the results show that our proposed approaches outperform other baseline text representation learning methods.</t>
  </si>
  <si>
    <t xml:space="preserve">Digital text forensics aims at examining the originality and credibility of information in electronic documents and, in this regard, to extract and analyze information about the authors of these documents. The research field has been substantially developed during the last decade. PAN is a series of shared tasks that started in 2009 and significantly contributed to attract the attention of the research community in well-defined digital text forensics tasks. Several benchmark datasets have been developed to assess the state-of-the-art performance in a wide range of tasks. In this paper, we present the evolution of both the examined tasks and the developed datasets during the last decade. We also briefly introduce the upcoming PAN 2019 shared tasks.</t>
  </si>
  <si>
    <t xml:space="preserve">This thesis explores the phenomenon of online sexual grooming and concentrates upon the methods used to explore this phenomenon, the strategies used by online sexual groomers and the role of offence motivation. Chapter 1 reflects upon the harmful impact of Internet-mediated sexual offending and the difficulties of managing this risk effectively in an ever-expanding online world. Chapter 1 introduces the phenomenon of online sexual grooming, highlighting the importance of understanding the process of grooming in order to effectively safeguard young people online. Chapter 2 explores the assessment of Internet offenders with regards to the characteristics and personality profiles of this subset of offenders. Specific attention is given to the offence characteristic of sexual deviance and a critical analysis of the psychometric properties and utility of the Multiphasic Sex Inventory is presented. It is concluded that an increased understanding of the process of online sexual grooming may shed light on appropriate assessment tools for this population of offenders. A systematic review of the existing literature directly assessing grooming transcripts is presented in Chapter 3 following a discussion of the strengths and weaknesses of different research methods that have been utilised to investigate the phenomenon of online sexual grooming. This review identifies that in-depth qualitative findings require replication with larger statistically significant sample sizes and that automated computer programmes may assist with this endeavour. It is further identified that different grooming offence motives require further attention. Chapter 4 addresses this by identifying narrative themes in the grooming transcripts of 75 contactdriven and 75 fantasy-driven offenders. From a six-factor model of data reduction, the narrative theme of Sexual Desensitisation is found to be more present in the fantasy-driven transcripts and contributes to a predictive model for offence motive. Overall, the six-factor model is found to complement a recently developed integrative Self-Regulation Model of online grooming (Elliott, 2015), thus supplementing and enhancing the sparse pool of literature upon which grooming models are proposed and theorised. A discussion on the thesis is presented in Chapter 5 alongside conclusions regarding the utility of the thesis. This thesis directly supports and justifies the introduction of a new law in April 2017 that criminalises the act of adults engaging in online sexual communications with children in the absence of a motive to commit a contact offence. This chapter also highlights the need for future research and peer review to validate the findings and practice recommendations presented in this thesis.</t>
  </si>
  <si>
    <t xml:space="preserve">Text classification is a widely studied problem, and it can be considered solved for some domains and under certain circumstances. There are scenarios, however, that have received little or no attention at all, despite its relevance and applicability. One of such scenarios is early text classification, where one needs to know the category of a document by using partial information only. A document is processed as a sequence of terms, and the goal is to devise a method that can make predictions as fast as possible. The importance of this variant of the text classification problem is evident in domains like sexual predator detection, where one wants to identify an offender as early as possible. This paper analyzes the suitability of the standard na¨ıve Bayes classifier for approaching this problem. Specifically, we assess its performance when classifying documents after seeing an increasingly number of terms. A simple modification to the standard na¨ıve Bayes implementation allows us to make predictions with partial information. To the best of our knowledge Na¨ıve Bayes has not been used for this purpose before. Throughout an extensive experimental evaluation we show the effectiveness of the classifier for early text classification. What is more, we show that this simple solution is very competitive when compared with state of the art methodologies that are more elaborated. We foresee our work will pave the way for the development of more effective early text classification techniques based in the na¨ıve Bayes formulation.</t>
  </si>
  <si>
    <t xml:space="preserve">This article provides a case study of deceptive online identity performance by a convicted child sex offender. Most prior linguistic and psychological research into online sexual abuse analyses transcripts involving adult decoys posing as children. In contrast, our data comprise genuine online conversations between the offender and 20 victims. Using move analysis (Swales 1981, 1990), we explore the offender’s numerous presented personas. The offender’s use of rhetorical moves is investigated, as is the extent to which the frequency and structure of these moves contribute to and discriminate between the various online personas he adopts. We find from eight frequently adopted personas that two divergent identity positions emerge: the sexual pursuer/aggressor, performed by the majority of his online personas, and the friend/boyfriend, performed by a single persona. Analysis of the offender’s self-describing assertives suggests this distinctive persona shares most attributes with the offender’s ‘home identity’. This article importantly raises the question of whether move analysis might be useful in identifying the ‘offline persona’ in cases where offenders are known to operate multiple online personas in the pursuit of child victims.</t>
  </si>
  <si>
    <t xml:space="preserve">Author profiling consists in inferring the authors’ gender, age, native language, dialects or personality by examining his/her written text. This important task is a very active research area because of its utility in crime, marketing and business.</t>
  </si>
  <si>
    <t xml:space="preserve">Nowadays the Internet is widely used by children and teenagers, where privacy and exposure protection are often not prioritised. This can leave them exposed to paedophiles, who can use a simple chat to start a conversation, which may be the first step towards sexual abuse. In the paper (Falcão Jr. et al, 2016), the authors proposed a tool to detect possible dangerous conversations for a minor in a social network, based on the minor's behaviour. However, the proposed tool does not thoroughly address the analyses of the messages exchanged and attempts to detect the suspicious ones in a chat conversation using a superficial approach. This project aims to extend (Falcão Jr. et al, 2016) by automatically classifying the messages exchanged between a minor and an adult in a social network, hence to separate the ones that seem to come from a paedophile from those that seem to be a normal conversation. An experiment with a real conversation was done to test the effectiveness of the created model.</t>
  </si>
  <si>
    <t xml:space="preserve">Research shows that cyberbullying is a common phenomenon amongst youngsters, with potentially severe negative effects. Besides students, parents, schools, and Internet Service Providers, the police have been identifi ed as an important actor in approaches against cyberbullying. Departing from the situation in Belgium, this article describes how the police can: help to prevent cyberbullying, by informing students, parents, and schools about the issue; play a role in the detection of cyberbullying, for instance, by creating online reporting systems (apart from the offl ine channels) and fi nally, assist in handling existing cyberbullying cases, by identifying perpetrators and helping victims.</t>
  </si>
  <si>
    <t xml:space="preserve">Children and teenagers today are increasingly connected to the internet. The use by minors of social networks applications, and games that are connected to the internet offer the possibility of communication, can make them exposed to various threats. One of the most troubling threats is sexual abuse. Thus the objective of this project is to create a model for classifying messages, as normal or dangerous, according to the risk they present to the minor. In addition to integrating the developed model with a project that analyzes the behavior of minors in a social network (Facebook), and calculates the risk of the minor be a victim of sexual abuse. Finally, we use the model in the classification of messages obtained from a server of the game Minecraft, quite popular among children.</t>
  </si>
  <si>
    <t xml:space="preserve">In this chapter, I’m pointing out several novel ways in which the complexity of personality may be studied. These directions are in their infancy and much effort is needed to bring them to maturity and to prove their relevance to real-world challenges involving computational personality tasks.</t>
  </si>
  <si>
    <t xml:space="preserve">The intensive use of e-communications in everyday life has given rise to new threats and risks. When the vulnerable asset is the user, detecting these potential attacks before they cause serious damages is extremely important. This paper proposes a novel document representation to improve the early detection of risks in social media sources. The goal is to effectively identify the potential risk using as few text as possible and with as much anticipation as possible. Accordingly, we devise a Multi-Resolution Representation (MulR), which allows us to generate multiple “views” of the analyzed text. These views capture different semantic meanings for words and documents at different levels of detail, which is very useful in early scenarios to model the variable amounts of evidence. Intuitively, the representation captures better the content of short documents (very early stages) in low resolutions, whereas large documents (medium/large stages) are better modeled with higher resolutions. We evaluate the proposed ideas in two different tasks where anticipation is critical: sexual predator detection and depression detection. The experimental evaluation for these early tasks revealed that the proposed approach outperforms previous methodologies by a considerable margin.</t>
  </si>
  <si>
    <t xml:space="preserve">The aim of the current study is to compare the effect of three different feature types for age-based categorization of short texts as average 85 words per author. Besides widely used word and character n-grams, text readability features are proposed as an alternative. By readability features we mean different relative ratios of text elements as characters per word, words per sentence, etc. Support Vector Machines, Logistic Regression, and Bayesian algorithms were used to build models. Most effective features were readability features and character ngrams. Model generated by Support Vector Machine and combined feature set yield to f-score 0.968. Age prediction application was built using a model with readability features.</t>
  </si>
  <si>
    <t xml:space="preserve">Deception exists in all aspects of life and is particularly evident on the Web. Deception includes child sexual predators grooming victims online, medical news headlines with little medical evidence or scientific rigour, individuals claiming others’ work as their own, and systematic deception of company shareholders and institutional investors leading to corporate collapses. This thesis explores the potential for automatic detection of deception. We investigate the nature of deception and the related cues, focusing in particular on Verbal Cues, and concluding that they cannot be readily generalised. We demonstrate how deception-specific features, based on sound hypotheses, can overcome related limitations by presenting approaches for three different examples of deception – namely Child Sexual Predator Detection (SPD), Authorship Identification (AI) and Intrinsic Plagiarism Detection (IPD). We further show how our approaches result in competitive levels of reliability. For SPD we develop our approach largely based on the commonality of requests for key personal information. To address AI, we introduce approaches based on a frequency-mean-variance and a frequency-only framework in order to detect strong associations between co-occurring patterns of a limited number of stopwords. Our IPD approaches are based on simple commonality of words at document level and usage of proper nouns; document sections lacking commonality can be identified as plagiarised. The frameworks of the International Workshop on Uncovering Plagiarism, Authorship, and Social Software Misuse (PAN) competitions provided an independent evaluation of the approaches. The SPD approach obtained an F1 score of 0.48. F1 scores of 0.47, 0.53 and 0.57 were achieved in AI tasks for PAN2012, 2013 and 2014 respectively. IPD yielded an overall accuracy of 91%. Through post-competition adaptations we also show how to improve the approaches and the scores and demonstrate the importance of suitable datasets and how most approaches are not easily transferable between various types of deception.</t>
  </si>
  <si>
    <t xml:space="preserve">As an increasing amount of crime takes on a digital aspect, law enforcement bodies must tackle an online environment generating huge volumes of data. With manual inspections becoming increasingly infeasible, law enforcement bodies are optimising online investigations through data-mining technologies. Such technologies must be well designed and rigorously grounded, yet no survey of the online data-mining literature exists which examines their techniques, applications and rigour. This article remedies this gap through a systematic mapping study describing online data-mining literature which visibly targets law enforcement applications, using evidence-based practices in survey making to produce a replicable analysis which can be methodologically examined for deficiencies.</t>
  </si>
  <si>
    <t xml:space="preserve">The internet is well saturated within today’s society raising anxieties for parents, carers and professionals in regard to the potential risks that children and young people could be exposed to online and how best to safeguard them from these. The risk factors associated with online sexual grooming have been explored within the existing literature although not in a systematic manner. Therefore, a systematic review was conducted to explore the characteristics and risk factors that enhance children and young people’s vulnerability to online sexual grooming. Findings revealed a number of significant associations and a complex interplay between the individual, community, their relationships and cultural factors. Previous research has demonstrated inconsistencies in regard to whether looked after children are more at risk online than their peers. Limited research exists which explores professionals’ experiences of managing their online safeguarding responsibilities. The second study used a Grounded Theory method to explore professionals’ experience of looked after children’s online use and how they balance their safeguarding responsibilities whilst supporting these young people to access online opportunities. The impact that safeguarding policies and practices have on looked after children’s ability to access these opportunities and develop resilience was also explored. It was revealed that although professionals identified that looked after children are vulnerable online, they are perhaps not any more so than some of their peers. Restrictive practices were highlighted to impact on these young people’s access to online benefits and professionals’ opportunities to educate and safeguard. This was discussed in the context of preparing these young people for life post care. These findings should be considered by parents, carers and professionals that have online safeguarding responsibilities and an influential role in the development of online policy or provision.</t>
  </si>
  <si>
    <t xml:space="preserve">In recent years short user-generated documents have been gaining popularity on the Internet and attention in the research communities. This kind of documents are generated by users of the various online services: platforms for instant messaging communication, for real-time status posting, for discussing and for writing reviews. Each of these services allows users to generate written texts with particular properties and which might require specific algorithms for being analysed. In this dissertation we are presenting our work which aims at analysing this kind of documents. We conducted qualitative and quantitative studies to identify the properties that might allow for characterising them. We compared the properties of these documents with the properties of standard documents employed in the literature, such as newspaper articles, and defined a set of characteristics that are distinctive of the documents generated online. We also observed two classes within the online user-generated documents: the conversational documents and those involving group discussions. We later focused on the class of conversational documents, that are short and spontaneous. We created a novel collection of real conversational documents retrieved online (e.g. Internet Relay Chat) and distributed it as part of an international competition (PAN @ CLEF'12). The competition was about author characterisation, which is one of the possible studies of authorship attribution documented in the literature. Another field of study is authorship identification, that became our main topic of research. We approached the authorship identification problem in its closed-class variant. For each problem we employed documents from the collection we released and from a collection of Twitter messages, as representative of conversational or short user-generated documents. We proved the unsuitability of standard authorship identification techniques for conversational documents and proposed novel methods capable of reaching better accuracy rates. As opposed to standard methods that worked well only for few authors, the proposed technique allowed for reaching significant results even for hundreds of users.</t>
  </si>
  <si>
    <t xml:space="preserve">Protecting children online from sexual predators has been a focus of research in psychiatry, sociology, computer science, and information systems (IS) for many years. However, the anonymity afforded by social media has made finding a solution to the problem of child protection difficult. Pedophiles manipulate conversation (discourse) with children in social media in order to exercise power, control and coercion over children leading to their psychological and often physical victimization. Recent IS research points to “individuals, groups, and organizations that have been transformed – in intended and unintended ways – by technology” (Dang and Brown 2010, p. 2). This research examines a darker side of social media that demonstrates unintended consequences that are negatively transforming and affecting lives of children who fall victim to predatory coercion. There is a critical need for information systems research to investigate and understand how sexual predators victimize children online. The knowledge gained could help society as a whole to develop interventions to better protect children online, enabling them to use valuable online resources for education, social development and becoming better citizens in the future. In this context, this dissertation contributes to the larger research narrative of information systems and critical social issues.</t>
  </si>
  <si>
    <t xml:space="preserve">Predadores sexuais exploram as pessoas com quem se relacionam a fim de atingir seus diferentes objetivos individuais. O perfil do predador sexual apresenta variados transtornos mentais, dentre eles, o destaca-se o narcisismo. Nesse cenário, o presente trabalho tem o objetivo de detectar traços de narcisismo na comunicação dos predadores sexuais. Para atingir esse objetivo, utilizamos o LIWC para analisar o uso de pronomes pessoais em textos desses predadores. Além disso, é utilizado um conjunto com os dados disponibilizados pela PAN-2012. Resultados encontrados apresentam correlações significativas entre algumas categorias relacionadas aos pronomes pessoais e conversas predatórias, coerentes com resultados apresentados na literatura.</t>
  </si>
  <si>
    <t xml:space="preserve">Predadores sociais utilizam a internet para explorar crianças ou adolescentes com propósitos abusivos ou sexuais. Cada vez mais esses predadores utilizam as redes sociais para ter acesso as suas vítimas, muitas vezes fornecendo perfis falsos para se passarem por adolescentes. Nesse cenário, o presente trabalho tem o objetivo de analisar os textos em português do Brasil para inferir a idade dos usuários. Para esse propósito, foi utilizada uma ferramenta denominada LIWC em sua versão do português do Brasil. Como estudo de caso, foi utilizada uma rede social brasileira para realizar os experimentos. O referido estudo concentrou-se na análise de textos de adolescentes e homens entre 25 e 45 anos, que representam a grande maioria dos predadores sexuais. Os resultados alcançados foram relevantes e abrem lacunas para trabalhos futuros.</t>
  </si>
  <si>
    <t xml:space="preserve">Redes sociais privativas de mensagens instantaneas, como Whatsapp, representam uma ameaca para criancas e adolecentes que podem se tornar alvos de pedofilos. Portanto, a identificacao automatica de conversas de pedofilia representa uma importante ferramenta para prote¸c˜ao de jovens usuarios destas redes. Contudo, estas redes possuem como particularidades: (1) as mensagens s˜ao tipicamente armazenadas apenas localmente; e (2) dispositivos moveis de capacidade limitada de processamento sao os principais veıculos de utilizacao. Neste contexto, as solucoes de estado-da-arte possuem um custo computacional proibitivo para execucao em dispositivos m´oveis. Em contrapartida, a natureza da comunicacao ponto-a-ponto destas redes torna, em muitos casos, inviavel o processamento em nuvem sem correr o risco de expor as vıtimas de pedofilia. Neste trabalho, apresentamos um metodo para extracao de caracterısticas de texto baseado em dois quantificadores de teoria da informacao, que utilizam histogramas individuais de palavras que representam as conversas e tres histogramas medios que representam o padrao de discurso dos possıveis tipos de autores presentes na base de dados: Predador (pedofilo), vıtima e regular (nem vıtima e nem predador). O primeiro quantificador ´e a entropia de Shannon que indica repeticao de assunto dos tipos de autor em conversas, o segundo e a divergencia de Jensen-Shannon que mede a similaridade entre o discurso em uma conversa em relacao ao padrao de discurso dos tipos de autor. O metodo proposto e capaz de resumir as conversas consideradas no estudo em tres caracterısticas de entropia e tres caracterısticas de divergencia independente da quantidade de conversas consideradas nos experimentos. Este vetor de caracteristicas compacto permite que um classificador seja capaz de identificar conversas de pedofilia com um desempenho próximo a 90%, considerando as medidas F1 e F0,5, e que chega a ser 72,8% mais rápido que o estado-da-arte.</t>
  </si>
  <si>
    <t xml:space="preserve">Automatically summarizing a document requires conveying the important points of a large document in only a few sentences. Extractive strategies for summarization are based on selecting the most important sentences from the input document(s). We claim here that standard features for estimating sentence importance can be effectively combined with innovative features that encode psychological aspects of communication. We employ Quantitative Text analysis tools for estimating psychological features and we inject them into state-of-the-art extractive summarizers. Our experiments demonstrate that this novel set of features is a good guidance for selecting salient sentences. Our empirical study concludes that psychological features are best suited for hard summarization cases. This motivated us to formally define and study the problem of predicting the difficulty of summarization. We propose a number of predictors to model the difficulty of every summarization problem and we evaluate several learning methods to perform this prediction task.</t>
  </si>
  <si>
    <t xml:space="preserve">Media has become an increasingly large part of our lives, and therefore plays a crucial role in our well-being. Positive psychology, the science of well-being, can be complemented through the new potentialities of media, which in many ways also seeks to improve the human experience. I create the context for a new dialogue about what "positive media" might be. By adopting a positive lens and discussing exemplars in different formats, this paper explores the ways media effectively incorporates elements of well-being. Through this positive approach, we gain an appreciation for what media does well. The paper also recommends ways that people can consume media in support of their well-being, and ways media creators can design content that optimizes human flourishing. Lastly, the paper encourages a dialogue between the important fields of positive psychology and media. With a partnership between these fields, it posits the opportunity for dramatically increasing global well-being.</t>
  </si>
  <si>
    <t xml:space="preserve">For over 40 years, the term moral panic and concept to which it is adjoined have been used throughout the socio-criminological literature as a means of describing collective overreactions to perceived wrongs. Since the 1980s, the concept has also been criticized for its inability to adapt to differing moral viewpoints and research paradigms. To address these criticisms and question the significance of moral panic’s continued use, this paper works to redefine the concept from its theoretical foundation to practical employment. A contextual-constructionist/post-positivist approach is, first, used to weigh claims of fact against an imperfect understanding of ‘the truth’. Moral panic is then defined as a means of describing collective, corrective-intended behaviour based on an irrational belief that exaggerates the threat posed by a social problem. To test and further nuance this definition, the Parliament of Canada’s decision to pass four bills that introduced or amended section 172.1 (luring a child) of the Criminal Code of Canada is deconstructed. Using a Historical Dialectic-Relational Approach to analyze the transcripts of House of Commons and Senate debates and committee meetings related to bills C-15A, C-277, C-2, and C-10, the concept of moral panic is found to be an appropriate means of describing certain forms of collective behaviour. An outline of how members of parliament spoke, during the legislative process, of the media, expert witnesses, Internet child lurers, and victims of child sexual abuse provides additional context. The paper concludes by arguing that the moral panic concept can be mobilized in a way that is theoretically justifiable, adaptable to differing moral viewpoints, and of practical use.</t>
  </si>
  <si>
    <t xml:space="preserve">In contemporary Chinese societies, infidelity is an increasingly significant problem best understood in the context of historical and cultural factors. Utilizing evidence-based literature along with culturally-competent clinical input gained from Chinese EFT experts regarding this issue, this clinical dissertation discusses a culturally consonant model for treating infidelity in Chinese couples using Emotionally-Focused Therapy (EFT). Clinicians knowing how to engage Chinese couples in therapy via being mindful of culturally-defined shame, guilt, face, and fear issues are critical. Issues on working with Chinese hierarchal and patriarchal values, conceptualizing patriarchal values from an EFT perspective, understanding how husbands’ primary emotions and unmet attachment needs are masked under their rigid patriarchal frozen images are discussed. The thesis also examines the gap that exists between decisional forgiveness and emotional forgiveness; namely, how Chinese women often achieve decisional forgiveness which aids in their decision to stay in a relationship after their husband’s infidelity, but they do not necessarily experience emotional forgiveness. Culturally, the injured partners experience familial and societal pressure that pushes them to forgive the offending partners in order to preserve family harmony and the wellbeing of children. In addition, as Chinese culture is a high-context culture, clinicians must be attentive to the clients’ non-verbal cues such as tone of voice, micro-expressions of the face/body, and eyecontact to closely track the client’s emotions. Hence, through EFT, clinicians can assist Chinese couples to stay with their deeper emotions longer, and describe and heighten the couple’s emotional experience by sensitively reflecting back their internal working attachment model.</t>
  </si>
  <si>
    <t xml:space="preserve">Com o avanço da tecnologia, em especial, com o amplo acesso da Internet em todo o mundo, muitos agressores sexuais utilizam este meio para aliciar crianças e adolescentes, com o propósito de abusar sexualmente deles, explorá-los sexual e comercialmente ou utilizá-los para a produção e distribuição de materiais pornográficos. Este trabalho tem o objetivo de compreender como um pedófilo utiliza a Internet para aliciar sexualmente crianças, comparar esta atuação com a consciência que crianças e seus pais ou responsáveis têm sobre o uso seguro desta tecnologia e verificar assim, se as crianças estão protegidas deste tipo de violência. Para alcançar este objetivo, foi realizada uma revisão bibliográfica de materiais nacionais e internacionais sobre o tema proposto e a seguir, foram elaborados dois questionários e aplicados via on-line, aleatoriamente, em dois grupos distintos: crianças com idades entre 8 e 11 anos, usuárias da Internet e pais/responsáveis destas crianças. O resultado da pesquisa indica que famílias com acesso aos meios de comunicação, que têm facilidade e disponibilidade para buscar informações sobre a própria segurança e das suas crianças são pouco vulneráveis a perigos na Internet, mesmo assim, praticam alguns comportamentos de risco. Tais comportamentos podem facilitam que pedófilos tenham acesso mais fácil às crianças, aumentando as chances de aliciá-las sexualmente.</t>
  </si>
  <si>
    <t xml:space="preserve">A detecção do aliciamento sexual de crianças e adolescentes em salas de bate-papo online pode prevenir que a vítima sofra abuso sexual. As abordagens existentes na literatura ainda apresentam baixa taxa de detecção, além de algumas terem por base técnicas que incorporam na lógica da detecção do aliciamento, características específicas do idioma da conversação. A principal razão identificada para a baixa eficiência destas abordagens é o emprego de um modelo único para agressor e vítima e, também, da dificuldade de encontrar características que definam precisamente o aliciamento. Este trabalho utiliza aprendizado de máquina para identificação dos estágios de aliciamento que compõem a evolução de uma conversa em salas de bate-papo online a partir de mensagens instantâneas. Foi utilizado um classificador SVM (Support Vector Machine) para realizar a identificação dos estágios de comunicação obtendo-se acurácia similar a trabalhos relacionados. Porém, como se trabalhou apenas com o modelo do agressor e com o SVM se herda a vantagem de melhor desempenho em aplicações de tempo real como salas de bate-papo. Além disso, inovou-se no uso do HMM (Hidden Markov Model), com acurácia de 97%, para emissão de alertas de susceptibilidade ao abuso sexual de crianças e adolescentes antes mesmo que estes ocorram.</t>
  </si>
  <si>
    <t xml:space="preserve">Redes sociais privativas de mensagens instantˆaneas, como Whatsapp, representam uma amea¸ca para crian¸cas e adolecentes que podem se tornar alvos de ped´ofilos. Portanto, a identifica¸c˜ao autom´atica de conversas de pedofilia representa uma importante ferramenta para prote¸c˜ao de jovens usu´arios destas redes. Contudo, estas redes possuem como particularidades: (1) as mensagens s˜ao tipicamente armazenadas apenas localmente; e (2) dispositivos m´oveis de capacidade limitada de processamento s˜ao os principais ve´ıculos de utiliza¸c˜ao. Neste contexto, as solu¸c˜oes de estado-da-arte possuem um custo computacional proibitivo para execu¸c˜ao em dispositivos m´oveis. Em contrapartida, a natureza da comunica¸c˜ao ponto-a-ponto destas redes torna, em muitos casos, invi´avel o processamento em nuvem sem correr o risco de expor as v´ıtimas de pedofilia. Neste trabalho, apresentamos um m´etodo para extra¸c˜ao de caracter´ısticas de texto baseado em dois quantificadores de teoria da informa¸c˜ao, que utilizam histogramas individuais de palavras que representam as conversas e trˆes histogramas m´edios que representam o padr˜ao de discurso dos poss´ıveis tipos de autores presentes na base de dados: Predador (ped´ofilo), v´ıtima e regular (nem v´ıtima e nem predador). O primeiro quantificador ´e a entropia de Shannon que indica repeti¸c˜ao de assunto dos tipos de autor em conversas, o segundo ´e a divergˆencia de Jensen-Shannon que mede a similaridade entre o discurso em uma conversa em rela¸c˜ao ao padr˜ao de discurso dos tipos de autor. O m´etodo proposto ´e capaz de resumir as conversas consideradas no estudo em trˆes caracter´ısticas de entropia e trˆes caracter´ısticas de divergˆencia independente da quantidade de conversas consideradas nos experimentos. Este vetor de caracter´ısticas compacto permite que um classificador seja capaz de identificar conversas de pedofilia com um desempenho pr´oximo a 90%, considerando as medidas F1 e F0,5, e que chega a ser 72,8% mais r´apido que o estado-da-arte.</t>
  </si>
  <si>
    <t xml:space="preserve">O presente trabalho tratou sobre o tema relacionado à pedofilia e a importância no combate e prevenção ao abuso sexual na infância, apresentando reflexões e indagações sobre as questões relacionadas as práxis pedagógicas na prevenção e identificação que garanta o diagnóstico precoce de casos de pedofilia no contexto escolar. Partindo do pressuposto de que a criança é um ser inocente deve se ter a preocupação e um olhar atento com questões relacionadas ao abuso sexual. A metodologia utilizada neste trabalho é a pesquisa de abordagem qualitativa, teve como finalidade uma compreensão detalhada do tema abordado, como também orientar professores familiares, quanto á importância do diagnóstico precoce e prevenção dessa violência. Percebe no decorrer do texto que é fundamental que haja a elaboração de uma proposta pedagógica nas instituições de ensino que aborde o tema “prevenção do abuso sexual - pedofilia” para que assim possa combater os casos já ocorridos e prevenir o surgimento de novos casos.</t>
  </si>
  <si>
    <t xml:space="preserve">Uma das principais ferramentas utilizadas por predadores sexuais para buscar e aliciar vítimas é através de ferramentas de comunicação de texto, pois elas permitem o anonimato. Pesquisas baseadas em detecção de padrões para identificar predadores sexuais estão sendo desenvolvidas com uma base de diálogos em inglês. Esta iniciação tecnológica tem como objetivo a criação de uma base em língua portuguesa que possa ser utilizada em pesquisas de acordo com as definições legais definidas pelo MPF-SP.</t>
  </si>
  <si>
    <t xml:space="preserve">O grooming sexual surge descrito na literatura como um processo que tem comoobjetivo preparar a criança, os adultos significativos e o ambiente circundante para oestabelecimento de uma relação que venha a permitir, no futuro, a concretização de algumtipo de comportamento abusivo de cariz sexual. Através deste, o sujeito pretende aceder aomenor, praticar o ato abusivo contra este e evitar a revelação. Com o desenvolvimento dasplataformas de comunicação via Internet, surgiu uma variante do fenómeno, designada porgrooming sexual online, onde não existem fronteiras geográficas e a proximidade física comas vítimas não é um pré-requisito. Este é um fenómeno recente e em expansão, sendo escassaa produção científica sobre ele, sobretudo a nível nacional.A presente investigação possui um cariz exploratório, tendo como principal objetivoo conhecimento aprofundado do processo de grooming. Visa-se aceder às motivações dosofensores e explorar procedimentos de seleção das vítimas, assim como possíveis estadospreparatórios, dinâmicas e estratégias envolvidas na interação. Para tal, recorreu-se a umametodologia qualitativa, utilizando-se a entrevista semiestruturada e a análise documentalcomo métodos de recolha de dados. Como participantes optou-se por recorrer a "informantesprivilegiados", incluindo a nossa amostra 4 ofensores do sexo masculino, 2 entrevistadosface-a-face e 2 envolvidos em diálogos sexualizados mantidos online com menores de idade,e 1 vítima do sexo feminino, que foi também entrevistada. As transcrições, quer dasentrevistas, quer dos diálogos mantidos online, foram submetidas a uma análise de conteúdo,com construção de uma grelha de análise categorial do tipo semântico.A análise, integração e interpretação dos resultados permitiu distinguir duasabordagens distintas, uma muito direta e avançando quase imediatamente para a abordagemde temáticas sexuais, sem preocupação de sedução ou de criação de uma relação com asvítimas, e uma que se considerou corresponder a um processo de grooming mais complexo.Nesta, ocorre o desenvolvimento de uma ligação afetiva com a vítima, com o sujeito a adotarum conjunto de estratégias que têm por base a criação e manutenção de um vínculorelacional. O fenómeno de grooming revelou-se dinâmico e diversificado, com um vastoespectro de possibilidades de ação para os groomers, o que dificulta a definição de etapas ouestádios. Foram identificadas diversas motivações, estratégias, racionalizações e dinâmicasassociadas a estes comportamentos, apresentadas e discutidas nesta dissertação.</t>
  </si>
  <si>
    <t xml:space="preserve">A internet e a tecnologia têm se difundindo cada vez mais. Atualmente pessoas que estão a quilômetros de distância conseguem conversar e se ver usando um computador, ou até um smartphone. Crianças e adolescentes brincam com jogos tecnológicos interativos, onde interagem com pessoas de diversas partes do seu país ou até de outros lugares do mundo. No entanto a internet não uniu somente amantes de tecnologia e ou pessoas com interesses afins, ela também aproximou pessoas mal intencionadas, dentre essas um será abordado no presente artigo: o pedófilo. Este trabalho tem como problemática analisar o crime de pedofilia virtual, que vem se difundindo no universo tecnológico, é, também, resultado deste estudo comentar o esforço da legislação brasileira ao tentar combater este crime, como a análise das frágeis políticas públicas investigativas para o rastreamento desses indivíduos.</t>
  </si>
  <si>
    <t xml:space="preserve">As abordagens existentes na literatura não são modeladas para detecção do aliciamento sexual de menores, mas apenas fazem a descoberta do estágio de aliciamento numa comunicação entre o agressor e sua vítima. Além disto, mostram baixa eficiência em função do emprego de um perfil único para a descoberta dos estágios. Este artigo considera a descoberta dos estágios de aliciamento com o perfil do agressor e da vítima separadamente. Esta abordagem, baseada em avaliação estocástica (i.e. HMM), visa a modelagem individual de cada perfil para aumentar a eficiência da detecção. Os experimentos mostram taxas de acerto promissoras com resultados próximos a 91%.</t>
  </si>
  <si>
    <t xml:space="preserve">A modernidade trouxe diversas inovações e causou profundas mudanças em nossa sociedade, principalmente no que tange a criação de um mundo virtual. Neste ciberespaço as possibilidades são ilimitadas e as distâncias não existem. Entretanto, as poucas leis existentes não são suficientes para regulamentar, prevenir e punir as condutas criminosas, especialmente quanto às condutas relacionadas à pedofilia nesse ambiente. Nesse contexto, o presente estudo monográfico se propõe a traçar um panorama geral das legislações existentes que combatem as situações de violência sexual contra crianças e adolescentes que ocorrem por meio da internet. Por meio da conceituação dos termos pedofilia e internet, além da análise de alguns dados e pesquisas, é possível compreender o perfil dos pedófilos e dos criminosos sexuais que atuam nessa rede, bem como as dificuldades existentes para sua punição e as medidas necessárias para se garantir a integridade dos direitos fundamentais desses jovens.</t>
  </si>
  <si>
    <t xml:space="preserve">O grooming online – aliciamento de crianças e jovens através da internet – tem sido alvo de preocupação e estudos a nível internacional. No entanto, o contexto português caracteriza-se pelo relativo desconhecimento sobre o fenómeno. O presente estudo tem como objetivos conhecer as experiências, perceções e inseguranças dos/as jovens acerca do grooming online, bem como revelar números de vitimação. Pretende-se, ainda, analisar as diferenças de género e etárias, quer ao nível da vitimação quer ao nível da perceção da gravidade do grooming online e do sentimento de insegurança relativamente ao fenómeno. Optou-se por um estudo exploratório de natureza quantitativa e os dados foram recolhidos através de um questionário construído para o efeito. A amostra foi constituída por 151 participantes, 76 (50,3%) do sexo masculino e 75 (49,7%) do sexo feminino. Os resultados encontrados neste estudo, nomeadamente uma percentagem de 20,5% de vitimação por grooming online, revelam uma realidade preocupante em Portugal, pelo que este fenómeno deve ser alvo de maior atenção e discussão no nosso país, inclusive através de modificações legislativas para que se possa atuar sobre o mesmo.</t>
  </si>
  <si>
    <t xml:space="preserve">O presente artigo resulta da experiência investigativa junto à Polícia Federal do Estado do Rio Grande do Sul no enfrentamento à disseminação da pornografia infanto-juvenil na Internet. O olhar psicanalítico frente ao fenômeno conhecido como pedofilia investiga o trauma psicológico das vítimas de abuso sexual, camuflado pelo silêncio nas famílias. A junção dos aspectos investigativo e psicanalítico proporciona uma ampla visão deste complexo fenômeno que gera consequências graves e incapacitantes, desconhecidas para algumas pessoas. É importante salientar que as considerações tecidas estão alicerçadas no restrito número de publicações e estudos estatísticos na área, bem como em experiências de campo. O ser humano para que tenha um desenvolvimento saudável necessita de um ambiente protetivo e cuidadoso, e a psicologia surge como possibilidade de minimizar e dar um destino à dor psíquica, para que futuras gerações não permaneçam aprisionadas em vazios dilacerantes. O clamor popular exige, com razão, a identificação e a punição exemplar de abusadores. É necessário punir abusadores, mas também proteger e amparar as vítimas, detectando e tratando os graves traumas psicológicos causados, visando diminuir a ação destes no desenvolvimento sadio de crianças e adolescentes vítimas de abuso sexual.</t>
  </si>
  <si>
    <t xml:space="preserve">A presente dissertação insere-se no domínio das Ciências Jurídico-Criminais e trata da abordagem de agressões sexuais em menores de catorze anos, previsto no artigo 171.º do Código Penal</t>
  </si>
  <si>
    <t xml:space="preserve">Pensar sobre a sexualidade, adolescência e Educação Sexual a partir dos quereres e poderes da internet nos levou a esta pesquisa que teve por objetivo entender como se dá o uso da internet no espaço escolar, se havia Educação Sexual nos colégios pesquisados, bem como, qual é a influência da internet na sexualidade dos adolescentes pesquisados. Para isto, realizamos pesquisa bibliográfica e de campo, com cunho qualitativo e quantitativo. Elencamos as seguintes categorias de análise para pesquisa: Internet e Adolescência, Adolescência e Sexualidade, Adolescência e Educação Sexual, Sexualidade e Educação Sexual. Utilizamos o material coletado como aporte histórico, com base no referencial teórico metodológico do materialismo histórico dialético. Para a pesquisa bibliográfica, realizamos as buscas descritivas de nossas categorias nos bancos de dados de teses e dissertações dos programas stricto sensu das Universidades Estaduais do Paraná, totalizando sete (07) instituições. Encontramos dezessete (17) dissertações de mestrado, entretanto, não discutiam o objeto desta pesquisa, também não encontramos pesquisas que se relacionassem a todas as categorias de análise. A pesquisa de campo ocorreu com a coleta de dados junto a quarenta e três (43) adolescentes e vinte e dois (22) professores, ambos do Ensino Médio em quatro (04) colégios estaduais da rede pública do município de Francisco Beltrão - PR. Os colégios foram elencados a partir do maior número de alunos e de professores do município, além de sua inserção em diferentes contextos sociais, o que permitiu uma visão ampla das realidades relacionadas ao objetivo da pesquisa. A coleta de dados foi realizada por aplicação de questionários semiabertos para todos os participantes por meio de dez (10) perguntas cada. Ancoradas nas pesquisas bibliográfica e de campo, verificamos a maneira que a Educação Sexual e o uso da internet está sendo realizado nas instituições de ensino. De acordo com os dados obtidos, foi possível constatar a falta de compreensão da internet como uma ferramenta pedagógica, para além de uso esporádico e da importância da Educação Sexual Emancipatória durante a adolescência. Portanto, mesmo sendo os professores, educadores indispensáveis no cotidiano dos adolescentes, estes por diversas vezes, não percebem quão importante é seu trabalho para o desenvolvimento e formação do adolescente. Da mesma forma, desconhecem a importância da Educação Sexual Emancipatória em sala de aula, uma vez que suas formações não dão conta de prepará-los para exercer, com segurança, tal função. Salientamos no decorrer da dissertação nossa luta em defesa da formação continuada dos professores, bem como o uso da internet como ferramenta pedagógica, para exercer uma Educação Sexual Emancipatória – em sala de aula e para além dela; na vida dos adolescentes. Essa formação contribuirá no processo de ensino e aprendizagem possibilitando uma adolescência saudável, na qual os indivíduos entendam a si e ao outro, primando o respeito pessoal e social.</t>
  </si>
  <si>
    <t xml:space="preserve">A pedofilia é considerada para os especialistas como uma doença, de acordo com o código dos médicos, mas, apesar de ser considerada uma doença, a pedofilia causa grande repulsa na sociedade e é considerada um crime e a maioria dos casos de pedofilia acontece dentro de casa, a chamada pedofilia intrafamiliar. Pais, tios, avôs abusam e agridem fisicamente e psicologicamente de crianças e adolescentes de forma detestável. Tendo em vista o grande avanço da tecnologia nos meios de comunicação, sobretudo na internet, a pedofilia vem sido divulgada nas redes mundiais de internet, pedófilos aliciam crianças e adolescentes, postam imagens e vídeos de conteúdos extremamente sórdidos. Há também sites cujo objetivo é o combate e a prevenção da pedofilia. O Direito brasileiro tem a responsabilidade de proteger as crianças e os adolescentes, o ECA tem por propósito defender a criança e o adolescente de atos abusivos a sua integridade, não importando o meio pelo qual é praticado desde que cause dano ao menor. Segundo pesquisas a pedofilia intrafamiliar geralmente acontece nas classes mais pobres, mas constata-se que não há diferença alguma entre classes sociais. Apesar de todos os esforços dos legisladores em combater esse crime, ainda há muitas lacunas nas leis e a punição acaba sendo branda para os pedófilos e a vítima é que acaba sendo verdadeiramente punida.</t>
  </si>
  <si>
    <t xml:space="preserve">A Violência é uma produção social e, sendo formada pelas relações sociais, não a encontramos em um lugar ou em uma pessoa determinada. Ao longo da história, foram sendo cimentados os marcadores sociais associados às práticas de Violência, desta forma, foram se produzindo os culpados pela sua existência e manutenção. A Violência é circular e fluida, portanto, nos compõem, nos impacta e nos atravessa, haja vista que o Brasil é um país com memórias de Violência, desde o período da colonização. Em face disso, os casos de Violência Sexual estão intricados pelas relações históricas, sociais, políticas, culturais, econômicas e ideológicas da sociedade e, portanto, vai se modificando conforme os vínculos que se estabelecem entre os sujeitos sociais. Nesse processo histórico, em meio a culturas e legislações divergentes, muitas vezes desvalorizaram o desenvolvimento da Criança e do Adolescente. Assim sendo, o objetivo geral da pesquisa ficou assim definido: Compreender as orientações preconizadas pelos documentos nacionais para enfrentar a Violência Sexual contra Crianças e Adolescentes, no período de 2000 a 2013, considerando as normativas internacionais e as legislações nacionais. Utilizou-se de pesquisa bibliográfica e documental e o período delimitado para o estudo, de 2000 a 2013, corresponde à elaboração dos documentos utilizados. Com base no que fora tratado nos documentos nacionais, compreendeu-se que todos os seis documentos, mesmo com medidas divergentes, têm como referência os tratados internacionais. Somente três utilizam o recurso de imagens e todos contemplam o enfrentamento da Violência Sexual de Crianças e Adolescentes, mas os objetivos variam, sendo que os livros Direitos Negados (2006) e Escola que Protege (2008) objetivam socializar conhecimento sobre a temática; os Planos Nacionais (2000; 2013) buscam a intervenção técnica, política e financeira; os Planos Nacionais (2000; 2013) buscam a intervenção técnica, política e financeira. O Plano Decenal 2011-2020 (2010) visa ser a base para outro documento e; o Guia Escolar (2011) com a finalidade de orientar e capacitar os educadores. A Violência Sexual é um complexo e dinâmico fenômeno biopsicossocial, em que se consideram os fatores biológicos, psicológicos e sociais, mas seu início e desenvolvimento ocorreram pela vida em sociedade. Assim, emaranham-se à Violência e suas modalidades vários problemas, como os políticos, econômicos, morais, legais, psicológicos, institucionais, e também o sentido das relações entre os sujeitos sociais e em âmbito individual.</t>
  </si>
  <si>
    <t xml:space="preserve">Este trabalho consiste de uma descrição etnográfica sobre os agenciamentos em torno dos casos denunciados como abuso e exploração sexual de crianças e adolescentes na região do Marajó/PA. Para tanto, parte de motes temáticos e teóricos como moral, Estado e políticas públicas a partir do campo da antropologia. Uma das ideias centrais na reflexão sobre políticas de atenção à infância e à adolescência se refere às chamadas redes de proteção, que, como categoria nativa, reúnem diferentes sujeitos, instituições, saberes e personagens públicos. É através dessas associações que emergem distintos projetos ou distintas ênfases, cuja inserção na agenda pública se torna objeto de disputas, de negociações e de debates. Explorar essas dimensões é descrever o modo como as políticas públicas e o Estado se produzem na vida cotidiana, sobretudo por meio da produção e da circulação de documentos. Também é descrever a forma como os sujeitos agenciam seus direitos e sua relação com as instâncias normativas e com sua rede de afetos ou de parentesco. Por fim, esboço algumas reflexões sobre moral e alteridade implicadas nas avaliações recorrentes de alguns gestores</t>
  </si>
  <si>
    <t xml:space="preserve">Esta pesquisa teve como objetivo geral compreender as características biopsicossociais de autores de agressão sexual de crianças e/ou adolescentes nos contextos intrafamiliar e extrafamiliar.</t>
  </si>
  <si>
    <t xml:space="preserve">Com a promulgação da Constituição Federal, de 1988 entende-se a criança como um ser titular de direitos, em desenvolvimento e com preferência absoluta. A lei n.º 8.069/1990 considera criança a pessoa até 12 anos de idade incompletos e adolescentes aquele/a entre 12 e 18 anos incompletos. Dentro do repertório legal, garante-se que nenhuma criança e adolescente será objetivo de qualquer forma de negligência, discriminação, abuso, agressão, atrocidade e opressão apenado na forma de lei qualquer atentado, por omissão ou ação, a seus direitos fundamentais. Apesar de hoje estar instituído um sistema protetivo legal a violência contra crianças e adolescentes ocorre. Ante o exposto, a presente pesquisa teve como objetivos: quantificar os casos registrados na unidade de saúde através da pesquisa da população selecionada, sendo ela, todos jovens de ambos os sexos, de 0 (zero) ano até 18 (dezoito) anos notificados pelo HUUFMA no período de 1 (um) ano, especificamente o ano de 2016, objetivando descrever a prevalência de violência sexual contra crianças e adolescentes, além de identificar a sua incidência por faixas etárias, conhecer o perfil das vítimas e dos agressores, além de verificar a efetividade da notificação compulsória como instrumento de encaminhamento a justiça.</t>
  </si>
  <si>
    <t xml:space="preserve">A presente pesquisa elegeu como objeto de análise a participação das escolas públicas de ensino fundamental localizadas na cidade de Breves-PA na rede de enfrentamento da exploração sexual de crianças e adolescentes. </t>
  </si>
  <si>
    <t xml:space="preserve">O objetivo desta pesquisa é analisar o discurso de terapeutas acerca de seu trabalho com crianças e adolescentes que foram vítimas de abusos sexuais e com seus familiares. As muitas denúncias que atualmente surgem na sociedade com relação à pedofilia têm alcançado efeito no sentido de estimular que não se aceite a continuidade desses ataques. Setores do Estado e organizações não governamentais têm lançado campanhas de trabalho contra a pedofilia frequentemente. A pesquisa, então, busca compreender a ação da sociedade como um todo relativa ao tema e aprofundar na relação terapêutica para apoio à superação do trauma. Por meio de ferramentas utilizadas pela Análise de Discurso Crítica (ADC), os discursos serão analisados. As bases teóricas encontram referências em Norman Fairclough (trad. 2001, 2003, 2006 e 2012B), bem como Lilli Chouliaraki e Norman Fairclough (1999) que consideram o discurso como parte integrante da prática social. Para uma compreensão do fenômeno da pedofilia e sua base psicológica, foram consultadas, principalmente, Fani Hisgail (2007) e Anna Salter (2009). Muitas bases teóricas para compreensão de fenômenos que envolvem gênero social foram pesquisadas, especialmente para compreensão das ocorrências de silenciamento, com destaque para Deborah Cameron (1998 e 2006). A importância da definição de interdição feita por Michel Foucault (2004) não pode ser minimizada. Considerando que os discursos são uma construção/reprodução da prática social adotada no contexto em que se inserem, as colaboradoras desta pesquisa mostraram ser evidente na sociedade o silenciamento que marca a identidade de crianças, bem como a interdição sofrida pelos temas do sexo e da violência, contribuindo para que não se fale sobre o crime e o pedófilo permaneça contraditoriamente protegido. Mostra-se mister superar o silêncio, como é amplamente divulgado, encontrar mecanismos para que as crianças tenham voz e superar sua condição de menor agenciação (cf. Holland et allii, 1998 e Xavier, 2008)</t>
  </si>
  <si>
    <t xml:space="preserve">Este estudo foi elaborado a partir das experiências vivenciadas no campo de estágio (Programa Disque Denúncia do ICCA- PDD - ICCA), através do atendimento sistemático e emergencial da criança e do adolescente em situação de risco pessoal e social, cujas problemáticas apresentadas possuem características semelhantes como os maus tratos, a negligência, o abandono, as violências, física, psicológica e sexual.</t>
  </si>
  <si>
    <t xml:space="preserve">Esta Tese está vinculada ao Programa de Pós-Graduação em Educação da Universidade Federal do Pará (UFPA), na Linha de Pesquisa Educação: Currículo, Epistemologia e História. Trata do tema Violência Sexual contra Crianças e Adolescentes, e subtema Exploração Sexual. Tem como objetivo analisar as ações de enfrentamento implementadas pelas escolas do município de Juruti(PA) no combate à exploração sexual contra crianças e adolescentes, considerando que este município a partir dos anos 2000 foi impactado com a instalação de um grande projeto de mineração de bauxita – ALCOA. Para tanto faz-se necessário: analisar historicamente o fenômeno da violência sexual contra crianças e adolescentes no panorama nacional, regional e local; analisar as políticas públicas voltadas ao enfrentamento da exploração sexual contra crianças e adolescentes em nível local e o papel da escola nesse processo e; analisar as ações de enfrentamento elaboradas e implementadas pelas escolas públicas no combate da exploração sexual contra crianças e adolescentes. A pesquisa foi realizada sobre o pressuposto teórico do Materialismo Histórico e Dialético e, metodologicamente, como de Campo, do tipo Estudo de Caso e, foram pesquisadas cinco (05) escolas públicas municipais situadas no meio urbano, em Juruti, mesorregião amazônica do Oeste do estado do Pará. Com a chegada do projeto de construção da Mina de Juruti, este município sofreu um processo de mudanças sociais, econômicas, ambientais e culturais e, nesse contexto, o cenário de violência sexual contra crianças e adolescentes (abuso e exploração sexual) também sofreu alteração. Os sujeitos entrevistados foram 13 profissionais da educação, sendo 11 professores(as), 01 gestor(a) escolar e 01 coordenador(a) pedagógico(a). Além desses sujeitos há também a participação de 02 exconselheiras tutelares de Juruti. Os procedimentos metodológicos utilizados para a produção de dados foram: levantamento bibliográfico e documental; questionário semiestruturado aplicado aos representantes das instituições que trabalham com a garantia de direitos de crianças e adolescentes, tais como: Conselho Tutelar, Secretaria Municipal de Saúde, Delegacia de Polícia Civil, escolas municipais e Centro de Referência de Assistência Social e; entrevista semiestruturada com profissionais da educação. Os dados foram analisados por meio da analise documental, os quais relevam que as escolas não possuem projetos de ação para o enfrentamento do problema e quando participam de algum projeto sempre é em parceria com outras entidades. As ações acontecem, porém são isoladas e praticadas pelos(as) professores(as) o que faz com que o enfrentamento não seja uma ação efetiva e constante objetivando contribuir para o cerceamento da violação da integridade física, moral, psicológica, afetiva e social de crianças e adolescentes que são explorados sexualmente.</t>
  </si>
  <si>
    <t xml:space="preserve">Este trabalho apresenta a discussão sobre a temática da exploração sexual de adolescentes e jovens na contemporaneidade e suas principais determinações, tendo como referência os adolescentes e jovens do Projeto ViraVida do SESI/RN. O objetivo deste trabalho é problematizar criticamente sobre os principais determinantes que levam inúmeros/as adolescentes e jovens à ótica da exploração sexual. O objeto foi delineado a partir da realidade evidenciada com a experiência de estágio curricular obrigatório realizado no projeto ViraVida/SESI e a necessidade pessoal de aprofundar os estudos a respeito da problemática. A exploração sexual é um fenômeno de proporções mundiais, atrelada à sociabilidade capitalista da qual fazemos parte, as desigualdades sociais e econômicas criadas e recriadas cotidianamente por essa sociabilidade. Nesse sentido, a importância de apreender o objeto para além das análises imediatistas e subjetivistas reconhecendo o terreno contraditório que perpassa a vida de milhares de crianças, adolescentes e jovens no nosso país. Como procedimento metodológico foi utilizado a pesquisa bibliográfica e documental. A pesquisa bibliográfica partiu de alguns autores que se debruçam sobre o tema, como Faleiros, Leal, Diógenes e revelou-nos a escassez de elaborações sobre a temática, além de serem poucos os autores que escrevem sobre o assunto a partir da perspectiva de totalidade. Os estudos orientados na perspectiva crítica analisam a exploração sexual de crianças, adolescentes e jovens como uma atividade desumana, que viola direitos, com implicações duradouras na vida desses sujeitos. Majoritariamente, vinculada a necessidade de sobrevivência dos sujeitos que nela se inserem. A pesquisa documental consistiu na análise de relatórios de entrevistas dos jovens ao ViraVida em 2013, possibilitando a construção do perfil desses jovens e o incremento das informações contidas neste trabalho. Busca-se, assim, contribuir para a elaboração de referenciais e dados relativos à exploração sexual, fortalecendo as discussões, os debates e a reflexão, juntamente com a compreensão da necessidade da criação de estratégias para o enfrentamento.</t>
  </si>
  <si>
    <t xml:space="preserve">Debruçar sobre o objeto violência sexual envolve situações dolorosas, que deixam marcas imensuráveis, principalmente quando essa é contra crianças, que em dada circunstância, não conseguem se manifestar, tornando a situação mais complexa e revoltante. Porém, mesmo com todas as marcas deixadas, esse fenômeno é inquietante e move a paixão pessoal e profissional-pesquisadora, com vistas a contribuir para minimizar as ardências dessa ferida que se abre em muitas vidas. Visualizo na política de educação, potencial para enfrentar a violência sexual, por meio do exercício enquanto assistente social, observo que poucos eram os casos que advinham da escola, o que me causava estranhamento, visto ser um ambiente em que a criança permanece parte significativa de seu tempo. Tal fato levou-me a suspeitar que os/as profissionais do espaço escolar têm dificuldades em identificar e notificar o abuso e a exploração sexual contra crianças de 0 a 10 anos de idade, ou até mesmo em perceberem esse sofrimento na criança. Impulsionada por essas motivações, o objetivo geral deste estudo é compreender a concepção e o tratamento dispensados pelos/as profissionais da educação municipal, de Assis Chateaubriand/PR, em relação à violência sexual. Primeiramente, levanto e analiso bibliografias e documentos que legislam e balizam o enfrentamento ao fenômeno, bem como realizo a leitura e exposição acerca das políticas de atendimento e intervenções existentes às crianças vítimas de violência sexual, que reflete também como violência de gênero. Segue com a realização de pesquisa qualitativa, na qual emprego a entrevista semi-estruturada a 59 entrevistados/as, que são gestoras, coordenadoras, professores/as e profissionais dos serviços de atendimento a vítimas de violência do município. Emprego a análise de conteúdo pautada em Bardin, que permitiu traçar categorias e subcategorias para compreender o objeto. Por meio da análise, verifico percepções, representações e fragilidades na formação docente dos/as entrevistados/as, que exige medidas de racionalização de recursos e capacitação continuada aos/às docentes, na perspectiva de abordar elementos sobre suas atitudes e encaminhamentos diante de demandas dessa violação de direitos.</t>
  </si>
  <si>
    <t xml:space="preserve">Este trabalho tem por objetivo discutir a violência cometida contra a criança, que se apresenta como um processo de múltiplas agressões, tanto físicas como psicológicas, deixando marcas em todos os envolvidos, em sua relação com as possibilidades e limites de atuação da rede de proteção, na garantia de seus direitos. A partir de uma abordagem qualitativa, procedemos a uma revisão da bibliografia específica sobre a temática da violência doméstica contra a criança, buscando caracterizar os espaços de lutas, conquistas e avanços de direitos da criança e adolescente, relacionados às políticas públicas e redes de enfrentamento a esta violência, sobretudo no estado do Rio de Janeiro. Diante do histórico, contido neste trabalho, percebemos que existe uma lacuna enorme, no que diz respeito à exclusão social que o adolescente sofre quando é “rotulado”, ficando “à margem” da sociedade.</t>
  </si>
  <si>
    <t xml:space="preserve">A violência sexual contra crianças e adolescentes é um grave problema carregado de consequências envolvendo ameaça à vida, às relações, à qualidade de existência e, num sentido mais global, à saúde física e mental. O manual da ABRAPIA (2002) destaca a Educação Sexual como ferramenta de prevenção primária da violência sexual, tornando a criança menos vulnerável à ela. O objetivo geral deste trabalho é apresentar a trajetória e fundamentação teórica da criação de um recurso educativo para a promoção do diálogo com crianças de 3 a 8 anos, como estratégia de enfrentamento da violência sexual: o livro “O que é privacidade?”. Em um sentido mais específico, esse trabalho descreve destalhadamente o caminho percorrido para a elaboração da obra, bem como fundamenta as escolhas tomadas, elencando os passos que englobaram a construção do texto, a elaboração dos personagens principais e secundários, a indicação da faixa-etária, o desenvolvimento das cenas ilustradas e os objetivos do conteúdo do livro. Por fim, a dissertação também sintetiza o estudo da educação sexual e suas contribuições no enfrentamento da violência sexual contra crianças. É possível considerar que a literatura atual é clara ao estabelecer que a educação sexual é uma das formas mais eficazes de promover a prevenção da violência sexual contra crianças e adolescentes. É por meio da educação sexual que se cria um ambiente seguro e de liberdade para que os alunos se comuniquem com familiares, educadores e outros profissionais da rede de proteção, caso estejam enfrentando esse tipo de violência. Nesse sentido, o livro “O que é privacidade?” se propõe a ser uma ferramenta de enfrentamento da violência sexual, ao facilitar o diálogo e promover momentos e espaços de informação, atenção e discussão, além de empoderar a criança para que identifique situações de perigo e possa recorrer aos adultos de confiança de seu núcleo de convivência</t>
  </si>
  <si>
    <t xml:space="preserve">O fenômeno da exploração sexual de crianças e adolescentes consiste em um problema antigo, grave e persistente na cena contemporânea, não recebendo, ainda, a atenção massiva que pressupõe, nem tampouco o engajamento fundamental que nos conduza a um enfrentamento resolutivo. Trata-se de uma das mais graves violações de direitos humanos, representando falhas no Sistema de Garantia de Direitos (SGD), e na proteção integral do segmento infanto-juvenil. Constitui-se, assim, um paradoxo entre o que preveem os marcos legais e o que de fato é assegurado na prática, além das consequências físicas e psicológicas oriundas dessas violações, ao passo em que deveriam ser vistos com prioridade absoluta, como sujeitos de direitos reais e não somente no discurso. Nesta direção, a rede de enfrentamento à exploração sexual é uma importante ferramenta para a compreensão das especificidades da problemática e, por esta razão, é relevante conhecer a rede disponível, observando seus desdobramentos, justificando, portanto, a pertinência do estudo. Os percursos percorridos para este trabalho partiram do seguinte questionamento: “Que instituições compõem a rede de enfrentamento à exploração sexual em Natal/RN e suas respectivas estratégias de combate ao fenômeno e garantia de direitos?” Como objetivo geral analisou-se as instituições da rede de enfrentamento da exploração sexual de crianças e adolescentes, bem como as políticas públicas para este segmento, que devem ser implementadas através dela no município. Neste sentido, foi elaborada uma pesquisa exploratória do tipo qualitativa, para conhecer a rede, os principais atores e parceiros. Assim, realizou-se pesquisa bibliográfica e documental, bem como pesquisa de campo, a partir de visitas institucionais e entrevistas semiestruturadas com os profissionais, auxiliadas por um roteiro de questões abertas. A partir desse estudo, identificou-se que há uma rede de serviços disponíveis, mas não uma rede voltada mais diretamente para o trato da exploração sexual. Ela conta com forte presença do Terceiro Setor, incidindo nas lacunas deixadas pelo Estado. Tem-se uma rede ainda não consolidada, possui baixa intersetorialidade e necessita de ampliação, pois tem dado respostas pontuais diante das violações de direitos. Apesar de importantes conquistas, avalia-se que o SGD existe mais no nível do discurso que na prática, haja vista que o ECA não alcançou, ainda, a materialidade pensada desde a sua formulação. Espera-se que o estudo contribua com a elaboração de discussões e referências que sejam subsidiárias ao debate e à apreensão mais qualificada desse problema.</t>
  </si>
  <si>
    <t xml:space="preserve">A pedofilia é um tema complexo e multifacetado, que exige abordagem interdisciplinar. No que tange às ciências jurídicas, uma das questões mais importantes a serem enfrentadas diz respeito à adequação da resposta penal dada aos pedófilos condenados pela Justiça criminal brasileira. O objetivo geral da presente pesquisa é verificar como a resposta penal dada aos pedófilos judicialmente condenados pode ser mais adequada à luz do atual estado de arte da clínica. Para que o escopo principal fosse alcançado, foram formulados três objetivos específicos, quais sejam, (I) identificar os aspectos clínicos da pedofilia que são relevantes para a compreensão do fenômeno pelos operadores do Direito e que permitem uma abordagem interdisciplinar; (II) enumerar os aspectos éticos e os pressupostos desejáveis das medidas terapêuticas e das consequências jurídicas da condenação criminal dos pedófilos; e, (III) averiguar, à luz de medidas alternativas e eticamente defensáveis, novas possibilidades de resposta penal para os pedófilos judicialmente condenados. Todas as questões permitiram também a reflexão sobre a adequação e a pertinência das atuais propostas legislativas em trâmite no Congresso Nacional acerca da matéria. A abordagem não se restringe à dogmática jurídica e estabelece elos com outras áreas do conhecimento humano, notadamente com a Medicina Forense, com a Psiquiatria Forense e com a Psicologia Jurídica. Esta pesquisa pretende contribuir para o debate jurídico-penal acerca da pertinência ou não da implementação de medidas terapêuticas obrigatórias aos pedófilos judicialmente condenados, bem como oferecer subsídios para a proposição de um novo paradigma à prática forense no tocante às consequências jurídicas decorrentes da condenação criminal de pessoas com transtorno pedofílico.</t>
  </si>
  <si>
    <t xml:space="preserve">Este estudo apresenta a problemática da violência sexual Infanto-juvenil a partir de um olhar crítico sobre a avaliação das ações dos órgãos de defesa e proteção nos casos de abuso sexual contra crianças e adolescentes do município de Natal/RN. Objetivamos realizar esta avaliação a partir da investigação de 05 casos de crianças e adolescentes vítimas de abuso sexual que foram atendidas pela Delegacia Especializada em Defesa da Criança e do Adolescente (DCA), considerando o fluxo de atendimento dos casos, a articulação entre os órgãos que compõem o Sistema de Garantia de Direitos (SGD), o registro da denúncia, bem como o tempo percorrido entre o registro da denúncia e a responsabilização do agressor. Para tanto, o presente estudo constitui-se em uma análise sob o enfoque teórico-metodológico quantitativo e qualitativo tendo como pressuposto a violência sexual nas suas dimensões sociais, históricas, culturais, legais e econômicas. O percurso estabelecido entre o conhecimento sobre o objeto e o método de análise envolveu: pesquisa bibliográfica acerca da discussão conceitual sobre a violência sexual, análise de dados quantitativos disponibilizados pela DCA, bem como entrevistas semiestruturadas junto aos responsáveis pelas vítimas e aos profissionais que atuam em instituições dos órgãos de defesa. Apreende-se neste estudo que as situações de violência contra crianças e adolescentes é um fenômeno multifacetado que tem expressões desde a sociedades antiga, assumindo uma particularidade na sociedade contemporânea ao considerar a população infanto-juvenil enquanto sujeitos de direitos. Além disso, foi possível identificar a ausência de efetividade, no que diz respeito às ações dos órgãos de defesa na intervenção das situações de abuso sexual ora investigadas já que ainda não se configura de fato um processo de articulação entre os referidos órgãos na perspectiva da garantia de direitos e do rompimento do ciclo de violência.</t>
  </si>
  <si>
    <t xml:space="preserve">A presente dissertação é referente ao estudo – Contributo da utilização da Internet em crimes sexuais contra menores, um tema bastante atual que merece ser encarado por todos nós com bastante atenção e cuidado, pois as crianças e os adolescentes são o futuro da nossa sociedade.</t>
  </si>
  <si>
    <t xml:space="preserve">A investigação desenvolvida, que se insere no domínio das ciências sociais, é um tema de enorme relevância e atualidade para as Forças de Segurança. Assim, o tema é “agressões sexuais cibernautas ou violência na rede - o papel da GNR” e a sua análise terá como objetivo principal perceber o que a GNR pode fazer para prevenir este tipo de crime. Este trabalho divide-se em duas partes fundamentais. A primeira, corresponde ao enquadramento teórico e metodologia da investigação, onde se faz uma abordagem do que é um agressor sexual, os tipos de agressores que podem existir, a pornografia infantil e online, a violência online, a pedofilia, a legislação que suporta esta temática e os riscos e as oportunidades que existem na internet, o enquadramento do tema e o contexto português, e, finalmente, o percurso metodológico adotado. A segunda parte, referente ao trabalho de campo desenvolvido, compreende a apresentação, análise e discussão dos resultados. Como método da recolha de dados, optou-se pelas entrevistas devido ao facto de ser um tema novo e delicado. No decorrer da investigação, conclui-se que na GNR, apesar de se fazerem bastantes ações de sensibilização, a maioria dos militares não está ainda desperta para a importância que tem este tipo de crime, que se está a desenvolver em Portugal, sendo a GNR um meio de prevenção muito importante para travar avanços de práticas criminais deste nível. A GNR pode detetar muitas situações através das vítimas e das redes sociais.</t>
  </si>
  <si>
    <t xml:space="preserve">Nesses tempos em que a Internet já é parte do nosso cotidiano, e expressões como “curtir”, “compartilhar” e “postar”, fazem parte do nosso vocabulário, o ato de expor sua própria imagem, seja por emails, seja nas redes sociais, vem se tornando uma prática cada vez mais constante. Prática essa, no entanto, que pode resultar em diversos tipos de problemas e contratempos, que podem até resultar em finais trágicos. Esse é o principal risco da prática abordada por esse trabalho o Sexting. A presente monografia tem como finalidade debater sobre o sexting no litoral, em especial entre os acadêmicos da UFPR Litoral, e compreender como essa prática pode afetar a vida de jovens e adolescentes. Foi realizada uma pesquisa EM vários artigos acadêmicos sobre o tema, em idioma espanhol e português. Durante os meses de setembro a dezembro de 2014, foi realizado uma pesquisa quantitativa com os acadêmicos da UFPR Litoral, através de um questionário passado aos acadêmicos pelo Google Docs, o questionário em questão foi elaborado tendo como base um trabalho de dissertação de mestrado, realizado no México, em 2012. Através dessa pesquisa, constatou-se que tanto os homens quando as mulheres veem o uso da imagem como uma forma de sedução, de atrair atenção para si. Porém, ambos também concordam que há riscos e se preocupam com as possíveis consequências que o sexting pode acarretar, torna-se portanto, necessário debater esse tema com os jovens para orientá-los sobre os perigos ocultos que um simples ato de mandar imagens, seja por fotos ou vídeos, para outra pessoa, pode desencadear. Nesses tempos em que se vive o conceito do que, “o que não é visto não existe”, a informação, o diálogo e a orientação mostram-se vitais para o desenvolvimento de uma geração segura e sadia, em relação ao uso da Internet e Redes Sociais.</t>
  </si>
  <si>
    <t xml:space="preserve">O presente trabalho foi desenvolvido com o propósito de se estudar o agressor sexual infantojuvenil. Buscando melhor compreender quem é o perpetrador de um crime que ocorre desde os primórdios de nossa humanidade. Deixando claro que o intuito aqui, não é eximir a culpa do agressor, tampouco buscar justificativas para o seu delito. Começando com os motivos que me despertou o interesse de realizar o referido estudo para então, realizar uma contextualização histórica da violência sexual infantojuvenil, apresentando os casos e a leis criadas no decorrer da história. Por conseguinte, explico os termos utilizados para definir quem é o agressor sexual: pedófilo ou abusador sexual, explicando as diferenças e semelhanças entre os dois e utilizar elementos da arte, tal como filme e conto infantil, com o intuito de proporcionar uma maior visibilidade ao entendimento das técnicas que estes agressores sexuais utilizam para seduzir a vítima na vida real. Por fim, será exposto o que denomino de tríplice irrefutável: prevenir, através de tratamentos voltados para os agressores; educar, por meio de cartilhas para todas as idades; e denunciar, seja pessoalmente ou através dos canais de denúncias. No que concerne a metodologia utilizada para elaboração do trabalho, foi realizada uma pesquisa bibliográfica exploratória em fontes secundárias, de abordagem qualitativa. Constata-se que a incipiente atenção dada pelo Estado e pela sociedade para as causas primárias do abuso sexual infantil pode ser um dos fatores explicativos para o alto índice de reincidências do crime.</t>
  </si>
  <si>
    <t xml:space="preserve">Esta monografia, apresentada como trabalho de conclusão do curso de ciências jurídicas e sociais, objetiva demonstrar, através de uma análise multidisciplinar, as fragilidades do sistema penal referentes à questão do abuso sexual infantil. Partindo das origens do abuso sexual e da noção da infância como etapa separada da vida, o trabalho propõe uma análise dos conceitos e tabus que rondam o tema nos dias de hoje. Desconstrói-se então a figura do abusador, diferenciando os conceitos de pedofilia e abuso sexual. Após, passa-se a uma análise da vítima, dos danos causados a esta pelo abuso e da dificuldade probatória de tais crimes. Por fim, é apresentada uma crítica a validade da prova, tanto física quanto psicológica, através de uma análise do trabalho pericial.</t>
  </si>
  <si>
    <t xml:space="preserve">Este estudo analisou a questão do tráfico de pessoas orientada para a exploração sexual, no contexto dos tratados internacionais ratificados pelo Brasil e pela legislação nacional. Objetivou apresentar como ocorre a normatização do tráfico de pessoas no direito interno e nas normas internacionais de direitos humanos, contextualizar como ocorreu sua evolução histórica no Brasil e analisar as vertentes do tráfico de pessoas. O problema discutido foi dimensionado nos seguintes questionamentos: O que é tráfico de pessoas? Como ocorre a normatização do tráfico de pessoas no direito interno e nas normas internacionais de direitos humanos? Como ocorreu sua evolução histórica no Brasil? Quais as vertentes do tráfico de pessoas? Como se caracteriza o tráfico de pessoas para fins exploração sexual? Como agem os aliciadores e as quadrilhas que traficam pessoas para este fim? Quais as legislações mais dinâmicas presente nas normas internacionais e nacionais para coibir o trafico de pessoas para fins de exploração sexual? Quais as dificuldades do Poder Público quanto à observância e cumprimento dos tratados ratificados envolvendo o tráfico de pessoas para fins de exploração sexual? Quais os tratados e convenções foram recentemente criados para proteção das crianças e adolescentes principais vítimas do trafico humano para fins de exploração sexual? De que forma tais normas vem influenciando na diminuição dos casos de exploração sexual desses menores? O estudo teve caráter de revisão bibliográfica, com busca de fundamentação teórica na legislação brasileira e internacional, em doutrinas, bibliotecas físicas e virtuais, a partir do uso de descritores indexados. Concluiu-se que o dimensionamento jurídico nacional e internacional tem todo o aparato necessário para conter a prática de trafico de pessoas humanas para a finalidade de exploração sexual, sendo que, no Brasil, a carta magna prevê que é responsabilidade da nação garantir a dignidade da pessoa humana.</t>
  </si>
  <si>
    <t xml:space="preserve">A vitimização sexual pode ser entendida como uma relação de poder entre um adulto e uma criança, na medida em que o primeiro coage a vítima para que esta satisfaça os seus interesses, expectativas e desejos sexuais. O/a professo/a é figura fundamental no rompimento do silêncio a respeito da violência sexual infantil, visto que é alguém em quem a criança confia e tem acesso facilmente. Contudo, apesar de ser necessário dialogar sobre sexualidade, identificar e denunciar situações de violência sexual infantil, muitos/as professores/as tem receio de realizar um projeto sobre essa temática, seja por despreparo pessoal e profissional, seja por temor em sofrer represálias da família e/ou da escola. Tendo isso em vista, este é um estudo qualitativo descritivo que tem como objetivo investigar as compreensões sobre o conceito e a prevenção da violência sexual infantil nos relatos de dezesseis professoras da Educação Infantil. Assim, primeriamente, o projeto de pesquisa foi enviado e aprovado por um Comitê de Ética para, então, fazer o contato com as professoras participantes. Em dias previamente agendados, estas reponderam à entrevista, assinando o termo de consentimento informado, tendo a interação sido gravada em áudio e transcrita na íntegra, para a análise de dados. Esta pautou-se na análise de conteúdo, onde o conteúdo temático foi agrupado em categorias e subcategorias. Os resultados obtidos indicam que a maior parte das professoras compreende a violência sexual enquanto um fenômeno que vai além do ato sexual. Essa violência foi explicada como conseqüência de uma família desajustada, distúrbios psicológicos do/a agressor/a, fatores socioeconômicos, bem como associada à religião. Para maior parte delas, o/a agressor/a é alguém com transtorno psicológico, que não...</t>
  </si>
  <si>
    <t xml:space="preserve">Tendo em vista a necessidade de uma rediscussão de questões emergentes e de interesse social amplo, como é o caso da pedofilia, especialmente quando reiteradas ações e práticas indevidas são perpetradas por meio da rede mundial de computadores em evidente afronta aos direitos fundamentais em face da criança e do adolescente, é imperioso que o Direito acompanhe essas transformações e fatos sociais. É nesse cenário que a pesquisa em alusão se debruçará na problemática de cunho predominantemente jurídico, e será realizada através de uma pesquisa multidisciplinar, haja vista que os estudos que envolvem a Ciberpedofilia rompem as barreiras do entendimento jurídico e perpassam áreas de conhecimento como a Psicologia, a Sociologia, Tecnologia da Informação e demais campos da Ciência, viabilizando uma análise mais profunda e indispensável à construção de novas abordagens que promovam a real proteção dessas pessoas em formação. A metodologia empregada é predominantemente teórica, tendo por coleta de dados pesquisa na doutrina, legislação e jurisprudência pátrias; e métodos de pesquisa conceitual, histórico, bem como estudo de caso. O objetivo geral do artigo em epígrafe conforma-se em pesquisar o caminho percorrido pela Polícia e pelo Judiciário na persecução de delinquentes informáticos por meio da busca e apreensão informática e perícia digital; sendo objetivos específicos trazer proposições que possam colaborar para a evolução do Direito Digital e da Perícia Forense Digital. Resultados demonstram que muito ainda deve e precisa ser feito no combate à pedofilia, especialmente na seara do Direito Digital e da Perícia Forense Digital.</t>
  </si>
  <si>
    <t xml:space="preserve">Este trabalho situa-se na área da Linguística Aplicada Contemporânea e tem como objetivo principal fazer uma análise Translinguística do estilo e da responsividade na campanha propagandística antiviolência sexual infanto-juvenil. Para tanto, a pesquisa foi embasada no arcabouço teórico feito a partir de Bakhtin (2008, 2010a, 2010b, 2011, 2013) e Bakhtin/Voloshínov (2009). Lançada a um mês do evento do Mundial de Futebol de 2014 pela ONG Childhood Brasil, a campanha #BrasilNaDefesaDaInfancia foi eleita como o Corpus. A análise deste Corpus consiste em uma investigação sobre as estratégias estilísticas utilizadas no anúncio e no vídeo que compõem esta campanha de propaganda social. No caso da campanha escolhida, há a manipulação da linguagem verbo-visual (do anúncio) e da linguagem verbo-sonoro-visual (do vídeo) através da qual a ONG Childhood Brasil se utiliza para requisitar uma resposta responsável contra os crimes de violência e de exploração sexual infanto-juvenil. Quanto à metodologia, no anúncio, houve, primeiramente, análise da linguagem verbal, seguida pela linguagem visual e, então, houve a análise da ancoragem da linguagem verbal e visual. O vídeo foi analisado da mesma forma e, para a análise da linguagem visual houve utilização do método chamado decupagem que consiste na técnica de congelar imagens de um vídeo para retirá-las. Já a linguagem verbal, foi transcrita, e, a linguagem sonora, descrita. Por fim, houve uma análise paralela do anúncio e do vídeo. Foi constatado que apesar de os dois enunciados fazerem parte do gênero discursivo propaganda social, ambos trazem informações do gênero discursivo publicitário. Aproveitando o ensejo do evento para angariar a atenção do interlocutor, o locutor utilizou elementos relacionados ao Mundial de Futebol tanto na construção dos heróis da campanha, quanto como contrapalavra. Além de assumir a responsividade para si, o locutor e os heróis dos enunciados requisitaram a compreensão ativa para que os interlocutores ficassem atentos e, caso houvesse suspeitas dos crimes, ligassem para o Conselho Tutelar Infantil. Os enunciados foram entoados de maneira séria, porém serena e pueril para não tirar o brio do evento.</t>
  </si>
  <si>
    <t xml:space="preserve">Esta dissertação tomou como objeto de análise a atuação do Conselho Tutelar da cidade do Rio de janeiro, diante dos casos notificados de abuso e exploração sexual. A metodologia geral adotada foram os métodos mistos concorrentes integrados. A técnica da entrevista foi complementada por questionário descritivo e análise documental. Os resultados foram dispostos em dois artigos e num capítulo de caracterização dos conselheiros tutelares e as condições de infraestrutura dos Conselhos Tutelares. O primeiro artigo retratou as principais dificuldades de atuação e mobilização da rede para garantir a proteção de crianças e adolescentes em situação de violência sexual sob a ótica dos conselheiros tutelares. O segundo buscou caracterizar o atendimento dos Conselhos diante dos casos de violência sexual, através da análise de prontuários em três dos 12 Conselhos existentes. Verificou-se a precariedade de infraestrutura dos Conselhos Tutelares. As ações dos Conselhos Tutelares mostraram-se fragilizadas em virtude do baixo número de serviços atuantes no atendimento de crianças e adolescentes em situação de violência sexual. Identificou-se uma atenção coadjuvante para as situações de exploração sexual. Concluí-se que ainda se fazem necessários ajustes em vários níveis para se prover uma atenção de qualidade a crianças e adolescentes em situação de violência sexual e suas famílias.</t>
  </si>
  <si>
    <t xml:space="preserve">O presente estudo intitulado, Violência Sexual Contra Crianças e Adolescentes: Um Estudo Bibliográfico e Documental, objetiva analisar a violência em distintas localidades a partir de estudos já realizados. Neste contexto, o trabalho tem por finalidade, traçar o processo histórico relacionado a violência que crianças e adolescentes sofreram em diversas epócas e países, detalhando assim, informações relacionadas a questões culturais, sociais e econômicas que eram prevalentes na questão da exploração destes individuos em processo de desenvolvimento social e pessoal. Neste sentido, levou-se em conta uma análise de vários conceitos de violência, para logo após, compreendermos as diversas formas de violência sexual. Como também, compreender o universo das crianças e adolescentes violentados, com destaque especial para relação entre vítima e agressor, e as consequências provocadas por está relação, para logo após conhecermos a totalidades dos casos de violência, em distintas localidades, a partir da pesquisa da Associação Brasileira Multiprofissional de Proteção a Infância e a Adolescência-ABRAPIA, destacando o quantitativo de denúncias por região, perfil dos agressores e das vítimas de violência, como também a ocorrência da violência intra e extrafamiliar. Por fim, propõe-se fazer uma análise da importância dos diversos orgãos que são responsáveis pelo enfrentamento desta problemática, através das políticas de proteção a infância e a adolescência</t>
  </si>
  <si>
    <t xml:space="preserve">O presente trabalho traz a seguinte problematização: Qual é a contribuição das entidades representativas da sociedade civil no enfrentamento da exploração sexual comercial infanto juvenil? Portanto, seu objetivo geral é compreender a contribuição das ONG’s e das redes de mobilizaçãono combate à exploração sexual. Os seus objetivos específicos sãoanalisar como a sexualidade infantil esteve e está presente na sociedade e como ela passou a ser objeto de estudo, e destacar as características principais desse fenômeno. No segundocapítulo, haverá a explicação sobre como a sociedade encarou a sexualidade infanto juvenil, no decorrer da história, conforme a Teoria da Sexualidade,de Michel Foucault. O terceiro capítulo discutirá acerca da exploração sexuale de suas características. O quarto capítuloirá abordar a atuação das Organizações Não Governamentais e das redes de mobilização, em geral, no enfrentamento desse fenômeno. E, por fim, no quinto capítulo, será analisada uma entrevista realizadacom uma profissional da instituição 8 de Março, que é a coordenação executiva da Rede Interinstitucional de Enfrentamento ao Abuso e à Exploração Sexual de Crianças e Adolescentes-REDEXI, que é o foco da pesquisa. Recorreu-se aos estudos de pesquisadores e especialistas da temática, por exemplo,Leal, Faleiros e Campos, e entre outros.O resultado obtido foi que as ONG’s têm contribuído, positivamente, no enfrentamento da exploração sexual por mobilizar a sociedade civilno combate a essa violência, tornar conhecido esse fenômeno epromover a inserção da temática nos discursos governamentais, para quesejamelaboradas políticas públicas nessa área.</t>
  </si>
  <si>
    <t xml:space="preserve">O crime de pornografia de menores, pese embora não constitua um crime essencialmente tecnológico, é consensual de que se expandiu por via das Tecnologias de Informação e Comunicação. Esta conduta delituosa recrudesceu potenciada pelas capacidades técnicas da transmissão instantânea de conteúdos de alcance global, do armazenamento digital dissimulado, da democratização do acesso à Internet, facilidade de utilização e redução do preço dos dispositivos associados às tecnologias que facilitam estas práticas. A problemática tornou-se um foco de interesse do Direito Internacional Público, do Direito Europeu, de ordenamentos jurídicos estrangeiros, da legislação nacional, da imprensa, das polícias e do cidadão em geral. O presente estudo debruça-se sobre a situação do crime em Portugal. Analisámos a informação disponível, os diversos atores sociais e judiciais envolvidos, a evolução legislativa, os dados estatísticos, as políticas públicas e boas práticas neste âmbito. Analisámos os processos-crime, os arguidos e as vítimas com base nos dados quantitativos disponibilizados pela Polícia Judiciária, com o objetivo de caracterizar cada um destes elementos e responder também a questões que se erguem sobre a reincidência dos arguidos e a relação entre os crimes sexuais de contacto físico contra crianças e a pornografia de menores. Traçámos, com base nos resultados, um perfil sociodemográfico dos intervenientes e do próprio processo-crime. Concluimos pela sugestão de algumas alterações legislativas e de implementação de políticas públicas com vista a garantir melhor proteção e maior capacitação dos menores no âmbito deste crime.</t>
  </si>
  <si>
    <t xml:space="preserve">Constitui objeto de estudo da presente dissertação a análise dos aspetos legais do programa Sweetie, nomeadamente da questão sobre a punibilidade dos agentes que contactam com o programa, do tipo de crime que poderá estar em causa, da figura da tentativa e da questão das proibições de prova. O programa Sweetie é muito pouco divulgado e conhecido em Portugal, mas, ainda assim, suscitou-nos imenso interesse e curiosidade, desde logo, pela sua finalidade. Este programa visa prevenir e combater um novo fenómeno, o Webcam Child Sex Tourism, utilizando, para o efeito, uma menor virtual que tem como fim encontrar eventuais ou potenciais agressores. O estudo a que nos propomos visa encontrar resposta para alguns problemas substantivos que o programa pode levantar, fazendo também um breve estudo das questões de proibição de prova. A exposição argumentativa vai no sentido de apurar a legitimidade do programa Sweetie no nosso ordenamento jurídico, uma vez que estamos perante crimes praticados na Internet contra a autodeterminação sexual do menor e os mecanismos existentes para combater este fenómeno são escassos.</t>
  </si>
  <si>
    <t xml:space="preserve">O debate sobre turismo sexual infantojuvenil se encontra inserido no campo científico das Ciências Sociais, apoiando-se nas contribuições das Ciências da Educação, em função de sua complexidade e importância social - expressão da violação de princípios éticos e humanos. Nesta pesquisa, a implicação do turismo sexual na educação sinalizou, como fio condutor, demonstrar que a educação popular se constitui em pressuposto para o enfrentamento do turismo sexual contra crianças e adolescentes. Para tanto, buscou-se uma sequência lógica a partir da análise de como o turismo sexual infantojuvenil se insere no contexto do turismo, mostrando as bases filosóficas em diálogo com a Educação Popular com Paulo Freire na argumentação para ações de enfrentamento e análise das propostas de educação dos Planos Estaduais de Enfrentamento da Violência Sexual Infantojuvenil e das ONGS no Nordeste que trabalham no enfrentamento do turismo sexual infantojuvenil. Ampliou-se o debate com autores latino-americanos e brasileiros com perspectiva teórico-metodológica nas bases dialéticas, que participaram da história nas lutas de resistência. Trata-se de uma pesquisa qualitativa descritiva caracterizada como estudo de caso sobre o fenômeno da exploração sexual infantojuvenil por meio do turismo no território brasileiro, focando a região Nordeste como campo de pesquisa com um olhar voltado para os estados com maior incidência de ESCA e as experiências de ONGs que trabalham nessa perspectiva com práticas pedagógicas de enfrentamento. Colocou-se na perspectiva do movimento, partindo da concretude do fenômeno da exploração sexual para a argumentação pensada acerca do turismo sexual infantojuvenil no seu enfrentamento. Foi utilizada como instrumento da coleta de dados a entrevista semiestruturada, além dos periódicos científicos e de indexação aliada à literatura existente como fontes para apreciação crítica. No transcorrer da pesquisa e em suas considerações assume-se o caráter contraditório do objeto de pesquisa inserido num tecido social em que na análise de conjuntura das lutas sociais ocupa, por um lado, os espaços públicos para assumir a construção da cidadania, mas por outro convive com a existência de uma rede silenciosa num caminho inverso, violando direitos constituídos. Educação Popular como pressuposto teórico-epistemológico, para o enfrentamento do turismo sexual infantojuvenil, mediado pelo diálogo na interação comunicativa humana orientada por argumentos socioantropológicos, delimita a condição humana ao “ser de relações”, na perspectiva da educação libertadora no processo de enfrentamento do turismo sexual infantojuvenil.</t>
  </si>
  <si>
    <t xml:space="preserve">O nosso objetivo é abordar a evolução legislativa no C.P. no decorrer dos anos, digamos séculos até, em como as expressões e os conceitos moralistas mudaram, passando assim os crimes relacionados com o pudor e moralidade pública a constar nas seções que fazem atualmente parte do nosso C.P.. Tencionamos analisar igualmente as alterações introduzidas em 2015 e a sua repercussão, socorrendo-nos de acórdãos e opiniões doutrinais, observando que são algumas destas inovações e introduções realizadas por imposição de convenções e protocolos internacionais e europeus. Por fim, ponto nuclear desta dissertação e de maior exigência na análise será o caminho que traçaremos em face da discussão sobre qual o bem jurídico protegido nos crimes contra a liberdade e autodeterminação sexual dos menores, ou seja, será que está em causa a proteção do mesmo bem jurídico em ambos os tipos legais, ou podemos dizer que há uma proteção diferente? Será que a liberdade sexual não é tão abrangente, que não consiga incluir dentro da mesma seção os crimes contra a autodeterminação sexual? Será mesmo necessário haverem duas seções diferentes, já que os menores são protegidos por ambas as seções? A grande questão que nos levou a realizar esta dissertação foi saber se de facto faz sentido a existência de duas seções no C.P., uma destinada à liberdade sexual e outra à autodeterminação sexual, quando ambas protegem os menores, estando apenas a separá-las a linha ténue, na perspetiva de alguns autores6, do consentimento prestado pelo menor quando estamos perante um abuso sexual de menores, ou do constrangimento do mesmo. De facto, vemos que há muitas questões a serem levantadas e que carecem de uma investigação minuciosa, quiçá perigosa, pois tentar “entrar” e questionar uma lei que foi uma vitória concebida em 1995, não será, de todo, tarefa fácil.</t>
  </si>
  <si>
    <t xml:space="preserve">A presente pesquisa tem por objetivo demonstrar e evidenciar os principais delitos tendo por suporte o meio e o sistema informático, em especial aqueles praticados por e contra crianças e adolescentes. Ter-se-ão em conta as modificações que surgiram no código penal brasileiro, no Estatuto da Criança e do Adolescente, após a criação e o rápido crescimento da rede mundial de computadores, enfatizando, os modus operandis que os criminosos que utilizam meios eletrônicos para conseguir sucesso nos seus delitos. Tratando-se de um público alvo extremamente vulnerável, seja pela pouca idade ou pela pequena experiência de vida, constituem presa fácil daqueles que, sem escrupulos, invadem a vida destes indivíduos. Muitas organizações criminosas utilizam a internet, mais especificamente a parte obscura desta, como ferramenta para cometer e melhor articular seus delitos, já que sua identidade será facilmente escondida, dificultando assim a sua localização e posteriormente possíveis punições. Este trabalho busca mostrar as atualizações no mundo delitivo virtual, ou seja, a evolução da criminalidade em diversos aspectos no sentido do aproveitamento das ferramentas tecnológicas, fazendo uma análise da legislação concernente ao tema, dando maior enfoque às novas tipificações que surgiram na lei que trata da proteção à criança e ao adolescente e que estão diretamente relacionados ao universo virtual e informático.</t>
  </si>
  <si>
    <t xml:space="preserve">O estudo sobre a validade das provas obtidas em sites de relacionamento é tema de escassa abordagem na doutrina processual penal pátria. Tendo como paradigma o sistema normativo constitucional brasileiro, o trabalho aborda o tema provas, sites de relacionamento, o princípio da proporcionalidade e o direito de intimidade, com o escopo de viabilizar a incursão crítica tendente à solução do seguinte problema: é processualmente válida a prova obtida em sites de relacionamento? Além disso, busca versar sobre a criação de perfil falso (fake) de usuário pela polícia para a obtenção de prova e revela a existência dos agentes encobertos e infiltrados cibernéticos. Também enfrenta a problemática da criação virtual de vítima por agente provocador, desnudando a existência de um flagrante preparado virtualmente. Observa a validade da prova produzida pelo acusado em sites de relacionamento sob a perspectiva do princípio do nemo tenetur se detegere. Por fim, contempla a validade das provas obtidas ilicitamente por particulares, no meio cibernético, e sua validade processual penal.</t>
  </si>
  <si>
    <t xml:space="preserve">Esta dissertação tem o objetivo de analisar os desdobramentos da novela Salve Jorge, escrita pela autora Glória Perez e exibida pela Rede Globo de Televisão, no período de 22 de outubro de 2012 a 17 de maio de 2013, na mídia impressa, mais precisamente nos jornais Folha de S.Paulo e O Estado de S. Paulo. Além de ser um dos assuntos preferidos e representar um aspecto relevante nos hábitos culturais e na rotina de muitos brasileiros, a telenovela reflete aspectos da realidade e de muitos valores que nos cercam. Marques e Maia (2008) apontam que a telenovela, ao abordar temas próximos do cotidiano vivido pelos telespectadores, privilegiando histórias que assumem um caráter de crônica, possibilita o trânsito entre os domínios do público e do privado, entre as experiências subjetivas e as coletivas. A telenovela Salve Jorge apostou no tema tráfico de pessoas e, com ampla divulgação da mídia televisiva, promoveu em larga escala o conhecimento e a proximidade com o assunto, inclusive abrindo margem para a adoção de medidas e o enfrentamento em muitas esferas, pessoais, sociais ou jurídicas. O tráfico de pessoas é um crime recorrente, que afeta milhões de indivíduos anualmente e afronta diretamente o bem maior que é o direito de ser, “Ser Humano”. E é nesse sentido que o presente trabalho tende a analisar a transferência de agenda do tema tráfico de pessoas, exibido na telenovela Salve Jorge para os jornais Folha de S.Paulo e O Estado de S. Paulo, com o intuito de verificar qual foi a repercussão do tema no contexto midiático, social e político. Como metodologia será utilizado o conceito de agendamento intermediático, proposto pelo autor McCombs (2004).</t>
  </si>
  <si>
    <t xml:space="preserve">pornografia de menores é um crime de que muito se ouve falar no dia a dia, em grande medida, devido ao fácil acesso a esse tipo de material que a internet propicia. Não há dúvida de que estando em causa menores, o código penal deve intervir na proteção do bem jurídico destes, diferentemente do que acontece com a pornografia de adultos que em Portugal é legal. Mas então, poder-se-á falar de autodeterminação para a prática destes atos de menores de 14 anos? Terão estas crianças liberdade sexual para se autodeterminarem neste âmbito? E ao menor de 16 anos, poderemos atribuir validade ao consentimento que tenha prestado? Por outro lado, aquele que visualiza material pornográfico de menores on-line ou aquele que detém o mesmo material sem intenção de divulgar, exportar, distribuir (…) a terceiros, serão merecedores de tutela penal? Nos casos de representação realista de menores, onde não existe imagens de crianças reais, não será desproporcional restringir o direito à liberdade de criação artística por uma punição onde o direito penal extravasa o seu objetivo de ultima ratio? O presente trabalho visa responder a todas estas questões, através da análise dos limites à incriminação do crime supramencionado. O objetivo da dissertação, é explorar a estrutura atual do regime jurídico português em torno destas questões. Através da análise de jurisprudência e de um estudo doutrinário, pretende-se discutir estas questões tomando uma posição final.</t>
  </si>
  <si>
    <t xml:space="preserve">Cyberbullying is characterized by virtual violence that spreads through the technological media connected to the Internet, in which there is the distribution of repetitive episodes of exposure, humiliation, aggression and threats directed at the particularities of the victims. Thus, the propagators of Cyberbullying, using the speed with which the posts are shared by Cyberspace, aim to reach the public by disseminating content in which victims are caricatured and their faces become the image of their expositions and humiliations. Thus, many victims of Cyberbullying, using the same viral context of virtual social networks, are instigated to reveal details and repercussions of their cases, evidencing the forms of aggression, characteristics of the aggressors and viewers. These victims still give instructions on how a user can act and protect themselves from virtual violence. Based on the need to investigate the reactive nature of Cyberbullying victims and to observe if this behavior causes significant impacts in online communities, this study intends to analyze video material and campaigns against Cyberbullying attacks, qualifying the reaction of users against these depositions.</t>
  </si>
  <si>
    <t xml:space="preserve">O intuito deste trabalho é a análise dos contos "A magia dos excessos", de Arturo Gouveia, e o "O perfume de Roberta", de Rinaldo de Fernandes, focando nos tipos de violência praticada pelos protagonistas de cada narrativa. Utilizamos como base teórica o capítulo “Sobre o poder simbólico", do livro O poder simbólico, do sociólogo Pierre Bourdieu. Nesse capítulo, o sociólogo relaciona poder e violência. Utilizamos também uma tipologia da violência baseada na Organização Mundial de Saúde, entre outras fontes.</t>
  </si>
  <si>
    <t xml:space="preserve">A violência sexual contra crianças e adolescentes é um grave problema carregado de consequências envolvendo ameaça à vida, às relações, à qualidade de existência e, num sentido mais global, à saúde física e mental. O manual da ABRAPIA (2002) destaca a Educação Sexual como ferramenta de prevenção primária da violência sexual, tornando a criança menos vulnerável à ela. O objetivo geral deste trabalho é apresentar a trajetória e fundamentação teórica da criação de um recurso educativo para a promoção do diálogo com crianças de 3 a 8 anos, como estratégia de enfrentamento da violência sexual: o livro “O que é privacidade?”. Em um sentido mais específico, esse trabalho descreve destalhadamente o caminho percorrido para a elaboração da obra, bem como fundamenta as escolhas tomadas, elencando os passos que englobaram a construção do texto, a elaboração dos personagens principais e secundários, a indicação da faixa-etária, o desenvolvimento das cenas ilustradas e os objetivos do conteúdo do livro. Por fim, a dissertação também sintetiza o estudo da educação sexual e suas contribuições no enfrentamento da violência sexual contra crianças. É possível considerar que a literatura atual é clara ao estabelecer que a educação sexual é uma das formas mais eficazes de promover a prevenção da violência sexual contra crianças e adolescentes. É por meio da educação sexual que se cria um ambiente seguro e de liberdade para que os alunos se comuniquem com familiares, educadores e outros profissionais da rede de proteção, caso estejam enfrentando esse tipo de violência. Nesse sentido, o livro “O que é privacidade?” se propõe a ser uma ferramenta de enfrentamento da violência sexual, ao facilitar o diálogo e promover momentos e espaços de informação, atenção e discussão, além de empoderar a criança para que identifique situações de perigo e possa recorrer aos adultos de confiança de seu núcleo de convivência.</t>
  </si>
  <si>
    <t xml:space="preserve">A violência é um fenômeno multifacetado, de magnitude mundial, que atinge a sociedade como um todo. Por se tratar de fenômeno multicausal, a violência, provoca inúmeros desdobramentos, inclusive impactando a saúde daqueles que a vivenciam. Este trabalho aborda conceitos bem familiares a toda sociedade que, nas duas últimas décadas vem assumindo um lugar de destaque e protagonismo. Desde 2002 a Organização Mundial de Saúde passou a considerar a violência tema de discussão de saúde pública, por se tratar de um fenômeno de alcance mundial, e pelo número de vítimas que alcança. A presente pesquisa tem como objetivo abordar o fenômeno da violência, suas principais modalidades e relacioná-las com problemas de saúde, neste caso, o Transtorno Mental Comum. Para tanto, foram entrevistados 271 estudantes universitários, com matrícula ativa em 37 cursos presenciais da Universidade Federal Rural do Rio de Janeiro no campus de Seropédica. Os participantes foram submetidos de forma facultativa a responderem questões relacionadas a dados sociodemográficos, por meio do Questionário de Dados Gerais, estruturado pelos próprios autores, assim como foram arguidos sobre vivência de trauma e violência, através do Questionário de História de Trauma - THQ e questões de saúde geral, utilizando o Questionário de Saúde Geral – QSG 12. Os resultados obtidos pela investigação são apresentados por intermédio de dois artigos. No primeiro artigo, verifica-se que a maioria dos alunos entrevistados (94,3%) relata já ter passado por alguma situação potencialmente traumática na vida e (62,8%) admite ter vivenciado até 5 situações diferentes de eventos possivelmente traumáticos. Dentre as possíveis manifestações de vivências traumáticas, destacam-se aquelas que foram apresentadas com maior frequência peloTHQ: Primeira “receber notícia de risco de vida de alguém próximo” (63%), a segunda e terceira situação mais frequentemente mencionadas se referem à violência urbana onde a experiência de “sofrer assalto ou tentativa” representa (49,6%) e com um pouco menos da metade dos alunos pesquisados estão aqueles imputados a ter algo tirado à força (37,6%). O segundo artigo apresenta amostra de estudantes composta por 62,7% do sexo feminino e 37,3% do sexo masculino, com idade média aproximada de 22 anos (Média = 21,9; DP= 3,1). A maioria solteira (93%), sem atividade remunerada (59%) e apenas (24%) declaram morar com a família. Aproximadamente a metade dos alunos entrevistados relatou visitar a família apenas aos finais de semana ou mensalmente e (56%) declaram sentir necessidade de atendimento psicológico. A prevalência de Transtorno Mental Comum obtida nesta investigação foi de 56,1%, sendo que as mulheres apresentaram duas vezes mais chance de desenvolverem sintomas de TMC, corroborando com a literatura consultada. Vale ressaltar a importância de realizar estudos futuros, a fim de confirmar e obter resultados mais precisos, além de estudos longitudinais que acompanhe a trajetória destes alunos, colaborando para a melhoria e ampliação dos serviços de saúde mental prestados nas instituições de ensino superior.</t>
  </si>
  <si>
    <t xml:space="preserve">O presente estudo foi desenvolvido na linha de pesquisa Cultura, tecnologia e aprendizagem e tem como foco a relação de convivência cotidiana dos adolescentes com as mídias digitais, por meio, de forma geral, de jogos, de celulares, da internet. Considerando a vulnerabilidade à qual os adolescentes estão expostos e diante do cenário sociocultural atual, torna-se necessário discutir o papel da mídia, da escola e da família na contemporaneidade diante das mídias digitais. Assim, este estudo tem como objetivo geral analisar a percepção de um grupo de estudantes de uma escola pública do município de Itajaí acerca da atuação da mídia, da escola e da família em ações educativas para a convivência com as mídias digitais, visando responder a seguinte pergunta: Qual a percepção de um grupo de estudantes de uma escola pública do município de Itajaí acerca da atuação da mídia, da escola e da família em ações educativas para a convivência com as mídias digitais? Para sustentar a análise dos dados no que se refere à mídia-educação, traz-se Belloni (2012) e Soares (2012); para tratar dos desafios de educar para os meios digitais, apoia-se em Moran (2007) e Silva (2003); em relação aos adolescentes e à convivência com as mídias digitais, utilizam-se as contribuições de Santana (2006), Belloni (2012) e Serres (2013); e fundamenta-se em Nóvoa (2008) e Serres (2013) para tratar do novo espaço público da educação. A metodologia utilizada foi de caráter quantitativo e qualitativo e deu-se no contexto de uma escola pública de ensino médio integral nas duas fases. Os procedimentos de coleta de dados foram os seguintes: na fase quantitativa - utilizou-se como instrumento um questionário com 48 perguntas de múltipla escolha e resposta única, distribuído e respondido em sala de aula e envolveu 11 estudantes do segundo ano do ensino médio; na fase qualitativa - foram utilizadas entrevistas semiestruturadas desenvolvidas por meio da técnica de análise de conteúdo, aplicadas individualmente e isoladamente com o mesmo grupo de estudantes, porém apenas com 8 estudantes do terceiro ano do ensino médio, na faixa etária dos 15 aos 18 anos. Nas duas fases, buscava-se identificar o perfil dos estudantes, que tipo de mídia eles mais consumiam, seu relacionamento e afinidade com as mídias digitais e a percepção quanto à orientação para convivência com as mídias digitais. As respostas dos entrevistados foram categorizadas conforme a análise de conteúdo sustentada por Franco (2008). As categorias subdividem-se em: a) Adolescentes e a convivência com as mídias digitais; b) O processo de educação para convivência com as mídias digitais percebidos pelos adolescentes. O estudo permitiu observar que os alunos estão inseridos em um contexto de educação paralelo à escola, sem orientações, em que eles vivem uma autodidaxia que os deixa vulneráveis a todo tipo de intenções na internet. Este trabalho propõe, assim, uma discussão acerca das relações entre adolescência, mídias digitais e educação.</t>
  </si>
  <si>
    <t xml:space="preserve">A Web 2.0 transformou a Internet num verdadeiro espaço de colaboração, interação e compartilhamento de conhecimentos, oferecendo ao utilizador, a possibilidade de publicar, editar, colaborar e partilhar experiências, informações e conhecimentos de forma fácil e simples. O utilizador veio ainda usufruir de uma pluralidade de ferramentas que podem ser potenciadoras do desenvolvimento de múltiplas aprendizagens e experiências colaborativas entre professores e alunos. Através do Plano Tecnológico da Educação, todas as escolas do 1º, 2º e 3º ciclo e secundário foram equipadas e modernizadas com computadores e videoprojectores, permitindo o acesso à Internet através da banda larga de alta velocidade. Este Relatório teve como objetivo averiguar a necessidade e relevância do uso das ferramentas da Web 2.0 para a prática letiva na disciplina de Educação Moral e Religiosa Católica. Para concretizar o objetivo, sugere-se uma nova perspetiva sobre o perfil do professor e do aluno e fez-se ainda um estudo que envolveu dezoito alunos finalistas do mestrado em Ciências Religiosas, variante Educação Moral e Religiosa Católica (EMRC) do ano 2016/2017. O novo perfil do aluno e do professor, assim como os resultados do estudo aplicado revelaram que é relevante para a melhoria da dinâmica das aulas e ao mesmo tempo facilita o processo de aprendizagem dos alunos, assim como estabelece ou melhora os laços de afetividade e a relação com os alunos. As funcionalidades da Web 2.0 tal como a necessidade que os professores de EMRC têm de partilhar e aprofundar os seus conhecimentos e recursos didáticos produzidos para lecionar, propõe-se a criação de uma comunidade prática de aprendizagem, onde os professores possam partilhar, de forma a melhorar constantemente a qualidade dos métodos de ensino/aprendizagem.</t>
  </si>
  <si>
    <t xml:space="preserve">Estuda a interface entre a literatura impressa, a literatura impressa publicada no meio digital e a literatura eletrônica. O estudo tem como objetivo investigar as contribuições dos diferentes meios de leitura em que se apresenta a literatura: o livro e os meios digitais no ensino fundamental. A relevância do trabalho está na construção de conhecimentos sobre a relação entre literatura e os diferentes suportes e o seu ensino. Esse conhecimento permite o desenvolvimento de práticas de leitura e amplia as possibilidades de ensino da literatura em diferentes espaços da escola. A investigação teve como corpus 20 indivíduos de uma turma do 5º ano do ensino fundamental de uma escola da rede municipal de Natal/RN. A pesquisa é qualitativa com intervenção e constitui-se em quatro etapas: 1º acordos institucionais, a ecologia da escola; 2º o planejamento; 3º a intervenção e 4º a análise dos dados. Em relação aos instrumentos metodológicos usados, recorremos à entrevista e ao diário de campo. Como referencial teórico nos apoiamos em: Amarilha (2009), Bettelheim (2004), Bardin (2011), Bellei (2002), Candido (2012), Castells (2006), Chartier (1999), Chizzotti (2006), Coelho (2006) Culler (1999), Eco (2010), Graves e Graves (1995), Hayles (2009), Iser (1996), Jouve (2002), Lajolo (1982), Manguel (1997), Martins (2003), Moran (1997), Rettenmaier (2010), Santaella ( 2004), Sartre (1993), Sette (2005), Smith (2011), Thiollent (2000), Zilberman (2003), dentre outros. O trabalho permitiu aos sujeitos o contato com novas maneiras de ler e com novas formas de apreciação do texto literário, de modo que pudéssemos evidenciar as contribuições e a recepção dos sujeitos ao livro impresso e às modalidades digitais em que se apresenta a literatura. Concluímos que, não há superioridade entre os meios, mas sim, ambos agem de maneira solidária na formação de leitores. A leitura no livro impresso desperta o interesse pela leitura no suporte digital e vice-versa.</t>
  </si>
  <si>
    <t xml:space="preserve">Este trabalho busca analisar a dinâmica sócio-espacial da prostituição no município de Francisco Beltrão, Paraná, em suas primeiras manifestações, num momento, e na atualidade, em outro momento, e as modificações ocorridas nas formas, funções, estruturas e processos dessa atividade, aqui entendida como atividade econômica. Parte da escala geral da indústria do sexo no mundo globalizado, do tráfico internacional de pessoas, das formas de organização dessa atividade na cidade de São Paulo, para dar um recorte mais preciso dessa atividade na escala do Município. Tenta analisar a explosiva mistura de sexo, dinheiro e preconceitos apenas como uma atividade sócio-econômica, à luz das categorias da Geografia Econômica.</t>
  </si>
  <si>
    <t xml:space="preserve">A internet, as redes sociais e as tecnologias da informação e da comunicação propiciaram novos espaços de defesa, promoção e lutas pela consolidação dos direitos humanos. No entanto, o ativismo político e os movimentos sociais convivem com mecanismos de inteligência artificial e sistemas de informação e comunicação que polarizam as informações e notícias gerando censura e desinformação. O pluralismo de vozes e a diversidade cultural propagada pela nova tecnologia informacional nos espaços digitais encontram barreiras nos algoritmos, big data, analfabetismo informacional e comunicacional e na manipulação das fontes. Cada vez mais, surge a necessidade de preparar o cidadão midiatizado para o uso das novas ferramentas tecnológicas como forma de inclusão social e garantia de direito e proteção à liberdade de informação e comunicação. Este estudo buscou analisar a produção científica nacional e internacional sobre o tema direitos humanos nas mídias digitais sob a ótica da promoção, defesa e divulgação de direitos nos espaços de comunicação propiciados pelas mídias digitais. Trata-se de uma pesquisa de natureza descritiva e exploratória que se alicerçadou na Revisão Sistemática da Literatura. As perguntas norteadoras da revisão foram: Qual o atual estado da arte da produção científica nacional e internacional sobre os temas diretos humanos na mídia digital? Como os direitos humanos são abordados pela literatura científica nacional e internacional, no contexto da sociedade midiatizada e nos espaços de comunicação? Como as mídias digitais podem contribuir para a construção do pluralismo de vozes, diversidade cultural, ativismo político, exercício dos direitos de informação e comunicação na era digital? A busca por estudos foi realizada na Scientific Electronic Library Online, no banco de Teses da Coordenação de Aperfeiçoamento de Pessoal de Nível Superior e na base de dados internacional Scopus. A equação de busca foi constituída pelos seguintes descritores: "Direitos Humanos" e "Mídia Digital". O operador boleano "AND" foi utilizado para combinação das palavras-chave nos bancos de dados. Para o desenvolvimento da pesquisa foram considerados os seguintes critérios: 1) busca automática título por título, resumo por resumo; 2) seleção de estudos de qualquer natureza (revisão de literatura, estudos de caso, publicações em forma de carta e conferência, teses, dissertações e monografias), disponibilizados na íntegra, que mencionassem direta ou indiretamente o objeto de pesquisa, entre os anos de 2000 a 2017; 3) exclusão de publicações não disponibilizados na íntegra e 4) rejeição de estudos duplicados. Após a aplicação dos critérios de inclusão e exclusão, foram selecionadas doze publicações de um total de 772 disponíveis, na biblioteca e bases de dados. Notou-se uma produção científica ainda incipiente no Brasil e deveras tímido no âmbito internacional em se tratando de publicações indexadas na base de dados Scopus. Conclui-se que existe uma lacuna na produção científica nacional e internacional sobre o assunto. Essa lacuna impacta diretamente na compreensão do papel da mídia digital, da alfabetização midiática e informacional e da educação em direitos humanos na promoção e defesa de direitos nos novos espaços de comunicação.</t>
  </si>
  <si>
    <t xml:space="preserve">O presente trabalho é pautado na análise acerca da técnica especial de investigação denominada infiltração policial, com enfoque na persecução penal de crimes praticados no ambiente virtual. Desta forma, analisa-se o desenvolvimento do espaço cibernético como facilitador da prática delitiva, apresentando a infiltração policial como uma técnica investigativa viável no combate aos crimes estrategicamente planejados. Com o intuito de maior debate sobre o tema, apresentase a dificuldade da relativização dos direitos à intimidade e à privacidade frente a existência deste instituto. De modo a facilitar a compreensão do tema, faz-se um estudo acerca dos crimes cibernéticos, demonstrando os artifícios da criminalidade em dificultar a atividade investigativa, através da Deep Web e da Dark Web. Após, analisa-se o instituto da infiltração policial, de forma ampla, expondo seus requisitos, limites e demais aspectos. Ao final, faz-se uma abordagem sobre a dificuldade de obtenção de provas no ciberespaço, assim como uma avaliação dos princípios que são ponderados quando da implementação da técnica de infiltração de agentes policiais.</t>
  </si>
  <si>
    <t xml:space="preserve">Este trabalho tem como objeto de investigação uma trajetória subjetiva da carreira profissional em dança na cultura funk local, trazendo essa experiência como fonte para uma pesquisa autoetnográfica de caráter testemunhal. Por meio da autoetnografia e da relação com textos de autoras(es) sobre alguns assuntos que irão surgindo durante a narração, este trabalho tem a pretensão de tornar um pouco mais compreensível a expressão da dança estilo Funk Putaria (Proibidão) em meio à cultura funk, abordando alguns aspectos que envolvem e transitam entre as eleições e transformações estilísticas e estéticas da e na dança funk, e a configuração ou a inexistência de uma profissionalização artística no cenário local. A pesquisa conta inicialmente com uma busca por documentos que ajudem a fazer uma reconstrução do contexto histórico cultural do funk no Brasil, especialmente suas matrizes e genealogia no Rio de Janeiro e, a partir dessa perspectiva da cultura, tentar compreender a história de um “funk gaúcho”, ou seja, os modos como o funk aparece no estado do Rio Grande do Sul e, mais especialmente, na capital em Porto Alegre. Inicialmente, será abordada a história da origem do funk no Brasil, fazendo um paralelo com sua influência americana e sua disseminação em Porto Alegre, traçando considerações importantes com outras capitais. Posteriormente, será apresentada e discutida a identificação estética cultural, além de alguns processos de profissionalização e mercantilização existentes em meio à dança no mundo do funk, abordado o funk como identidade e, estilo cultural e artístico de dança</t>
  </si>
  <si>
    <t xml:space="preserve">A pesquisa pretende investigar os impactos das dimensões familiares, comunitárias e institucionais em que os adolescentes infratores estão inseridos, na promoção e manutenção da violência. Foram organizadas informações referentes a 121 adolescentes que cumpriram internação, levando-se em conta configurações familiares, escolarização, trabalho, uso de drogas, sanções disciplinares, recebimento de visitas, entre outros; e realizadas entrevistas grupais e abertas com adolescentes inseridos em semiliberdade no município de São Paulo. O material foi analisado a partir da ótica da Psicologia Social e da Psicanálise, em seus espaços de fronteira, tendo primazia na discussão os conceitos de alianças inconscientes e funções intermediárias. Verifica-se que os adolescentes, predominantemente, afastaram-se das instituições escolares, são usuários de drogas, provém de famílias que se encontram em situação de fragilidade e convivem com a violência familiar e comunitária. Sustenta-se, sobretudo, que as intervenções pautadas na construção de vínculos e de espaços psíquicos compartilhados criativos entre famílias, adolescentes, comunidades e profissionais podem conceder ideais, oferecer continência aos elementos psíquicos desordenados, promover contorno identitário, e resgatar o sentido do pertencimento, tornando-se instrumentos essenciais para o trabalho socioeducativo, dentro de um tempo que alimenta a violência e a ruptura</t>
  </si>
  <si>
    <t xml:space="preserve">The prostitution is ambiguous: while it is recognized as an occupation is also a morally confusing activity to the dominant values at the same time that the state guarantees the occupancy condition for prostitute, criminalize the other activities in your surroundings (whose main implication is the operating profit of impossibility about the work of a prostitute) and victimizes. This injunction prostitution condition causes people dealing with this world end up creating conduct and internal codes of everyday action, so you can keep your active practices and markets, moving just between the spheres of legal and illegal, moral and immoral. This work aims to understand, from the codes and conducts the operation of some areas of prostitution in three different cities in the interior of São Paulo: Iris, Girassol and Gardenia. In each of these cities it was possible to see some prostitution contexts, especially in streets, squares and houses. These spaces was conducted fieldwork with interviews and analysis of media records (printed and virtual newspapers, blogs, brochures etc.).</t>
  </si>
  <si>
    <t xml:space="preserve">Trata-se de monografia criada com o escopo de analisar a competência nos crimes informáticos impróprios. De início tece considerações e explicações sobre era da informação, apresentando considerações históricas acerca da computação e internet, tanto no cenário internacional, quanto no brasileiro, indo da síntese da concepção de número à ascensão da era digital, com a invenção dos meios eletrônicos de cálculo e a internet, objetivando destacar um dos principais atributos da era digital, a velocidade, evidenciando as mudanças provocadas pelo advento dessa nova era, e a dificuldade do Direito se adequar a essas rápidas e constantes evoluções. No segundo momento a pesquisa se dedica à compreensão dos crimes informáticos, tecendo considerações acerca do bem jurídico, classificações (com enfoque especial na que divide os crimes em próprios e impróprios), conceito, “nomen juris”, sujeição ativa e passiva, e principalmente, demonstrando as principais peculiaridades do meio informático, que diferenciam esse meio de qualquer outro existente, iniciando a ideia de necessidade de normas específicas aos crimes informáticos, dado que esse meio acaba trazendo inúmeros problemas, como a dificuldade de determinação de competência nesses crimes. Com escopo de avançar na última ideia trabalhada, a monografia traz o cenário normativo dos crimes informáticos no Brasil, destacando especialmente as Leis 12.735/12 e 12.737/12 como as primeiras normas darem tratamento específico aos crimes informáticos, traçando uma evolução normativa, de forma a evidenciar o atraso normativo do direito brasileiro, e o pautando como um dos principais motivos para problemas tanto de ordem penal objetiva, como no direito processual tendo, como exemplo principal a dificuldade de atribuição de competência nos crimes informáticos. Na última parte a monografia trata do objeto principal, a análise de competência dos crimes informáticos, tecendo primeiro considerações gerais acerca da competência, com conceito e destaque às principais regras e critérios, e depois adentrando de fato no objetivo, separando a análise em critérios para determinação da competência de justiça, nesse caso destacando a residualidade da justiça estadual e destacando as hipóteses de competência federal, e na segunda na análise, a competência de foro, a fim de determinar o juízo localidade será competente para julgar esses crimes, trazendo regras de caráter geral e destacando casos específicos em que a jurisprudência deu uma maior atenção, como no caso dos crimes contra à honra, racismo, ameaça, crimes contra a criança e adolescente, e patrimônio. Ao final traça como as grandes dificuldades a adoção da teoria do resultado e não a teoria da ubiquidade pelo Código de Processo Penal, e, acima de tudo, o atraso normativo, salientando que as peculiaridades do meio informático impõe a necessidade de criação de normas específicas ainda que sejam crimes informáticos impróprios, pois só com atualização do ordenamento a análise da problemas como a análise de competência serão definitivamente solucionados.</t>
  </si>
  <si>
    <t xml:space="preserve">A Internet tem modificado substancialmente a vida contemporanea. E responsavel pela facilitacao da comunicacao e da informacao, que, a partir do seu advento, ficaram mais fluidicas e celeres. Contudo, mesmo que se reconheca a inquestionavel importancia dessa inovacao, nao se ouvida das suas deficiencias. Pensada como uma ferramenta de comunicacao livre, a Internet tem sido espaco de novos conflitos que exigem novas prestacoes do Estado. E nesse ambiente que o direito ao esquecimento ganha relevancia, porque a infinita possibilidade de alocacao de dados na Internet faz com que os fatos - veridicos e/ou inveridicos - da vida dos individuos sejam expostos por tempo indeterminado, o que potencialmente produz prejuizos de toda ordem. Frente a este cenario, o presente trabalho tem por delimitacao do tema a concretizacao do direito humano ao esquecimento, fundamentado na teoria da sociedade em rede, por meio da formulacao de um substitutivo aos Projetos de Lei em andamento, que contemple a protecao dos direitos da personalidade e a preservacao do direito a memoria e a informacao direcionada aos guardadores de dados pessoais no ciberespaco no Brasil. Por problema de pesquisa, partindo-se da premissa de que o direito ao esquecimento e um direito humano, questionou-se como exigir dos guardadores de dados pessoais da sociedade em rede a observancia deste direito sem que sejam violados os direitos fundamentais a memoria e a informação no Brasil e sem judicializar a questao. A hipotese inicialmente aventada e a de que a questao poderia ser solvida por meio da formulacao de uma politica publica normativa. Entende-se que a criacao de uma Lei, que defina com criterios claros os dados que podem ser veiculados pelos guardadores de dados pessoais no ciberespaco, preservando ao mesmo tempo os direitos humanos contrapostos dos usuarios da rede (esquecimento, memoria e informacao) seja a resposta ao problema ora enfrentado. Para viabilizar a pesquisa, dividiu-se o trabalho em quatro capitulos. O primeiro, intitulado A internet e a perenizacao de dados na sociedade em rede, objetivou apresentar a teoria da sociedade em rede, contextualizando o surgimento da Internet e do Marco Civil no Brasil, a fim de demonstrar a potencial lesividade da utilizacao indevida das informacoes alocadas nos bancos de dados virtuais. O segundo, nomeado de O direito ao esquecimento e os direitos da personalidade na perspectiva da teoria dos direitos humanos, teve por mote identificar o direito ao esquecimento na perspectiva dos direitos humanos, perpassando pela constante reconstrucao desses, a fim de entender este direito como ressignificacao do direito humano a intimidade. Ao terceiro capitulo, que visou a estudar o conflito entre direito ao esquecimento, a protecao dos direitos da personalidade e a preservacao da memoria e da informacao, atribuiu-se o nome de O direito humano ao esquecimento na Internet e seu conflito com a preservacao da memoria e da informacao. O quarto capitulo, Uma politica publica de consecucao ao direito ao esquecimento nos bancos de dados alocados na Internet no Brasil para preservacao dos direitos da personalidade, teve por mote propor um substitutivo aos Projetos de Lei em tramitacao no Congresso Nacional que buscam a efetivacao do direito humano ao esquecimento na sociedade em rede, protetivo dos direitos da personalidade do individuo exposto no ciberespaco com a preservação da memoria e da informacao. Diante disso, concluiu-se que o direito ao esquecimento e um direito humano protetivo dos direitos da personalidade que carece de uma politica publica normativa ou mesmo de um projeto que o contemple em suas especificidades, sendo este o carater propositivo da presente tese. Desse modo, apresenta-se uma proposta de projeto de Lei, substitutivo aos projetos em tramitacao na Camara dos Deputados, que consagra a aplicacao do direito ao esquecimento e seus limites. Para tanto, como metodo de abordagem utilizou-se o dedutivo, como metodos de procedimento, o historico e o comparativo e como tecnica, a documentacao indireta. Cumpre destacar, no que diz respeito ao ineditismo, que a tematica, com a delimitacao dada, nao apresenta trabalho similar no Brasil. Considerando que a area de concentracao do Programa de Pos-Graduacao em Direito ? Doutorado, da Universidade de Santa Cruz do Sul, e Demandas Sociais e Politicas Publicas e, seu eixo tematico, Dimensoes Instrumentais das Politicas Publicas, percebe-se que a tese se alinha ao proposto pela Instituicao, porque se trata de uma tematica que guarda intima relacao com a sociedade, representando uma demanda efetiva e necessaria a convivencia pacifica e segura na rede, que foi objeto da formulacao de um projeto substitutivo. Gize-se que a tese tem orientacao do professor Doutor Clovis Gorczevski, condizente com sua enfase academica, qual seja, direitos fundamentais, constitucionalismo contemporaneo e politicas publicas.</t>
  </si>
  <si>
    <t xml:space="preserve">Critérios de Inclusão</t>
  </si>
  <si>
    <t xml:space="preserve">Total</t>
  </si>
  <si>
    <t xml:space="preserve">Critérios de Exclusão</t>
  </si>
  <si>
    <t xml:space="preserve">Não está escrito em inglês</t>
  </si>
  <si>
    <t xml:space="preserve">Total de Aprovados para Próximo Estágio</t>
  </si>
  <si>
    <t xml:space="preserve">Total de Descartados </t>
  </si>
  <si>
    <t xml:space="preserve">Mapa Sistemático - Terceiro Estágio</t>
  </si>
  <si>
    <t xml:space="preserve">Leitura completa dos artigos selecionados no estágio anterior</t>
  </si>
  <si>
    <t xml:space="preserve">Autor</t>
  </si>
  <si>
    <t xml:space="preserve">Reviewer 1 Check</t>
  </si>
  <si>
    <t xml:space="preserve">Reviewer 2 Check</t>
  </si>
  <si>
    <t xml:space="preserve">Reviewer 3 Check</t>
  </si>
  <si>
    <t xml:space="preserve">Resultados Encontrados</t>
  </si>
  <si>
    <t xml:space="preserve">Citações</t>
  </si>
  <si>
    <t xml:space="preserve">Considerado para Qualificação</t>
  </si>
  <si>
    <t xml:space="preserve">Ranking</t>
  </si>
  <si>
    <t xml:space="preserve">Link</t>
  </si>
  <si>
    <t xml:space="preserve">Justificativa</t>
  </si>
  <si>
    <t xml:space="preserve">RINGENBERG</t>
  </si>
  <si>
    <t xml:space="preserve">F1-measure: 77.6%</t>
  </si>
  <si>
    <t xml:space="preserve">NÃO</t>
  </si>
  <si>
    <t xml:space="preserve">NGEJANE</t>
  </si>
  <si>
    <t xml:space="preserve">Survey</t>
  </si>
  <si>
    <t xml:space="preserve">AMUCHI</t>
  </si>
  <si>
    <t xml:space="preserve">Acurracy: 86%</t>
  </si>
  <si>
    <t xml:space="preserve">CHEONG</t>
  </si>
  <si>
    <t xml:space="preserve">ANN-MLP: 
Accuracy 92%
F1-measure: 78%
F0.5-measure: 86%</t>
  </si>
  <si>
    <t xml:space="preserve">SIM</t>
  </si>
  <si>
    <t xml:space="preserve">Usaria como trabalhos relacionados porém não o reproduziria por conta dos resultados, principalmente por ter outros trabalhos com melhores resultados que fazem uso de Redes Neurais</t>
  </si>
  <si>
    <t xml:space="preserve">ELZINGA</t>
  </si>
  <si>
    <t xml:space="preserve">N/A</t>
  </si>
  <si>
    <t xml:space="preserve">POTHA</t>
  </si>
  <si>
    <t xml:space="preserve">MICHALOPOULOS</t>
  </si>
  <si>
    <t xml:space="preserve">RYBNICEK</t>
  </si>
  <si>
    <t xml:space="preserve">HAIDAR</t>
  </si>
  <si>
    <t xml:space="preserve">IQBAL</t>
  </si>
  <si>
    <t xml:space="preserve">BOGDANOVA</t>
  </si>
  <si>
    <t xml:space="preserve">DHOUIOUI</t>
  </si>
  <si>
    <t xml:space="preserve">Promissores</t>
  </si>
  <si>
    <t xml:space="preserve">VARTAPETIANCE</t>
  </si>
  <si>
    <t xml:space="preserve">F1-measure (Training): 77%
F1-measure (Test):
 54%</t>
  </si>
  <si>
    <t xml:space="preserve">CANO</t>
  </si>
  <si>
    <t xml:space="preserve">SVM - F1-measure: 85%</t>
  </si>
  <si>
    <t xml:space="preserve">https://core.ac.uk/download/pdf/82979298.pdf</t>
  </si>
  <si>
    <t xml:space="preserve">Usaria como trabalhos relacionados porém não o reproduziria por conta dos resultados.</t>
  </si>
  <si>
    <t xml:space="preserve">PANDEY</t>
  </si>
  <si>
    <t xml:space="preserve">Accuracy: 76%</t>
  </si>
  <si>
    <t xml:space="preserve">LOSADA</t>
  </si>
  <si>
    <t xml:space="preserve">FROMMHOLZ</t>
  </si>
  <si>
    <t xml:space="preserve">POTTHAST</t>
  </si>
  <si>
    <t xml:space="preserve">SVM - Accuracy: 97%</t>
  </si>
  <si>
    <t xml:space="preserve">https://riunet.upv.es/bitstream/handle/10251/49393/ComputerSpeechLanguage-preprint.pdf</t>
  </si>
  <si>
    <t xml:space="preserve">Usaria como trabalhos relacionados porém não o reproduziria por conta dos resultados, principalmente por ter outros trabalhos com melhores resultados com acurácia somente</t>
  </si>
  <si>
    <t xml:space="preserve">EBRAHIMI</t>
  </si>
  <si>
    <t xml:space="preserve">ESCALANTE</t>
  </si>
  <si>
    <t xml:space="preserve">F1-measure: 94.37%</t>
  </si>
  <si>
    <t xml:space="preserve">Escalante posteriormente trabalhou no trabalho 2 do Ranking conseguindo resultados melhores, por isso o descartei</t>
  </si>
  <si>
    <t xml:space="preserve">LORENZO-DUS</t>
  </si>
  <si>
    <t xml:space="preserve">Naïve Bayes - Accuracy: 96%</t>
  </si>
  <si>
    <t xml:space="preserve">INCHES</t>
  </si>
  <si>
    <t xml:space="preserve">PEERSMAN</t>
  </si>
  <si>
    <t xml:space="preserve">F1-measure: 81,37%</t>
  </si>
  <si>
    <t xml:space="preserve">PARAPAR</t>
  </si>
  <si>
    <t xml:space="preserve">Posição 3 da PAN-2012
F1-measure: 78%
F0.5-measure: 86.9%</t>
  </si>
  <si>
    <t xml:space="preserve">VILLATORO-TELLO</t>
  </si>
  <si>
    <t xml:space="preserve">Posição 1 da PAN-2012
F1-measure: 87%
F0.5-measure: 93.46%</t>
  </si>
  <si>
    <t xml:space="preserve">https://www.uni-weimar.de/medien/webis/events/pan-12/pan12-papers-final/pan12-author-identification/villatorotello12-notebook.pdf</t>
  </si>
  <si>
    <t xml:space="preserve">Número 1 da competição PAN-2012 e ainda é usado como referência/baseline</t>
  </si>
  <si>
    <t xml:space="preserve">F1-measure: 73%</t>
  </si>
  <si>
    <t xml:space="preserve">MORRIS</t>
  </si>
  <si>
    <t xml:space="preserve">Posição 4 da PAN-2012
SVM - F1-measure: 75%
F0.5-measure: 86.5%</t>
  </si>
  <si>
    <t xml:space="preserve">POPESCU</t>
  </si>
  <si>
    <t xml:space="preserve">F1-measure:69%</t>
  </si>
  <si>
    <t xml:space="preserve">KERN</t>
  </si>
  <si>
    <t xml:space="preserve">F1-measure (training): 84.87%
F1-measure (test): 78.17% </t>
  </si>
  <si>
    <t xml:space="preserve">ALEMÁN</t>
  </si>
  <si>
    <t xml:space="preserve">Bons resultados mas não faço idéia do conjunto de dados usado? Perverted-Justice?</t>
  </si>
  <si>
    <t xml:space="preserve">CARDEI</t>
  </si>
  <si>
    <t xml:space="preserve">F0.5-Measure: 95.7%
F1-Measure (Calculada com base no resultado final): 90%</t>
  </si>
  <si>
    <t xml:space="preserve">http://sci-hub.tw/10.1017/S1351324916000395</t>
  </si>
  <si>
    <t xml:space="preserve">Resultados próximos ao número 2. Se propoe à tarefa clássica apenas (Identificar conversas suspeitas)</t>
  </si>
  <si>
    <t xml:space="preserve">OC-SVM: Accuracy = 98%
CNN: F1-measure = 80%</t>
  </si>
  <si>
    <t xml:space="preserve">1+(15+8 - artigos  da dissertação)</t>
  </si>
  <si>
    <t xml:space="preserve">https://spectrum.library.concordia.ca/981404/</t>
  </si>
  <si>
    <t xml:space="preserve">Apresentou bons resultados usando SVM, one-class SVM e foi o primeiro trabalho usando CNN (Os 3 já foram reproduzidos)</t>
  </si>
  <si>
    <t xml:space="preserve">LIU</t>
  </si>
  <si>
    <t xml:space="preserve">F1-measure (Apenas Identificando conversas Suspeitas) = 99%
F1-measure (Identificando o predador na conversa) = 89.5%
F0.5-measure (Identificando o predador na conversa) = 95.5%</t>
  </si>
  <si>
    <t xml:space="preserve">https://arxiv.org/ftp/arxiv/papers/1712/1712.03903.pdf</t>
  </si>
  <si>
    <t xml:space="preserve">O trabalho contempla as duas tarefas da PAN-2012: Identificar conversas supeitas e identificar o predador dentro da conversa. Realizando a tarefa clássica de identificação se uma conversa é suspeita ou não ele apresentou 99% de f1-score e um pouco menos na tarefa 2 porém mesmo assim são resultados excepcionais.</t>
  </si>
  <si>
    <t xml:space="preserve">MEYER</t>
  </si>
  <si>
    <t xml:space="preserve">Busca identificar adultos se passando por crianças</t>
  </si>
  <si>
    <t xml:space="preserve">KODZOMAN</t>
  </si>
  <si>
    <t xml:space="preserve">F1-measure: 72.8%
F0.5-measure: 82.3%</t>
  </si>
  <si>
    <t xml:space="preserve">TOMLJANOVIC</t>
  </si>
  <si>
    <t xml:space="preserve">F0.5-Measure: 85.3%</t>
  </si>
  <si>
    <t xml:space="preserve">SITNIK</t>
  </si>
  <si>
    <t xml:space="preserve">F0.5-measure: 88.3%</t>
  </si>
  <si>
    <t xml:space="preserve">TAYLOR</t>
  </si>
  <si>
    <t xml:space="preserve">OLIVEIRA</t>
  </si>
  <si>
    <t xml:space="preserve">MONROY/ESCALANTE</t>
  </si>
  <si>
    <t xml:space="preserve">F1-measure: 97.43%</t>
  </si>
  <si>
    <t xml:space="preserve">https://aclweb.org/anthology/N18-1110</t>
  </si>
  <si>
    <t xml:space="preserve">Resultados próximos ao número 1 do Ranking. Não encontrei informações sobre Acurácia, precisão ou abrangência. Essa abordagem busca identificar o mais cedo possível a atividade predatória, o que supera o trabalho realizado Santin (97%)</t>
  </si>
  <si>
    <t xml:space="preserve">Foco em identificar comportamento enganoso em vários contextos. Scores baixos por ser mais genérico.</t>
  </si>
  <si>
    <t xml:space="preserve">SHARP</t>
  </si>
  <si>
    <t xml:space="preserve">ALBERT</t>
  </si>
  <si>
    <t xml:space="preserve">SANTOS</t>
  </si>
  <si>
    <t xml:space="preserve">RODRIGUES</t>
  </si>
  <si>
    <t xml:space="preserve">MORAES</t>
  </si>
  <si>
    <t xml:space="preserve">SANTIN</t>
  </si>
  <si>
    <t xml:space="preserve">Análise Automática de Textos de Mensagens Instantâneas para Detecção de Aliciamento Sexual de Crianças e Adolescentes</t>
  </si>
  <si>
    <t xml:space="preserve">F1-measure: 85% (Identificacao do Estágio de aliciamento)
97% de acurácia para identificação antecipada do risco com HMM</t>
  </si>
  <si>
    <t xml:space="preserve">Superado pelo trabalho número 2 do Ranking</t>
  </si>
  <si>
    <t xml:space="preserve">POSTAL</t>
  </si>
  <si>
    <t xml:space="preserve">F1-measure: 90% (Proposta para execução de algoritmos em dispositivos móveis)</t>
  </si>
  <si>
    <t xml:space="preserve">https://bdtd.ufam.edu.br/bitstream/tede/5980/5/Disserta%C3%A7%C3%A3o%20-%20Juliana%20G.%20Postal.pdf</t>
  </si>
  <si>
    <t xml:space="preserve">Usaria como trabalhos relacionados porém não o reproduziria por conta dos resultados, principalmente por ter outros trabalhos com melhores resultados na métrica F1-measure</t>
  </si>
  <si>
    <t xml:space="preserve">ANDRIJAUSKAS</t>
  </si>
  <si>
    <t xml:space="preserve">Dados em Português do Brasil</t>
  </si>
  <si>
    <t xml:space="preserve">Dados base para a dissertação</t>
  </si>
  <si>
    <t xml:space="preserve">BARBOSA</t>
  </si>
  <si>
    <t xml:space="preserve">BRANCA</t>
  </si>
  <si>
    <t xml:space="preserve">Systematic Mapping Study - Fourth stage</t>
  </si>
  <si>
    <t xml:space="preserve">No manual techniques, such as snowballing, direct research to researchers and research groups, were applied due to the large number of results obtained by applying the search string to search engines. The general string obtained sufficiente results to meet the expectations of this mapping review.</t>
  </si>
  <si>
    <t xml:space="preserve">Annotations are removed after any necessary ajustments have been made. </t>
  </si>
  <si>
    <t xml:space="preserve">ID</t>
  </si>
  <si>
    <t xml:space="preserve">Scientific Digital Library</t>
  </si>
  <si>
    <t xml:space="preserve">Publication Year</t>
  </si>
  <si>
    <t xml:space="preserve">First Author</t>
  </si>
  <si>
    <t xml:space="preserve">Title</t>
  </si>
  <si>
    <t xml:space="preserve">Approach</t>
  </si>
  <si>
    <t xml:space="preserve">Used design concept</t>
  </si>
  <si>
    <t xml:space="preserve">Framework proposed or used</t>
  </si>
  <si>
    <t xml:space="preserve">Languages, protocols, standards or technologies used</t>
  </si>
  <si>
    <t xml:space="preserve">High-level modeling language</t>
  </si>
  <si>
    <t xml:space="preserve">Summary of relevant aspects or contributions</t>
  </si>
  <si>
    <t xml:space="preserve">Node programming language used</t>
  </si>
  <si>
    <t xml:space="preserve">Node OS used</t>
  </si>
  <si>
    <t xml:space="preserve">Simulator or plataform used</t>
  </si>
  <si>
    <t xml:space="preserve">RQ01          High-level aspects addressed</t>
  </si>
  <si>
    <t xml:space="preserve">RQ02    Energy Performance Concern</t>
  </si>
  <si>
    <t xml:space="preserve">RQ03           Use of middleware </t>
  </si>
  <si>
    <t xml:space="preserve">RQ04              Use of Service-Oriented Architecture</t>
  </si>
  <si>
    <t xml:space="preserve">RQ05          Dynamic code update deployment </t>
  </si>
  <si>
    <t xml:space="preserve">BERRANI</t>
  </si>
  <si>
    <t xml:space="preserve">Mapping SysML to modelica to validate wireless sensor networks non-functional requirements</t>
  </si>
  <si>
    <t xml:space="preserve">MDE</t>
  </si>
  <si>
    <t xml:space="preserve">SysML Tool and  Modelica</t>
  </si>
  <si>
    <t xml:space="preserve">ATL, QVT, Acceleo, XMI, SysML and Modelica</t>
  </si>
  <si>
    <t xml:space="preserve">SysML</t>
  </si>
  <si>
    <t xml:space="preserve">MDE approach to improve verification of WSN properties, using SysML and Modelica. Proposed a model transformation from static and dynamic SysML and requirement diagrams to their corresponding elements in Modelica. The main objective is to analyze the accuracy in estimating the energy consumption.</t>
  </si>
  <si>
    <t xml:space="preserve">No</t>
  </si>
  <si>
    <t xml:space="preserve">yes</t>
  </si>
  <si>
    <t xml:space="preserve">SUNGUR</t>
  </si>
  <si>
    <t xml:space="preserve">Extending BPMN for Wireless Sensor Networks</t>
  </si>
  <si>
    <t xml:space="preserve">BPMN4WSN</t>
  </si>
  <si>
    <t xml:space="preserve">makeSense</t>
  </si>
  <si>
    <t xml:space="preserve">Signavio Core Components</t>
  </si>
  <si>
    <t xml:space="preserve">Proposed the BPMN4WSN an extension of BPMN, modifying some elements for a better match to WSN applications. Additionaly, proposed a case study using the makesense framework as proof of concept to show the code generation process from BPMN4WSN models.</t>
  </si>
  <si>
    <t xml:space="preserve">C</t>
  </si>
  <si>
    <t xml:space="preserve">Contiki</t>
  </si>
  <si>
    <t xml:space="preserve">Yes</t>
  </si>
  <si>
    <t xml:space="preserve">BOONMA</t>
  </si>
  <si>
    <t xml:space="preserve">A Model-Driven Engineering Platform for Wireless Sensor Networks</t>
  </si>
  <si>
    <t xml:space="preserve">TinyDDS</t>
  </si>
  <si>
    <t xml:space="preserve">UML</t>
  </si>
  <si>
    <t xml:space="preserve">Proposed a platform to improve the productivity of implementing WSN applications with two components. Feature Modeler is a graphical modeler which models functionality, configuration policies and their constraints. The performance estimator uses event calculus to analyze the WSN application accuracy.</t>
  </si>
  <si>
    <t xml:space="preserve">NesC</t>
  </si>
  <si>
    <t xml:space="preserve">TinyOS</t>
  </si>
  <si>
    <t xml:space="preserve">TOSSIM</t>
  </si>
  <si>
    <t xml:space="preserve">TEI</t>
  </si>
  <si>
    <t xml:space="preserve">Model-Driven-Development-Based Stepwise Software Development Process for Wireless Sensor Networks</t>
  </si>
  <si>
    <t xml:space="preserve">Separation of Concerns</t>
  </si>
  <si>
    <t xml:space="preserve">XML, ATL, Acceleo, GEF</t>
  </si>
  <si>
    <t xml:space="preserve">EMF</t>
  </si>
  <si>
    <t xml:space="preserve">Proposed an MDE-based stepwise WSN code generation to support development by your average developer, enabling separation of concerns with reusable solutions for network-related concerns.</t>
  </si>
  <si>
    <t xml:space="preserve">SAAD</t>
  </si>
  <si>
    <t xml:space="preserve">ScatterClipse: A Model-Driven Tool-Chain for Developing, Testing, and Prototyping Wireless Sensor Networks</t>
  </si>
  <si>
    <t xml:space="preserve">ScatterClipse</t>
  </si>
  <si>
    <t xml:space="preserve">GMF,oAW</t>
  </si>
  <si>
    <t xml:space="preserve">EMF, UML</t>
  </si>
  <si>
    <t xml:space="preserve">Proposed a MDE Eclipse based toolchain for developing, testing and prototyping WSN applications. (ScatterClipse that uses ScatterFactory and Visual ScatterUnit). It offers a just in time model checking validation integrated with oAW model checking engine.</t>
  </si>
  <si>
    <t xml:space="preserve">SHIMIZU</t>
  </si>
  <si>
    <t xml:space="preserve">Toward a portability framework with multi-level models for wireless sensor network software</t>
  </si>
  <si>
    <t xml:space="preserve">ATL, Acceleo, SLWZ,TikiriDB, TinyDB</t>
  </si>
  <si>
    <t xml:space="preserve">Framework to generate codes with platform-independent multi-level models to capture WSN platforms at different abstraction levels.</t>
  </si>
  <si>
    <t xml:space="preserve">Nesc and C</t>
  </si>
  <si>
    <t xml:space="preserve">TinyOS, Contiki</t>
  </si>
  <si>
    <t xml:space="preserve">CASATI</t>
  </si>
  <si>
    <t xml:space="preserve">Towards business processes orchestrating the physical enterprise with wireless sensor networks</t>
  </si>
  <si>
    <t xml:space="preserve">UML, BPMN4WSN</t>
  </si>
  <si>
    <t xml:space="preserve">Proposed the makeSense: a unified programming framework and a compilation chain that, from
high-level business process specifications, generates code ready for deployment on WSN nodes.</t>
  </si>
  <si>
    <t xml:space="preserve">PAULON</t>
  </si>
  <si>
    <t xml:space="preserve">Wireless sensor network UML profile to support model-driven development</t>
  </si>
  <si>
    <t xml:space="preserve">MARTE</t>
  </si>
  <si>
    <t xml:space="preserve">WiSeN, XML</t>
  </si>
  <si>
    <t xml:space="preserve">Proposed a WiSeN profile as an extention of MARTE profile to model WSN applications in a MDE paradigm.</t>
  </si>
  <si>
    <t xml:space="preserve">EPOS OS</t>
  </si>
  <si>
    <t xml:space="preserve">EposMOTEII</t>
  </si>
  <si>
    <t xml:space="preserve">CARACAS</t>
  </si>
  <si>
    <t xml:space="preserve">From business process models to pervasive applications: Synchronization and optimization</t>
  </si>
  <si>
    <t xml:space="preserve">BPM/BPMN</t>
  </si>
  <si>
    <t xml:space="preserve">Oryx</t>
  </si>
  <si>
    <t xml:space="preserve">BPMN</t>
  </si>
  <si>
    <t xml:space="preserve">It models WSN applications from BPMN by using synchronization primitives in order to efficiently run
event-base code on resource-constrained sensor nodes.</t>
  </si>
  <si>
    <t xml:space="preserve">IRIS</t>
  </si>
  <si>
    <t xml:space="preserve">IBM Mote Runner</t>
  </si>
  <si>
    <t xml:space="preserve">MARCO</t>
  </si>
  <si>
    <t xml:space="preserve">Model-driven approach to Agilla Agent generation</t>
  </si>
  <si>
    <t xml:space="preserve">Agilla</t>
  </si>
  <si>
    <t xml:space="preserve">Eclipse, Acceleo, MagicDraw UML</t>
  </si>
  <si>
    <t xml:space="preserve">EMF and UML</t>
  </si>
  <si>
    <t xml:space="preserve">MDE approach to generate Agilla Agents that is interpreted by a Virtual Machine of the Agilla middleware.</t>
  </si>
  <si>
    <t xml:space="preserve">TinyOs</t>
  </si>
  <si>
    <t xml:space="preserve">DODDAPANENI</t>
  </si>
  <si>
    <t xml:space="preserve">A model-driven engineering framework for architecting and analysing Wireless Sensor Networks</t>
  </si>
  <si>
    <t xml:space="preserve">No name</t>
  </si>
  <si>
    <t xml:space="preserve"> ENVML, NODEML, MAPML, DEPML</t>
  </si>
  <si>
    <t xml:space="preserve">SAML and EMF</t>
  </si>
  <si>
    <t xml:space="preserve">Proposed a MDE Framework to generate WSN codes with reuse by clearly separating software, hardware, and environment descriptions, improves abstraction by masking the complexity of low-level hardware details and facilitates model-based analysis by automatically generating analysis models out of the modeling framework.</t>
  </si>
  <si>
    <t xml:space="preserve">Castalia</t>
  </si>
  <si>
    <t xml:space="preserve">ROSALES</t>
  </si>
  <si>
    <t xml:space="preserve">Leveraging business process management through complex event processing for RFID and sensor networks</t>
  </si>
  <si>
    <t xml:space="preserve">edUFlow</t>
  </si>
  <si>
    <t xml:space="preserve">BRE, edBPM, Java, SOAP</t>
  </si>
  <si>
    <t xml:space="preserve">It is a architecture and framework to model context-aware applications based on RFID and sensor technologies that are integrated to heterogeneous business information systems (e.g. CRM, ERP)</t>
  </si>
  <si>
    <t xml:space="preserve">Context-Aware</t>
  </si>
  <si>
    <t xml:space="preserve">CONZON</t>
  </si>
  <si>
    <t xml:space="preserve">Industrial application development exploiting IoT vision and model driven programming</t>
  </si>
  <si>
    <t xml:space="preserve">ebbit</t>
  </si>
  <si>
    <t xml:space="preserve">Ebbit, LinkSmart and Java</t>
  </si>
  <si>
    <t xml:space="preserve">Proposed a MDE development toolkit based on an ebbit plataform that allows inexperienced developers to discover and compose distributed devices and services into mashups, describing features like semantic devices, interoperability and entity virtualization.</t>
  </si>
  <si>
    <t xml:space="preserve">Semantics</t>
  </si>
  <si>
    <t xml:space="preserve">Ebbits</t>
  </si>
  <si>
    <t xml:space="preserve">LI</t>
  </si>
  <si>
    <t xml:space="preserve">Study on the Architecture of Platform for Internet of Things Service Based on EDSOA</t>
  </si>
  <si>
    <t xml:space="preserve">EDSOA</t>
  </si>
  <si>
    <t xml:space="preserve">BuptBPM, Jboss, JBoss ESB, JBPM, Java, XML</t>
  </si>
  <si>
    <t xml:space="preserve">Event driven Service-Oriented Architecture is a BPM-based architecture deployed as a Enterprise Service Bus (ESB) that combines SOA “request-response” mode and EDA “publish- submit” mode. ESB is an architectural pattern that facilitates and simplifies business integration through transport, event and mediation services.</t>
  </si>
  <si>
    <t xml:space="preserve">JBoss ESB</t>
  </si>
  <si>
    <t xml:space="preserve">GLOMBITZA</t>
  </si>
  <si>
    <t xml:space="preserve">Using graphical process modeling for realizing SOA programming paradigms in sensor networks</t>
  </si>
  <si>
    <t xml:space="preserve">GWELS</t>
  </si>
  <si>
    <t xml:space="preserve">BPEL. BIRT, JDBC and Eclipse, BPEL</t>
  </si>
  <si>
    <t xml:space="preserve">The Graphical Workflow Execution Language for Sensor networks (GWELS) is a language which is designed to execute workflows as technical implementation of business processes in sensor networks. The goal of GWELS is to enable the user to easily orchestrate services in a sensor network application.</t>
  </si>
  <si>
    <t xml:space="preserve">iSense</t>
  </si>
  <si>
    <t xml:space="preserve">SOMMER</t>
  </si>
  <si>
    <t xml:space="preserve">Developing Service Oriented Sensor/Actuator Networks Using a Tailored Middleware</t>
  </si>
  <si>
    <t xml:space="preserve">Proposed a MDE service-oriented approach to generate WSN code. The platform specialist can implement basic services that  are used to access hardware devices and offer an abstraction of the low-level implementation. Domain experts provide logic services related to the application functionality in order to create the platform-independent application logic. End users without programming knowledge may finally select and combine the provided components to build a concrete application.</t>
  </si>
  <si>
    <t xml:space="preserve">MicaZ and Tmote</t>
  </si>
  <si>
    <t xml:space="preserve">QoS</t>
  </si>
  <si>
    <t xml:space="preserve">PUDER</t>
  </si>
  <si>
    <t xml:space="preserve">Augmenting Smart Items With Business Intelligence</t>
  </si>
  <si>
    <t xml:space="preserve">.NET, Java, C, XML, WSDL</t>
  </si>
  <si>
    <t xml:space="preserve">XMLVM</t>
  </si>
  <si>
    <t xml:space="preserve">Proposed a framework based on XMLVM, a XML-based programming language designed to generate code for WSN.</t>
  </si>
  <si>
    <t xml:space="preserve">VUJOVIC</t>
  </si>
  <si>
    <t xml:space="preserve">A Graphical Editor for RESTful Sensor Web networks modeling</t>
  </si>
  <si>
    <t xml:space="preserve">Sirius</t>
  </si>
  <si>
    <t xml:space="preserve">EMF, GMF, GEF, Graphiti, RESTful Web Services, Jersey JAX-RS Framework, Acceleo</t>
  </si>
  <si>
    <t xml:space="preserve">Proposed a Graphical editor based on Sirius Framework to model Sensor applications for RESTful Sensor web.  The main important contribution is the Domain Specific Model which describes a specific domain problem.</t>
  </si>
  <si>
    <t xml:space="preserve">RIEDEL</t>
  </si>
  <si>
    <t xml:space="preserve">Using web service gateways and code generation for sustainable IoT system development</t>
  </si>
  <si>
    <t xml:space="preserve">EMF, WSDL,  XML, SOAP, HTTP</t>
  </si>
  <si>
    <t xml:space="preserve">Proposed a MDE approach via web service to generate WSN code. It uses Device Profile for Web Services (DPWS) as a basic profile.</t>
  </si>
  <si>
    <t xml:space="preserve">SHIH</t>
  </si>
  <si>
    <t xml:space="preserve">A Model Driven Software Framework for Zigbee Based Energy Saving Systems</t>
  </si>
  <si>
    <t xml:space="preserve">Quantum platform(QP)</t>
  </si>
  <si>
    <t xml:space="preserve">Framework for automatic code generation and architecture model mapping, integrating SysML, requirement modeling editor, Zigbee application design pattern to aim at required tools for automated layout of Zigbee applications with an optimal energy control model to enhance the quality of digital home living environments</t>
  </si>
  <si>
    <t xml:space="preserve">KIM</t>
  </si>
  <si>
    <t xml:space="preserve">Modeling BPEL-Based Collaborations with Heterogeneous IoT Devices</t>
  </si>
  <si>
    <t xml:space="preserve">BPEL editor</t>
  </si>
  <si>
    <t xml:space="preserve">SensorML, Eclipse BPEL Designer, Apache ODE, Apache Tomcat, ROS and Concert Framework, BPEL</t>
  </si>
  <si>
    <t xml:space="preserve">An extention of BPEL to add new types and features to the elements in order to use WSDL-based services.</t>
  </si>
  <si>
    <t xml:space="preserve">SCHACHINGER</t>
  </si>
  <si>
    <t xml:space="preserve">Model-Driven Integration of Building Automation Systems into Web Service Gateways</t>
  </si>
  <si>
    <t xml:space="preserve">Eclipse, ATL, XML</t>
  </si>
  <si>
    <t xml:space="preserve">Proposed a code generation processes based on EMF metamodels in order to integrated BASs into the IoT by means of Web Service gateways. </t>
  </si>
  <si>
    <t xml:space="preserve">kNx Testbed and OBIX</t>
  </si>
  <si>
    <t xml:space="preserve">IoTSys</t>
  </si>
  <si>
    <t xml:space="preserve">THANG</t>
  </si>
  <si>
    <t xml:space="preserve">FRASAD: A Framework for Model-driven IoT Application Development</t>
  </si>
  <si>
    <t xml:space="preserve">Rule-based modeling</t>
  </si>
  <si>
    <t xml:space="preserve">FRASAD</t>
  </si>
  <si>
    <t xml:space="preserve">GMF, ATL, Acceleo</t>
  </si>
  <si>
    <t xml:space="preserve">Proposed a model-driven framework that aims at improving the reusability, flexibility and maintainability of sensor software. A DSL and a rule-based model are used to describe the applications. Includes a GUI, code generation components and supporting tools.</t>
  </si>
  <si>
    <t xml:space="preserve">NesC and C</t>
  </si>
  <si>
    <t xml:space="preserve">TinyOS and Contiki</t>
  </si>
  <si>
    <t xml:space="preserve">MicaZ and Zolertia Z1</t>
  </si>
  <si>
    <t xml:space="preserve">Architecture-Driven Development Approach for WSAN Applications</t>
  </si>
  <si>
    <t xml:space="preserve">ArchWiSeN</t>
  </si>
  <si>
    <t xml:space="preserve">ATL, Papyrus Eclipse plug-in</t>
  </si>
  <si>
    <t xml:space="preserve">Proposed a model-driven approach to generate a tailored middleware for WSAN applications. It aims to support functional and  non-functional applications requirements.</t>
  </si>
  <si>
    <t xml:space="preserve">MARINE</t>
  </si>
  <si>
    <t xml:space="preserve">BERARDINELLI</t>
  </si>
  <si>
    <t xml:space="preserve">Modeling and analyzing performance of software for wireless sensor networks</t>
  </si>
  <si>
    <t xml:space="preserve">MITRA and MARTE</t>
  </si>
  <si>
    <t xml:space="preserve">MITRA</t>
  </si>
  <si>
    <t xml:space="preserve">MDE approach to model and validate non-functional WSN requirements.</t>
  </si>
  <si>
    <t xml:space="preserve">TELOSB</t>
  </si>
  <si>
    <t xml:space="preserve">HAMMAD</t>
  </si>
  <si>
    <t xml:space="preserve">An approach combining SysML and modelica for modelling and validate wireless sensor networks</t>
  </si>
  <si>
    <t xml:space="preserve">SysML and Modelica and XMI</t>
  </si>
  <si>
    <t xml:space="preserve">MDE approach to transform SysML models to the Modelica model taking into account the static and dynamic diagrams and also the requirement diagram of the SysML in order to specify the matching Modelica model.</t>
  </si>
  <si>
    <t xml:space="preserve">GUNALP</t>
  </si>
  <si>
    <t xml:space="preserve">Autonomic pervasive applications driven by abstract specifications</t>
  </si>
  <si>
    <t xml:space="preserve">Rondo</t>
  </si>
  <si>
    <t xml:space="preserve">iPOJO</t>
  </si>
  <si>
    <t xml:space="preserve">Rondo is a tool suite for MDE designing, deploying and executing pervasive applications. It has three main goals: designing dynamic applications, specifying pervasive environments and enabling ???. It provides a domain specific language. Rondo tool suite uses iPOJO as the execution platform, which is an extensible service-oriented component model running on top of OSGi.</t>
  </si>
  <si>
    <t xml:space="preserve">OSGi</t>
  </si>
  <si>
    <t xml:space="preserve">GRACE</t>
  </si>
  <si>
    <t xml:space="preserve">Taming the interoperability challenges of complex IoT systems</t>
  </si>
  <si>
    <t xml:space="preserve">FI-WARE</t>
  </si>
  <si>
    <t xml:space="preserve">GUI tool, FI-PPP, HTTP, XML, XPATH, JSONPATH, RESTful, WebHDFS</t>
  </si>
  <si>
    <t xml:space="preserve">Framework and MDE architecture to model and create applications for IoT, using RESTful interactions and evaluating how this software interoperates in accordance with the patterns.</t>
  </si>
  <si>
    <t xml:space="preserve">RUPPEN</t>
  </si>
  <si>
    <t xml:space="preserve">A Component Based Approach for the Web of Things</t>
  </si>
  <si>
    <t xml:space="preserve">Component-based modeling</t>
  </si>
  <si>
    <t xml:space="preserve">HTTP</t>
  </si>
  <si>
    <t xml:space="preserve">Proprosed an model-driven approach to generate Web Service RESTful componentes from EMF metamodels.</t>
  </si>
  <si>
    <t xml:space="preserve">Python and Node.js</t>
  </si>
  <si>
    <t xml:space="preserve">Raspberry Pi and Arduino</t>
  </si>
  <si>
    <t xml:space="preserve">Model driven development for data-centric sensor network applications</t>
  </si>
  <si>
    <t xml:space="preserve">Proposed a development tool for data-centric WSN applications. Automatically generates nesC code from metamodels.</t>
  </si>
  <si>
    <t xml:space="preserve">TMP102C</t>
  </si>
  <si>
    <t xml:space="preserve">FLEUREY</t>
  </si>
  <si>
    <t xml:space="preserve">MDE to Manage Communications with and between Resource-Constrained Systems</t>
  </si>
  <si>
    <t xml:space="preserve">ThingML</t>
  </si>
  <si>
    <t xml:space="preserve">DSML, Java, CoffeeSpy application, C, Sonar, Eclipse.</t>
  </si>
  <si>
    <t xml:space="preserve">Proposed a MDE approach to genarate code for a resource-constrained application, by using a DSML called ThingML.</t>
  </si>
  <si>
    <t xml:space="preserve">Java, C</t>
  </si>
  <si>
    <t xml:space="preserve">Arduino</t>
  </si>
  <si>
    <t xml:space="preserve">Model-driven Development with Optimization of Non-functional Constraints in Sensor Network</t>
  </si>
  <si>
    <t xml:space="preserve">BiSNET</t>
  </si>
  <si>
    <t xml:space="preserve">Proposed a framework to generate and evolve models in order to identify the best solution, by using a genetic algorithm. The models run under a middleware platform. It combines MDD and EA (Evolutionary Algorithm) technologies.</t>
  </si>
  <si>
    <t xml:space="preserve">nesC</t>
  </si>
  <si>
    <t xml:space="preserve">SCHWALB</t>
  </si>
  <si>
    <t xml:space="preserve">Component-based Models for Runtime Control and Monitoring of Embedded Systems</t>
  </si>
  <si>
    <t xml:space="preserve">GMF</t>
  </si>
  <si>
    <t xml:space="preserve">It combines functional control and monitoring of the system elements with abstract component-based arquitectural models. The system can be designed, controlled and monitored on model level. WSN is an use case.</t>
  </si>
  <si>
    <t xml:space="preserve">C, C++ and VHDL</t>
  </si>
  <si>
    <t xml:space="preserve">DAR</t>
  </si>
  <si>
    <t xml:space="preserve">A resource oriented integration architecture for the Internet of Things: A business process perspective</t>
  </si>
  <si>
    <t xml:space="preserve">RESTful, HTTP, CoAP, Erbium, jBPM, Californium, WADL, XML, Cooja, Activiti, JDBC, MQTT</t>
  </si>
  <si>
    <t xml:space="preserve">Proposed Resource Oriented Architecture (ROA) Framework to integrate resource constrained devices into BPMN 2.0. Proposed a way to facilitate IoT-aware BP developers to use APIs to invoke IoT services, including an event-based integration model built upon a publish–subscribe middleware and a dynamic service replacement facility upon failure of IoT devices in a decentralized execution of the BP.</t>
  </si>
  <si>
    <t xml:space="preserve">Contiki and TinyOS</t>
  </si>
  <si>
    <t xml:space="preserve">Tmote Sky, Android, Cooja</t>
  </si>
  <si>
    <t xml:space="preserve">PADRES</t>
  </si>
  <si>
    <t xml:space="preserve">LOSILLA</t>
  </si>
  <si>
    <t xml:space="preserve">Wireless Sensor Network Application Development: An Architecture-Centric MDE Approach</t>
  </si>
  <si>
    <t xml:space="preserve">MITRA </t>
  </si>
  <si>
    <t xml:space="preserve">GMF, ATL, Eclipse</t>
  </si>
  <si>
    <t xml:space="preserve">Proposed a MDE approach to generate WSN code. It is one of the first approaches that do it.</t>
  </si>
  <si>
    <t xml:space="preserve">TRANQUILLINI</t>
  </si>
  <si>
    <t xml:space="preserve">Process-Based Design and Integration of Wireless Sensor Network Applications</t>
  </si>
  <si>
    <t xml:space="preserve"> BPMN4WSN</t>
  </si>
  <si>
    <t xml:space="preserve">Proposed a conceptual model to abstract wsn logic based on BPMN4WSN (BPMN extension) to model graphicaly WSN applications and proposed a framework model and a compile to transform BPMN4WSN models in WSN codes.</t>
  </si>
  <si>
    <t xml:space="preserve">DOMINGOS</t>
  </si>
  <si>
    <t xml:space="preserve">Decentralising Internet of Things Aware BPMN Business Processes</t>
  </si>
  <si>
    <t xml:space="preserve">Callas, jBPM,  Eclipse IDE</t>
  </si>
  <si>
    <t xml:space="preserve">It generates WSN code in Callas (macroprogramming language for WSN) from BPMN models and deploys it by means of MuFFIN middleware, enabling communication (via web services) between the sensor network and the business process engine. It translates BPMN models into Callas and deploys WSN applications by using Callas or MuFFIN middleware.</t>
  </si>
  <si>
    <t xml:space="preserve">MuFFIN</t>
  </si>
  <si>
    <t xml:space="preserve">Yes </t>
  </si>
  <si>
    <t xml:space="preserve">An Approach for a Mutual Integration of the Web of Things with Business Processes</t>
  </si>
  <si>
    <t xml:space="preserve">RESTful service, EMF, XML, JSON, HTML</t>
  </si>
  <si>
    <t xml:space="preserve">Approach to model WSN applications, integrating BPMN with webservice RESTful by extending CMOF metamodel of BPMN 2.0.</t>
  </si>
  <si>
    <t xml:space="preserve">Using BPEL to Realize Business Processes for an Internet of Things</t>
  </si>
  <si>
    <t xml:space="preserve">WSDL, SOAP, XML, LTP, C++, BPEL</t>
  </si>
  <si>
    <t xml:space="preserve">Transform BPEL models to source code for resource-constraint devices</t>
  </si>
  <si>
    <t xml:space="preserve">iSense OS</t>
  </si>
  <si>
    <t xml:space="preserve">BECKMANN</t>
  </si>
  <si>
    <t xml:space="preserve">A Model-Driven Software Development Approach Using OMG DDS for Wireless Sensor Networks</t>
  </si>
  <si>
    <r>
      <rPr>
        <sz val="10"/>
        <color rgb="FF000000"/>
        <rFont val="Calibri"/>
        <family val="0"/>
        <charset val="1"/>
      </rPr>
      <t xml:space="preserve">sDDS and</t>
    </r>
    <r>
      <rPr>
        <sz val="10"/>
        <rFont val="Calibri"/>
        <family val="0"/>
        <charset val="1"/>
      </rPr>
      <t xml:space="preserve"> SNPS</t>
    </r>
  </si>
  <si>
    <t xml:space="preserve">EMF, oAW and Xpand + Xtext and Xtend</t>
  </si>
  <si>
    <t xml:space="preserve">Proposed a MDE data-centric middleware based on DDS for automated code generation from abstract sofware models.</t>
  </si>
  <si>
    <t xml:space="preserve">DDS</t>
  </si>
  <si>
    <t xml:space="preserve">An approach based on the domain perspective to develop WSAN applications</t>
  </si>
  <si>
    <t xml:space="preserve">Proposed a model-driven architecture for WSAN application development (called ArchWiSeN) that encompasses PIM, PSM and transformations. </t>
  </si>
  <si>
    <t xml:space="preserve">no</t>
  </si>
  <si>
    <t xml:space="preserve">AKBAL-DELIBAS</t>
  </si>
  <si>
    <t xml:space="preserve">Extensible and Precise Modeling for Wireless Sensor Networks</t>
  </si>
  <si>
    <t xml:space="preserve">Baobab</t>
  </si>
  <si>
    <t xml:space="preserve">EMF and oAW</t>
  </si>
  <si>
    <t xml:space="preserve">Proposed a Generic Metamodel (GMM) which allows one to define functional and non-funcionnal aspects of a system, validate them and generate code automatically (nesC).</t>
  </si>
  <si>
    <t xml:space="preserve">NesC  and Java</t>
  </si>
  <si>
    <t xml:space="preserve">TinyOS and SunSPOT</t>
  </si>
  <si>
    <t xml:space="preserve">TOSSIM and Mica</t>
  </si>
  <si>
    <t xml:space="preserve">fUML-Driven Design and Performance Analysis of Software Agents for Wireless Sensor Network</t>
  </si>
  <si>
    <t xml:space="preserve">AMF and Agilla</t>
  </si>
  <si>
    <t xml:space="preserve">MagicDraw UML + Cameo Simulation Toolkit
</t>
  </si>
  <si>
    <t xml:space="preserve">fUML</t>
  </si>
  <si>
    <t xml:space="preserve">Proposed the Agilla Modeling Framework, an executable fUML model library for conveniently design agent-based software applications for WSN.</t>
  </si>
  <si>
    <t xml:space="preserve">LEE</t>
  </si>
  <si>
    <t xml:space="preserve">Advanced Integrated Model-Driven Development Tool for USN Applications in Pervasive Computing Environment</t>
  </si>
  <si>
    <t xml:space="preserve">Proposed a code generation with a tool which help users to easily develop and model validate wsn applications.</t>
  </si>
  <si>
    <t xml:space="preserve">Web of Science</t>
  </si>
  <si>
    <t xml:space="preserve">PATEL</t>
  </si>
  <si>
    <t xml:space="preserve">Enabling high-level application development for the Internet of Things</t>
  </si>
  <si>
    <t xml:space="preserve">IoTSuite</t>
  </si>
  <si>
    <t xml:space="preserve">SVL, SAL, SDL, Xtext, Java</t>
  </si>
  <si>
    <t xml:space="preserve">SAL</t>
  </si>
  <si>
    <t xml:space="preserve">Proposed a framework model to generate IoT codes by using MDE and macroprogramming approaches. It integrates three modeling languages with separation of concerns in order to abstract the scale and heterogeneity-related complexity.</t>
  </si>
  <si>
    <t xml:space="preserve">VIDAL</t>
  </si>
  <si>
    <t xml:space="preserve">A Model-Driven Engineering Process for Autonomic Sensor-Actuator Networks</t>
  </si>
  <si>
    <t xml:space="preserve">MindCPS</t>
  </si>
  <si>
    <t xml:space="preserve">MindCPS graphical Language, SQL Queries, Java and EPL, Arboleda demonstrator</t>
  </si>
  <si>
    <t xml:space="preserve">Proposed the MindCPS solution in order to model primitives for explicitly specifying the autonomic behaviour of Cyber-Phisical Systems (CPS) and model transformations for  code generation.</t>
  </si>
  <si>
    <t xml:space="preserve">Raspberry Pi</t>
  </si>
  <si>
    <t xml:space="preserve">RTI Connext DDS Professional</t>
  </si>
  <si>
    <t xml:space="preserve">GARCIA</t>
  </si>
  <si>
    <t xml:space="preserve">Midgar: Generation of heterogeneous objects interconnecting applications. A Domain Specific Language proposal for Internet of Things scenarios</t>
  </si>
  <si>
    <t xml:space="preserve">Midgar</t>
  </si>
  <si>
    <t xml:space="preserve">XML, HTML5, Javascript, Java, JSON, HTTP</t>
  </si>
  <si>
    <t xml:space="preserve">It is a plataform to model and generate applications for non programming specialists. One of the key aspects of the solution is that it increases the level of abstraction in the application development process using a graphics editor and its own Domain Specific Language, which was designed for that specific purpose.</t>
  </si>
  <si>
    <t xml:space="preserve">Internet of Things Aware WS-BPEL Business Processes - Context Variables and Expected Exceptions</t>
  </si>
  <si>
    <t xml:space="preserve">WS-BPEL, XML, WSDL, Apache ODE, Eclipse IDE, XSLT, Saxon,  Apache Tomcat</t>
  </si>
  <si>
    <t xml:space="preserve">Proposed an Eclipse IDE Framework using a BPEL designer plugin to model WSN applications from BPMN models. Model WSN applications through a WS-BPEL extension, including context variables to monitor sensor values that are updated automatically as well as a when-then language construct to detect and handle changes in these values within business processes.</t>
  </si>
  <si>
    <t xml:space="preserve">JAN</t>
  </si>
  <si>
    <t xml:space="preserve">Flex-eWare: a flexible model driven solution for designing and implementing embedded distributed systems</t>
  </si>
  <si>
    <t xml:space="preserve">FCM</t>
  </si>
  <si>
    <t xml:space="preserve">Fractal, eC3M,
and OASIS</t>
  </si>
  <si>
    <t xml:space="preserve">Flexible and general purpose MDE approach as a framework and architecture to model and generate WSN application that is organized around three main activities: requirement elicitation, metamodeling, and run-time solutions. It is possible to integrate with others middlewares.</t>
  </si>
  <si>
    <t xml:space="preserve">GAMEZ</t>
  </si>
  <si>
    <t xml:space="preserve">Configuring a Context-Aware Middleware for Wireless Sensor Networks</t>
  </si>
  <si>
    <t xml:space="preserve">FamiWare</t>
  </si>
  <si>
    <t xml:space="preserve">XML and Java</t>
  </si>
  <si>
    <t xml:space="preserve">MDE Context-Aware Approach to generate codes for WSN using FamiWare Middleware.</t>
  </si>
  <si>
    <t xml:space="preserve">NesC and Java</t>
  </si>
  <si>
    <t xml:space="preserve">TinyOs and JVM</t>
  </si>
  <si>
    <t xml:space="preserve">TOSSIM and AVRORA, MicaZ and SunSPOT.</t>
  </si>
  <si>
    <t xml:space="preserve">CORREDOR</t>
  </si>
  <si>
    <t xml:space="preserve">Model-Driven Methodology for Rapid Deployment of Smart Spaces Based on Resource-Oriented Architectures</t>
  </si>
  <si>
    <r>
      <rPr>
        <sz val="10"/>
        <color rgb="FF000000"/>
        <rFont val="Calibri"/>
        <family val="0"/>
        <charset val="1"/>
      </rPr>
      <t xml:space="preserve">ROOD
</t>
    </r>
  </si>
  <si>
    <t xml:space="preserve">RESTful, Obeo Designer, Acceleo, SPARQL scripts,  RDF and EMF</t>
  </si>
  <si>
    <t xml:space="preserve">SSML</t>
  </si>
  <si>
    <t xml:space="preserve">Proposed a MDE Resource-Oriented and Ontology-Driven Development (ROOD) methodology to facilitate the development of Smart Spaces through a set of modeling tools and semantic technologies and the automatic generation of code at hardware level.</t>
  </si>
  <si>
    <t xml:space="preserve">MicaZ and SunSPOT</t>
  </si>
  <si>
    <t xml:space="preserve">TOUIL</t>
  </si>
  <si>
    <t xml:space="preserve">Modeling and analysing ubiquitous systems</t>
  </si>
  <si>
    <t xml:space="preserve">Proposed a generic meta-model for modeling ubiquitous telecontrol systems, using MDE approach.</t>
  </si>
  <si>
    <t xml:space="preserve">FUENTES</t>
  </si>
  <si>
    <t xml:space="preserve">A Multi-Agent System Architecture for Sensor Networks</t>
  </si>
  <si>
    <t xml:space="preserve">INGENIAS</t>
  </si>
  <si>
    <t xml:space="preserve">MAS</t>
  </si>
  <si>
    <t xml:space="preserve">Proposed an approach  to generate code from a high-level design based on Multi Agent System. Offers an agent-oriented modelling language with specific extensions, by using the INGENIAS standard development process.</t>
  </si>
  <si>
    <t xml:space="preserve">Java, NesC</t>
  </si>
  <si>
    <t xml:space="preserve">VICENTE-CHICOTE</t>
  </si>
  <si>
    <t xml:space="preserve">Applying MDE to the development of flexible and reusable wireless sensor networks</t>
  </si>
  <si>
    <t xml:space="preserve">GMF, EMFT, ATL</t>
  </si>
  <si>
    <t xml:space="preserve">Proposed a MDE approach to generate nesC code for an irrigation WSN application.</t>
  </si>
  <si>
    <t xml:space="preserve">Nesc</t>
  </si>
  <si>
    <t xml:space="preserve">Scopus</t>
  </si>
  <si>
    <t xml:space="preserve">AKZHALOVA</t>
  </si>
  <si>
    <t xml:space="preserve">Model-driven QoS-aware approach for the sensor network</t>
  </si>
  <si>
    <r>
      <rPr>
        <sz val="10"/>
        <color rgb="FF000000"/>
        <rFont val="Calibri"/>
        <family val="0"/>
        <charset val="1"/>
      </rPr>
      <t xml:space="preserve">This is a Middleware
</t>
    </r>
  </si>
  <si>
    <t xml:space="preserve">EMT, Java and XML</t>
  </si>
  <si>
    <t xml:space="preserve">QoS aware sensor MDE architecture based on QoS constrains through automated policy generation of reconfiguration policies</t>
  </si>
  <si>
    <t xml:space="preserve">Model-driven visual testing and debugging of WSN applications</t>
  </si>
  <si>
    <t xml:space="preserve">ScatterUnit</t>
  </si>
  <si>
    <t xml:space="preserve">GMF, oAW and Xpand</t>
  </si>
  <si>
    <t xml:space="preserve">Proposed a general-purpose framework to automatically generate, test and detect failures from the topology change.</t>
  </si>
  <si>
    <t xml:space="preserve">C and Java</t>
  </si>
  <si>
    <t xml:space="preserve">ScatterWeb. own project of Boards Motes</t>
  </si>
  <si>
    <t xml:space="preserve">ScatterWeb Firmware</t>
  </si>
  <si>
    <t xml:space="preserve">ULBRICH</t>
  </si>
  <si>
    <t xml:space="preserve">A modeling language for applications in pervasive computing environments</t>
  </si>
  <si>
    <t xml:space="preserve">VRDK</t>
  </si>
  <si>
    <t xml:space="preserve">Java</t>
  </si>
  <si>
    <t xml:space="preserve">Proposed a graphical modeling language for application development in pervasive
computing environments. The language was designed to support
the construction of executable application models.</t>
  </si>
  <si>
    <t xml:space="preserve">PRAMUDIANTO</t>
  </si>
  <si>
    <t xml:space="preserve">IoT Link: An Internet of Things Prototyping Toolkit</t>
  </si>
  <si>
    <t xml:space="preserve">IoTLink</t>
  </si>
  <si>
    <t xml:space="preserve">Balsamiq, GMF, EEF, Acceleo, Xpath, JSONPath, Esper, OPC.</t>
  </si>
  <si>
    <t xml:space="preserve">Proposed a development tool based on a model-driven approach that aims to help inexperienced developers to compose mashup applications through a graphical domain-specific language. This is wired to generate an IoT application.</t>
  </si>
  <si>
    <t xml:space="preserve">Compendex</t>
  </si>
  <si>
    <t xml:space="preserve">DANIEL</t>
  </si>
  <si>
    <t xml:space="preserve">MakeSense: Real-world business processes through wireless sensor networks</t>
  </si>
  <si>
    <t xml:space="preserve">Signavio Core Components, Cooja simulator</t>
  </si>
  <si>
    <t xml:space="preserve">Características</t>
  </si>
  <si>
    <t xml:space="preserve">Trabalho</t>
  </si>
  <si>
    <t xml:space="preserve">Patologias Mentais</t>
  </si>
  <si>
    <t xml:space="preserve">Psicológicas</t>
  </si>
  <si>
    <t xml:space="preserve">Comportamentais</t>
  </si>
  <si>
    <t xml:space="preserve">Linguísticas</t>
  </si>
  <si>
    <t xml:space="preserve">Textuais</t>
  </si>
  <si>
    <t xml:space="preserve">Feature #</t>
  </si>
  <si>
    <t xml:space="preserve">Características Psicológicas </t>
  </si>
  <si>
    <t xml:space="preserve">Características Comportamentais</t>
  </si>
  <si>
    <t xml:space="preserve">Características Linguísticas</t>
  </si>
  <si>
    <t xml:space="preserve">Características Textuais</t>
  </si>
  <si>
    <t xml:space="preserve">Positive Words</t>
  </si>
  <si>
    <t xml:space="preserve">Fixated discourse</t>
  </si>
  <si>
    <t xml:space="preserve">Personal pronouns</t>
  </si>
  <si>
    <t xml:space="preserve">N-grams</t>
  </si>
  <si>
    <t xml:space="preserve">the fraction of total characters in the paragraph which are letters</t>
  </si>
  <si>
    <t xml:space="preserve">[1-13]</t>
  </si>
  <si>
    <t xml:space="preserve">[1-3]</t>
  </si>
  <si>
    <t xml:space="preserve">[1-2]</t>
  </si>
  <si>
    <t xml:space="preserve">Negative Words</t>
  </si>
  <si>
    <t xml:space="preserve">Emoticons</t>
  </si>
  <si>
    <t xml:space="preserve">Reflexive pronouns</t>
  </si>
  <si>
    <t xml:space="preserve">Bag of Words</t>
  </si>
  <si>
    <t xml:space="preserve">the fraction of total characters in the paragraph which are digits</t>
  </si>
  <si>
    <t xml:space="preserve">Joy Words</t>
  </si>
  <si>
    <t xml:space="preserve">Imperative sentences</t>
  </si>
  <si>
    <t xml:space="preserve">Obligation verbs</t>
  </si>
  <si>
    <t xml:space="preserve">tf/idf</t>
  </si>
  <si>
    <t xml:space="preserve">the fraction of total characters in the paragraph which are upper-case</t>
  </si>
  <si>
    <t xml:space="preserve">[4-14]</t>
  </si>
  <si>
    <t xml:space="preserve">[3-4]</t>
  </si>
  <si>
    <t xml:space="preserve">Sadness Words</t>
  </si>
  <si>
    <t xml:space="preserve">Average size (in characters) of the user’s message lines in the collection</t>
  </si>
  <si>
    <t xml:space="preserve">LIWC Linguistic Dimensions</t>
  </si>
  <si>
    <t xml:space="preserve">LIWC Language Variables</t>
  </si>
  <si>
    <t xml:space="preserve">the fraction of total characters in the paragraph which are whitespace characters</t>
  </si>
  <si>
    <t xml:space="preserve">Anger Words</t>
  </si>
  <si>
    <t xml:space="preserve">Average time of day when every message line was sent by the user. Time of day is measured in minutes from/to midnight (the smallest amount applies).</t>
  </si>
  <si>
    <t xml:space="preserve">LIWC Linguistic Dimensions: First Person Pronoum</t>
  </si>
  <si>
    <t xml:space="preserve">Compliment Syntactic Patterns</t>
  </si>
  <si>
    <t xml:space="preserve">ratio between the size of the vocabulary (i.e., the number of different words) and the total number of words</t>
  </si>
  <si>
    <t xml:space="preserve">[1-9]</t>
  </si>
  <si>
    <t xml:space="preserve">Surprise Words</t>
  </si>
  <si>
    <t xml:space="preserve">Number of message lines written by the user in the collection</t>
  </si>
  <si>
    <t xml:space="preserve">Semantic Frames</t>
  </si>
  <si>
    <t xml:space="preserve">LIWC Language Feature: Word Count</t>
  </si>
  <si>
    <t xml:space="preserve">the number of words occurring once</t>
  </si>
  <si>
    <t xml:space="preserve">[15-36]</t>
  </si>
  <si>
    <t xml:space="preserve">Disgust Words</t>
  </si>
  <si>
    <t xml:space="preserve">Character count of all the message lines written by the user in the collection</t>
  </si>
  <si>
    <t xml:space="preserve">Part of Speech Tagging</t>
  </si>
  <si>
    <t xml:space="preserve">the number of words occurring twice</t>
  </si>
  <si>
    <t xml:space="preserve">[36,37]</t>
  </si>
  <si>
    <t xml:space="preserve">Fear Words</t>
  </si>
  <si>
    <t xml:space="preserve">Number of different users approached by the user in the collection</t>
  </si>
  <si>
    <t xml:space="preserve">Percentage of approach words</t>
  </si>
  <si>
    <t xml:space="preserve">Custom Vocabularies</t>
  </si>
  <si>
    <t xml:space="preserve">[33,35-40]</t>
  </si>
  <si>
    <t xml:space="preserve">Approach Words</t>
  </si>
  <si>
    <t xml:space="preserve">Percentage of the conversations started by the user in the collection</t>
  </si>
  <si>
    <t xml:space="preserve">Percentage of relationship words</t>
  </si>
  <si>
    <t xml:space="preserve">average length of words in characters</t>
  </si>
  <si>
    <t xml:space="preserve">Relationship nouns</t>
  </si>
  <si>
    <t xml:space="preserve">Average number of users participating in the conversations with the user</t>
  </si>
  <si>
    <t xml:space="preserve">Percentage of communicative desensitization words: these words refer to family</t>
  </si>
  <si>
    <t xml:space="preserve">average length of sentences in characters</t>
  </si>
  <si>
    <t xml:space="preserve">[17-20]</t>
  </si>
  <si>
    <t xml:space="preserve">Family words</t>
  </si>
  <si>
    <t xml:space="preserve">Percentage of the characters written by the user (computed across the conversations in which he/she participates)</t>
  </si>
  <si>
    <t xml:space="preserve">members names, for instance, (mm, dad.)</t>
  </si>
  <si>
    <t xml:space="preserve">avarage length of sentences in words</t>
  </si>
  <si>
    <t xml:space="preserve">[14-41]</t>
  </si>
  <si>
    <t xml:space="preserve">[1-2-7]</t>
  </si>
  <si>
    <t xml:space="preserve">Communicative desensitization (sex) words</t>
  </si>
  <si>
    <t xml:space="preserve">Percentage of lines written by the user (computed across the conversations in which he/she participates)</t>
  </si>
  <si>
    <t xml:space="preserve">Percentage of words expressing sharing information</t>
  </si>
  <si>
    <t xml:space="preserve">Total number of words in a line (words are defined as strings of characters</t>
  </si>
  <si>
    <t xml:space="preserve">[1-4]</t>
  </si>
  <si>
    <t xml:space="preserve">Information words</t>
  </si>
  <si>
    <t xml:space="preserve">Average time, in minutes, between two consecutive message lines of the user</t>
  </si>
  <si>
    <t xml:space="preserve">Percentage of isolation</t>
  </si>
  <si>
    <t xml:space="preserve">separated by white space)</t>
  </si>
  <si>
    <t xml:space="preserve">[10-12]</t>
  </si>
  <si>
    <t xml:space="preserve">[23-24]</t>
  </si>
  <si>
    <t xml:space="preserve">LIWC Psychological Processes</t>
  </si>
  <si>
    <t xml:space="preserve">Average conversation length, in minutes, for the user (computed across the conversations in which he/she participates)</t>
  </si>
  <si>
    <t xml:space="preserve">Number of emoticons</t>
  </si>
  <si>
    <t xml:space="preserve">Number of first person pronouns in a line (e.g. I, me)</t>
  </si>
  <si>
    <t xml:space="preserve">[25-33]</t>
  </si>
  <si>
    <t xml:space="preserve">LIWC Psychological Feature - Friend</t>
  </si>
  <si>
    <t xml:space="preserve">Compliments</t>
  </si>
  <si>
    <t xml:space="preserve">Documents</t>
  </si>
  <si>
    <t xml:space="preserve">Number of second person pronouns in a line (e.g. you, your)</t>
  </si>
  <si>
    <t xml:space="preserve">[34-44]</t>
  </si>
  <si>
    <t xml:space="preserve">LIWC Psychological Feature - Social</t>
  </si>
  <si>
    <t xml:space="preserve">Conversations were coded for duration, sexual content, exchange of photographs, and whether an inperson meeting was arranged. Data on the length of contact between the decoy victim and offender were coded and included data related to the dates of communication, total number of days contacted, total number of days between first and last conversation, and the total number of conversations. The total coded length of each conversation and the length of total contact were calculated in hours. A new “conversation” was coded if contact between offender and decoy victim ceased for more than one hour, at which point a new “conversation” began when either party attempted contact again. A conversation was coded as “unanswered” if a party attempted to initiate contact, and the other party did not respond within one hour. Conversations were also coded for the number of times the offender and decoy victim initiated conversations (both answered and unanswered attempts). Additionally, transcripts were coded to determine the number of minutes or days into the relationship that sexual content was first broached. The definition of “sexual” content was described above using the Merriam-Webster’s Dictionary online dictionary (n.d.). Further, transcripts were coded to determine if photographs were sent from either party and the number of minutes or days before pictures were exchanged. Transcripts were also coded to determine whether the offender tried to contact the decoy victim via telephone or text message. Finally, transcripts were coded to ascertain whether an in-person meeting was arranged, the number of days the parties were conversing before a meeting was suggested, and whether the decoy victim or offender brought up the idea of the meeting.</t>
  </si>
  <si>
    <t xml:space="preserve">Number of third person pronouns in a line (e.g. he, them)</t>
  </si>
  <si>
    <t xml:space="preserve">LIWC Psychological Feature - Work</t>
  </si>
  <si>
    <t xml:space="preserve">Discuss about Address</t>
  </si>
  <si>
    <t xml:space="preserve">Características Psiquiátricas</t>
  </si>
  <si>
    <t xml:space="preserve">Number of personal information nouns (e.g. age, pic)</t>
  </si>
  <si>
    <t xml:space="preserve">[46-50]</t>
  </si>
  <si>
    <t xml:space="preserve">[8-14]</t>
  </si>
  <si>
    <t xml:space="preserve">LIWC Psychological Feature - Leisure</t>
  </si>
  <si>
    <t xml:space="preserve">Discuss about Parents</t>
  </si>
  <si>
    <t xml:space="preserve">depression</t>
  </si>
  <si>
    <t xml:space="preserve">Number of relationship nouns (e.g. boyfriend, date)</t>
  </si>
  <si>
    <t xml:space="preserve">[51-64]</t>
  </si>
  <si>
    <t xml:space="preserve">LIWC Psychological Feature - Achieve</t>
  </si>
  <si>
    <t xml:space="preserve">Discuss about Age</t>
  </si>
  <si>
    <t xml:space="preserve">stress</t>
  </si>
  <si>
    <t xml:space="preserve">Number of activities nouns (e.g. movie, favorite)</t>
  </si>
  <si>
    <t xml:space="preserve">LIWC Psychological Feature - Money</t>
  </si>
  <si>
    <t xml:space="preserve">Discuss about Activities</t>
  </si>
  <si>
    <t xml:space="preserve">borderline features</t>
  </si>
  <si>
    <t xml:space="preserve">Number of family nouns (e.g. mom, sibling)</t>
  </si>
  <si>
    <t xml:space="preserve">[17-19],50</t>
  </si>
  <si>
    <t xml:space="preserve">LIWC Psychological Feature - Religion</t>
  </si>
  <si>
    <t xml:space="preserve">Complexity of a Sentence</t>
  </si>
  <si>
    <t xml:space="preserve">schizophrenia</t>
  </si>
  <si>
    <t xml:space="preserve">Number of communicative desensitization verbs (e.g. kiss, suck)</t>
  </si>
  <si>
    <t xml:space="preserve">LIWC Psychological Feature - Family</t>
  </si>
  <si>
    <t xml:space="preserve">Readability of a Sentence</t>
  </si>
  <si>
    <t xml:space="preserve">suicidality</t>
  </si>
  <si>
    <t xml:space="preserve">Number of communicative desensitization nouns (e.g. bra, orgasm)</t>
  </si>
  <si>
    <t xml:space="preserve">[66-77]</t>
  </si>
  <si>
    <t xml:space="preserve">LIWC Psychological Feature - Home</t>
  </si>
  <si>
    <t xml:space="preserve">Linguistic Dominance attitude</t>
  </si>
  <si>
    <t xml:space="preserve">paranoia</t>
  </si>
  <si>
    <t xml:space="preserve">Number of communicative desensitization adjectives (e.g. horny, naked)</t>
  </si>
  <si>
    <t xml:space="preserve">LIWC Psychological Feature - Negative</t>
  </si>
  <si>
    <t xml:space="preserve">Linguistic Hostility attitude</t>
  </si>
  <si>
    <t xml:space="preserve">anxiety related disorders</t>
  </si>
  <si>
    <t xml:space="preserve">Number of communicative desensitization words (e.g. sex, penis)</t>
  </si>
  <si>
    <t xml:space="preserve">LIWC Psychological Feature - Anxious</t>
  </si>
  <si>
    <t xml:space="preserve">Question ratio</t>
  </si>
  <si>
    <t xml:space="preserve">psychopathic deviation</t>
  </si>
  <si>
    <t xml:space="preserve">Number of reframing verbs (e.g. teach, practice)</t>
  </si>
  <si>
    <t xml:space="preserve">LIWC Psychological Feature - Negate</t>
  </si>
  <si>
    <t xml:space="preserve">Underage expressions ratio</t>
  </si>
  <si>
    <t xml:space="preserve">antisociality</t>
  </si>
  <si>
    <t xml:space="preserve">Number of approach verbs (e.g. meet, see)</t>
  </si>
  <si>
    <t xml:space="preserve">[16-26]</t>
  </si>
  <si>
    <t xml:space="preserve">LIWC Psychological Feature - Quantitative</t>
  </si>
  <si>
    <t xml:space="preserve">Above age existence</t>
  </si>
  <si>
    <t xml:space="preserve">narcissism</t>
  </si>
  <si>
    <t xml:space="preserve">Number of approach nouns (e.g. hotel, car)</t>
  </si>
  <si>
    <t xml:space="preserve">[27,42]</t>
  </si>
  <si>
    <t xml:space="preserve">LIWC Psychological Feature - Discrepancy</t>
  </si>
  <si>
    <t xml:space="preserve">Underage existence</t>
  </si>
  <si>
    <t xml:space="preserve">psychopathy</t>
  </si>
  <si>
    <t xml:space="preserve">X</t>
  </si>
  <si>
    <t xml:space="preserve">LIWC Psychological Feature - Exclusive</t>
  </si>
  <si>
    <t xml:space="preserve">WordNet 7 words ratio</t>
  </si>
  <si>
    <t xml:space="preserve">machiavellism</t>
  </si>
  <si>
    <t xml:space="preserve">LIWC Psychological Feature - Feel</t>
  </si>
  <si>
    <t xml:space="preserve">Slang words ratio</t>
  </si>
  <si>
    <t xml:space="preserve">[78,82]</t>
  </si>
  <si>
    <t xml:space="preserve">LIWC Psychological Feature - Biology</t>
  </si>
  <si>
    <t xml:space="preserve">Sexual words ratio</t>
  </si>
  <si>
    <t xml:space="preserve">[2,3]</t>
  </si>
  <si>
    <t xml:space="preserve">LIWC Psychological Feature - Body</t>
  </si>
  <si>
    <t xml:space="preserve">Non-words ratio</t>
  </si>
  <si>
    <t xml:space="preserve">LIWC Psychological Feature - Time</t>
  </si>
  <si>
    <t xml:space="preserve">Negations ratio</t>
  </si>
  <si>
    <t xml:space="preserve">LIWC Psychological Feature - Motion</t>
  </si>
  <si>
    <t xml:space="preserve">Blacklist/Alert list Features:</t>
  </si>
  <si>
    <t xml:space="preserve">LIWC Psychological Feature - Space</t>
  </si>
  <si>
    <t xml:space="preserve">One Letter Lines</t>
  </si>
  <si>
    <t xml:space="preserve">LIWC Psychological Feature - Sexual</t>
  </si>
  <si>
    <t xml:space="preserve">One Word Lines</t>
  </si>
  <si>
    <t xml:space="preserve">LIWC Psychological Feature - Clout</t>
  </si>
  <si>
    <t xml:space="preserve">Lines</t>
  </si>
  <si>
    <t xml:space="preserve">LIWC Psychological Feature - Cognitive Process</t>
  </si>
  <si>
    <t xml:space="preserve">Spaces</t>
  </si>
  <si>
    <t xml:space="preserve">LIWC Psychological Feature -Insight</t>
  </si>
  <si>
    <t xml:space="preserve">Non Letter Words</t>
  </si>
  <si>
    <t xml:space="preserve">LIWC Psychological Feature - Ingestion</t>
  </si>
  <si>
    <t xml:space="preserve">Consecutive Identical Letters</t>
  </si>
  <si>
    <t xml:space="preserve">Sentiment Polarity</t>
  </si>
  <si>
    <t xml:space="preserve">Misspellings</t>
  </si>
  <si>
    <t xml:space="preserve">Big Five Factors</t>
  </si>
  <si>
    <t xml:space="preserve">Positive Emoticons</t>
  </si>
  <si>
    <t xml:space="preserve">Características Demográficas</t>
  </si>
  <si>
    <t xml:space="preserve">Neutral Emoticons</t>
  </si>
  <si>
    <t xml:space="preserve">Gênero</t>
  </si>
  <si>
    <t xml:space="preserve">Negative Emoticons</t>
  </si>
  <si>
    <t xml:space="preserve">Idade</t>
  </si>
  <si>
    <t xml:space="preserve">Luring Communication Theory</t>
  </si>
  <si>
    <t xml:space="preserve">Etnia</t>
  </si>
  <si>
    <t xml:space="preserve">The number of times a user initiates a conversation</t>
  </si>
  <si>
    <t xml:space="preserve">The number of questions asked</t>
  </si>
  <si>
    <t xml:space="preserve">The number of intimate conversations</t>
  </si>
  <si>
    <t xml:space="preserve">The frequency of turn-taking</t>
  </si>
  <si>
    <t xml:space="preserve"> Intention of grooming or hooking</t>
  </si>
  <si>
    <t xml:space="preserve">Asking profile</t>
  </si>
  <si>
    <t xml:space="preserve">Other way contact</t>
  </si>
  <si>
    <t xml:space="preserve">Asking Picture</t>
  </si>
  <si>
    <t xml:space="preserve">Talk About friend and relationship</t>
  </si>
  <si>
    <t xml:space="preserve">Giving Compliment</t>
  </si>
  <si>
    <t xml:space="preserve">Talk About Activity, Favourite, Hobby, school</t>
  </si>
  <si>
    <t xml:space="preserve">Asking Question To Know Risk Of Conversation</t>
  </si>
  <si>
    <t xml:space="preserve">Acknowledging wrong doing</t>
  </si>
  <si>
    <t xml:space="preserve">Asking if child is alone or adult supervision or friend</t>
  </si>
  <si>
    <t xml:space="preserve">Trying building mutual trust</t>
  </si>
  <si>
    <t xml:space="preserve">Using word in fallin in love</t>
  </si>
  <si>
    <t xml:space="preserve">Using word in feel category</t>
  </si>
  <si>
    <t xml:space="preserve">Using word in biology, body, intimate parts, and sexual category</t>
  </si>
  <si>
    <t xml:space="preserve">Asking hot picture</t>
  </si>
  <si>
    <t xml:space="preserve">computational biology-inspired algorithm (MSA)</t>
  </si>
  <si>
    <t xml:space="preserve">trying to locate the child (BH11),</t>
  </si>
  <si>
    <t xml:space="preserve">avoiding direct questions (BH12)</t>
  </si>
  <si>
    <t xml:space="preserve">questions about family settings (BH21)</t>
  </si>
  <si>
    <t xml:space="preserve">personal questions (BH31)</t>
  </si>
  <si>
    <t xml:space="preserve">reducing sexual inhibition (BH32)</t>
  </si>
  <si>
    <t xml:space="preserve">sending pictures (BH33)</t>
  </si>
  <si>
    <t xml:space="preserve">flattery (BH34)</t>
  </si>
  <si>
    <t xml:space="preserve">generating debt perception (BH35)</t>
  </si>
  <si>
    <t xml:space="preserve">virtual sex (BH42)</t>
  </si>
  <si>
    <t xml:space="preserve">trying to meet (BH43)</t>
  </si>
  <si>
    <t xml:space="preserve">concept manipulation (BH44)</t>
  </si>
  <si>
    <t xml:space="preserve">average size (in characters) of user’s messages</t>
  </si>
  <si>
    <t xml:space="preserve">percentage of commenced conversations</t>
  </si>
  <si>
    <t xml:space="preserve">percentage of user’s words in conversation</t>
  </si>
  <si>
    <t xml:space="preserve">average number of user’s consecutive messages</t>
  </si>
  <si>
    <t xml:space="preserve">percentage of questions asked</t>
  </si>
  <si>
    <t xml:space="preserve">Index</t>
  </si>
  <si>
    <t xml:space="preserve">Total de Trabalhos considerados </t>
  </si>
  <si>
    <t xml:space="preserve">This sheet contains all the results from each scientific digital library engine, according to the Search string without eliminating repetitions. It can be expected that there are duplicate records.  There is an identifier for each paper, including the source, publication year and the title.</t>
  </si>
  <si>
    <t xml:space="preserve">Search String</t>
  </si>
  <si>
    <t xml:space="preserve">Sexual Predator Identification</t>
  </si>
  <si>
    <t xml:space="preserve">Bidirectional LSTM for Author Gender Identification</t>
  </si>
  <si>
    <t xml:space="preserve">Early Text Classification using Multi-Resolution Concept Representations</t>
  </si>
  <si>
    <t xml:space="preserve">Online Sexual Grooming: Exploratory Comparison of Themes Arising From Male Offenders' Communications with Male Victims Compared to Female Victims</t>
  </si>
  <si>
    <t xml:space="preserve">Fuzzy Based Genetic Operators for Cyber Bullying Detection Using Social Network Data</t>
  </si>
  <si>
    <t xml:space="preserve">IMPLEMENTATION OF DATA MINING TECHNIQUES FOR CYBER CRIME DETECTION</t>
  </si>
  <si>
    <t xml:space="preserve">Deceptive Identity Performance: Offender Moves and Multiple Identities in Online Child Abuse Conversations</t>
  </si>
  <si>
    <t xml:space="preserve">Data quality measures for identity resolution</t>
  </si>
  <si>
    <t xml:space="preserve">Identifying Cyber Predators by Using Sentiment Analysis and Recurrent Neural Networks</t>
  </si>
  <si>
    <t xml:space="preserve">Mitigating Online Sexual Grooming Cybercrime on Social Media Using Machine Learning: A Desktop Survey</t>
  </si>
  <si>
    <t xml:space="preserve">Online Sexual Grooming</t>
  </si>
  <si>
    <t xml:space="preserve">Persuasion strategies and sexual solicitations and interactions in online sexual grooming of adolescents: Modeling direct and indirect pathways</t>
  </si>
  <si>
    <t xml:space="preserve">Behind each case file</t>
  </si>
  <si>
    <t xml:space="preserve">Chapter 4: Online Child Sexual Abuse</t>
  </si>
  <si>
    <t xml:space="preserve">Chapter 20: Understanding Child Maltreatment Across Ethnic Minority Communities in Australia: Physical Abuse, Neglect, Witnessing Domestic and Family Violence, and Child Sexual Abuse</t>
  </si>
  <si>
    <t xml:space="preserve">From online to offline sexual offending: Episodes and obstacles</t>
  </si>
  <si>
    <t xml:space="preserve">Offense processes of online sexual grooming and abuse of children via internet communication platforms</t>
  </si>
  <si>
    <t xml:space="preserve">Persuasion strategies and sexual solicitations and interactions in online sexual grooming of adolescents: Modeling direct and indirect pathways</t>
  </si>
  <si>
    <t xml:space="preserve">Exploration of the risk factors associated with online sexual grooming and professionals' experiences of looked after children's internet use</t>
  </si>
  <si>
    <t xml:space="preserve">Case Studies of Men's Perceptions of Their Online Sexual Interactions With Young People: An Interpretative Phenomenological Analysis</t>
  </si>
  <si>
    <t xml:space="preserve">A comparison of online and offline grooming characteristics: An application of the victim roles model</t>
  </si>
  <si>
    <t xml:space="preserve">From online to offline sexual offending: Episodes and obstacles</t>
  </si>
  <si>
    <t xml:space="preserve">Grooming child victims into sexual abuse: a psychometric analysis of survivors' experiences</t>
  </si>
  <si>
    <t xml:space="preserve">Data on fantasy vs contact driven internet-initiated sexual offences: Study selection, appraisal and characteristics</t>
  </si>
  <si>
    <t xml:space="preserve">Transnational child sexual abuse: outcomes from a roundtable discussion</t>
  </si>
  <si>
    <t xml:space="preserve">A systematic review of fantasy driven vs. contact driven internet-initiated sexual offences: Discrete or overlapping typologies?</t>
  </si>
  <si>
    <t xml:space="preserve">Strategies and cues adolescents use to assess the age of an online stranger</t>
  </si>
  <si>
    <t xml:space="preserve">Rapid Evidence Assessment: Characteristics and vulnerabilities of victims of online-facilitated child sexual abuse and exploitation</t>
  </si>
  <si>
    <t xml:space="preserve">Behaviour and Characteristics of Perpetrators of Online-facilitated Child Sexual Abuse and Exploitation</t>
  </si>
  <si>
    <t xml:space="preserve">Victimization after meeting with online acquaintances: a cross-sectional survey of adolescents in Malaysia</t>
  </si>
  <si>
    <t xml:space="preserve">Online Sexual Exploitation of Children</t>
  </si>
  <si>
    <t xml:space="preserve">Understanding Child Maltreatment Across Ethnic Minority Communities in Australia: Physical Abuse, Neglect, Witnessing Domestic and Family Violence, and Child …</t>
  </si>
  <si>
    <t xml:space="preserve">ESTRATEGIAS DE PERSUASIÓN PERCIBIDAS POR ADOLESCENTES EN SITUACIONES DE ENGAÑO PEDERASTA POR INTERNET (ONLINE GROOMING).</t>
  </si>
  <si>
    <t xml:space="preserve">The Dangers of the Internet and the Sexual Exploitation of Children</t>
  </si>
  <si>
    <t xml:space="preserve">Prevalence and risk factors among minors for online sexual solicitations and interactions with adults</t>
  </si>
  <si>
    <t xml:space="preserve">Kerentanan Kanak-kanak Malaysia terhadap Pengantunan Seksual Dalam Talian (Vulnerability towards Online Sexual Grooming among Malaysian Children)</t>
  </si>
  <si>
    <t xml:space="preserve">Theories of Sexual Crime Prevention</t>
  </si>
  <si>
    <t xml:space="preserve">Vulnerability and its potential perils–on the criminalization of online luring in Canada and court cases tried in Ontario (2002-2014)</t>
  </si>
  <si>
    <t xml:space="preserve">New Technologies and Organisational Offenders</t>
  </si>
  <si>
    <t xml:space="preserve">Open and Ethical?</t>
  </si>
  <si>
    <t xml:space="preserve">Book review: Cybercrime and its Victims</t>
  </si>
  <si>
    <t xml:space="preserve">Retos forenses ante la cibercriminalidad social en menores</t>
  </si>
  <si>
    <t xml:space="preserve">Do mothers talk to their daughters about sexuality?</t>
  </si>
  <si>
    <t xml:space="preserve">Guns on the Internet: Online Gun Communities, First Amendment Protections, and the Search for Common Ground on Gun Control</t>
  </si>
  <si>
    <t xml:space="preserve">The Social Construction of Female Online Child Sexual Offenders in Canadian Newspapers from 2010 to 2017</t>
  </si>
  <si>
    <t xml:space="preserve">Psychological and Social Risks to Children of Using the Internet: Literature Review</t>
  </si>
  <si>
    <t xml:space="preserve">Online Predator Travelers and Distance to Crime</t>
  </si>
  <si>
    <t xml:space="preserve">Patterns of Grooming Among Registered Child Sex Offenders</t>
  </si>
  <si>
    <t xml:space="preserve">Cybersexual Harassment as ICTs Development Consequences: A Review</t>
  </si>
  <si>
    <t xml:space="preserve">Addressing Internet Dangerous Expressions: Deliberative Democracy and Cleanet©</t>
  </si>
  <si>
    <t xml:space="preserve">Can We Support Preservice Teachers' Intention to Teach Media &amp; Information Literacy? Reflective Exercises with the Theory of Planned Behavior</t>
  </si>
  <si>
    <t xml:space="preserve">Analysis of policy and legal frameworks, intervention models and intervention practices on commercial sexual exploitation of children in Chile: a discourse analysis …</t>
  </si>
  <si>
    <t xml:space="preserve">Risks of interactive communication in adolescents. Digital literacy diagnosis and intervention</t>
  </si>
  <si>
    <t xml:space="preserve">Psychoanalysis, Neuroscience and Adolescent Development: Non-Linear Perspectives on the Regulation of the Self</t>
  </si>
  <si>
    <t xml:space="preserve">A failure to regulate? The demands and dilemmas of tackling illegal content and behaviour on social media</t>
  </si>
  <si>
    <t xml:space="preserve">online sexual abuse + "machine learning"</t>
  </si>
  <si>
    <t xml:space="preserve">RQ02                 Energy Performance Concern</t>
  </si>
  <si>
    <t xml:space="preserve">Frequency</t>
  </si>
  <si>
    <t xml:space="preserve">YES</t>
  </si>
  <si>
    <t xml:space="preserve">NO</t>
  </si>
  <si>
    <t xml:space="preserve">High-Level Modeling Language</t>
  </si>
  <si>
    <t xml:space="preserve">EMF Ecore   (Meta-modeling)</t>
  </si>
  <si>
    <t xml:space="preserve">SAML</t>
  </si>
  <si>
    <t xml:space="preserve">BACKMANN</t>
  </si>
  <si>
    <t xml:space="preserve">AL</t>
  </si>
  <si>
    <t xml:space="preserve">Publications</t>
  </si>
  <si>
    <t xml:space="preserve">EMF Ecore (Meta-modeling)</t>
  </si>
</sst>
</file>

<file path=xl/styles.xml><?xml version="1.0" encoding="utf-8"?>
<styleSheet xmlns="http://schemas.openxmlformats.org/spreadsheetml/2006/main">
  <numFmts count="1">
    <numFmt numFmtId="164" formatCode="General"/>
  </numFmts>
  <fonts count="32">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b val="true"/>
      <sz val="15"/>
      <color rgb="FF000000"/>
      <name val="Calibri"/>
      <family val="2"/>
      <charset val="1"/>
    </font>
    <font>
      <b val="true"/>
      <sz val="11"/>
      <color rgb="FF000000"/>
      <name val="Calibri"/>
      <family val="2"/>
      <charset val="1"/>
    </font>
    <font>
      <b val="true"/>
      <sz val="12"/>
      <color rgb="FF000000"/>
      <name val="Calibri"/>
      <family val="2"/>
      <charset val="1"/>
    </font>
    <font>
      <sz val="10"/>
      <color rgb="FF000000"/>
      <name val="Calibri"/>
      <family val="0"/>
      <charset val="1"/>
    </font>
    <font>
      <b val="true"/>
      <sz val="10"/>
      <color rgb="FF000000"/>
      <name val="Calibri"/>
      <family val="0"/>
      <charset val="1"/>
    </font>
    <font>
      <b val="true"/>
      <sz val="16"/>
      <color rgb="FF000000"/>
      <name val="Calibri"/>
      <family val="2"/>
      <charset val="1"/>
    </font>
    <font>
      <b val="true"/>
      <sz val="10"/>
      <color rgb="FF000000"/>
      <name val="Calibri"/>
      <family val="2"/>
      <charset val="1"/>
    </font>
    <font>
      <b val="true"/>
      <sz val="11"/>
      <color rgb="FF000000"/>
      <name val="Calibri Light"/>
      <family val="2"/>
      <charset val="1"/>
    </font>
    <font>
      <b val="true"/>
      <sz val="13"/>
      <color rgb="FF000000"/>
      <name val="Calibri"/>
      <family val="2"/>
      <charset val="1"/>
    </font>
    <font>
      <b val="true"/>
      <sz val="14"/>
      <name val="Calibri"/>
      <family val="2"/>
      <charset val="1"/>
    </font>
    <font>
      <u val="single"/>
      <sz val="11"/>
      <color rgb="FF0563C1"/>
      <name val="Calibri"/>
      <family val="0"/>
      <charset val="1"/>
    </font>
    <font>
      <sz val="11"/>
      <color rgb="FF9C5700"/>
      <name val="Calibri"/>
      <family val="2"/>
      <charset val="1"/>
    </font>
    <font>
      <sz val="9"/>
      <color rgb="FF000000"/>
      <name val="Calibri"/>
      <family val="2"/>
      <charset val="1"/>
    </font>
    <font>
      <b val="true"/>
      <sz val="17"/>
      <color rgb="FF000000"/>
      <name val="Calibri"/>
      <family val="0"/>
      <charset val="1"/>
    </font>
    <font>
      <b val="true"/>
      <sz val="13"/>
      <color rgb="FF000000"/>
      <name val="Calibri"/>
      <family val="0"/>
      <charset val="1"/>
    </font>
    <font>
      <b val="true"/>
      <sz val="11"/>
      <color rgb="FF000000"/>
      <name val="Calibri"/>
      <family val="0"/>
      <charset val="1"/>
    </font>
    <font>
      <sz val="10"/>
      <name val="Calibri"/>
      <family val="0"/>
      <charset val="1"/>
    </font>
    <font>
      <sz val="10"/>
      <color rgb="FFFF0000"/>
      <name val="Calibri"/>
      <family val="0"/>
      <charset val="1"/>
    </font>
    <font>
      <sz val="11"/>
      <color rgb="FF006100"/>
      <name val="Calibri"/>
      <family val="2"/>
      <charset val="1"/>
    </font>
    <font>
      <sz val="11"/>
      <color rgb="FF9C0006"/>
      <name val="Calibri"/>
      <family val="2"/>
      <charset val="1"/>
    </font>
    <font>
      <b val="true"/>
      <sz val="15"/>
      <color rgb="FF000000"/>
      <name val="Calibri"/>
      <family val="0"/>
      <charset val="1"/>
    </font>
    <font>
      <b val="true"/>
      <sz val="12"/>
      <color rgb="FF000000"/>
      <name val="Calibri"/>
      <family val="0"/>
      <charset val="1"/>
    </font>
    <font>
      <u val="single"/>
      <sz val="11"/>
      <color rgb="FF000000"/>
      <name val="Calibri"/>
      <family val="0"/>
      <charset val="1"/>
    </font>
    <font>
      <b val="true"/>
      <u val="single"/>
      <sz val="11"/>
      <color rgb="FF000000"/>
      <name val="Calibri"/>
      <family val="0"/>
      <charset val="1"/>
    </font>
    <font>
      <sz val="10"/>
      <color rgb="FF000000"/>
      <name val="Calibri"/>
      <family val="2"/>
    </font>
    <font>
      <sz val="13"/>
      <color rgb="FF000000"/>
      <name val="Calibri"/>
      <family val="0"/>
      <charset val="1"/>
    </font>
    <font>
      <sz val="11"/>
      <color rgb="FF006100"/>
      <name val="Calibri"/>
      <family val="0"/>
      <charset val="1"/>
    </font>
  </fonts>
  <fills count="22">
    <fill>
      <patternFill patternType="none"/>
    </fill>
    <fill>
      <patternFill patternType="gray125"/>
    </fill>
    <fill>
      <patternFill patternType="solid">
        <fgColor rgb="FFFFEB9C"/>
        <bgColor rgb="FFFFFF99"/>
      </patternFill>
    </fill>
    <fill>
      <patternFill patternType="solid">
        <fgColor rgb="FFC6EFCE"/>
        <bgColor rgb="FFD6E3BC"/>
      </patternFill>
    </fill>
    <fill>
      <patternFill patternType="solid">
        <fgColor rgb="FFFFC7CE"/>
        <bgColor rgb="FFFBD4B4"/>
      </patternFill>
    </fill>
    <fill>
      <patternFill patternType="solid">
        <fgColor rgb="FF8FAADC"/>
        <bgColor rgb="FF95B3D7"/>
      </patternFill>
    </fill>
    <fill>
      <patternFill patternType="solid">
        <fgColor rgb="FFFFFFFF"/>
        <bgColor rgb="FFFFFF99"/>
      </patternFill>
    </fill>
    <fill>
      <patternFill patternType="solid">
        <fgColor rgb="FFC4D79B"/>
        <bgColor rgb="FFA9D18E"/>
      </patternFill>
    </fill>
    <fill>
      <patternFill patternType="solid">
        <fgColor rgb="FFFF99FF"/>
        <bgColor rgb="FFFFC7CE"/>
      </patternFill>
    </fill>
    <fill>
      <patternFill patternType="solid">
        <fgColor rgb="FFFF9933"/>
        <bgColor rgb="FFF79646"/>
      </patternFill>
    </fill>
    <fill>
      <patternFill patternType="solid">
        <fgColor rgb="FFC6D9F0"/>
        <bgColor rgb="FFD9D9D9"/>
      </patternFill>
    </fill>
    <fill>
      <patternFill patternType="solid">
        <fgColor rgb="FFC55A11"/>
        <bgColor rgb="FFC0504D"/>
      </patternFill>
    </fill>
    <fill>
      <patternFill patternType="solid">
        <fgColor rgb="FFA9D18E"/>
        <bgColor rgb="FFC4D79B"/>
      </patternFill>
    </fill>
    <fill>
      <patternFill patternType="solid">
        <fgColor rgb="FFD6E3BC"/>
        <bgColor rgb="FFD9D9D9"/>
      </patternFill>
    </fill>
    <fill>
      <patternFill patternType="solid">
        <fgColor rgb="FFFFFF99"/>
        <bgColor rgb="FFFFEB9C"/>
      </patternFill>
    </fill>
    <fill>
      <patternFill patternType="solid">
        <fgColor rgb="FFFBD4B4"/>
        <bgColor rgb="FFFFC7CE"/>
      </patternFill>
    </fill>
    <fill>
      <patternFill patternType="solid">
        <fgColor rgb="FFFFCC66"/>
        <bgColor rgb="FFFBD4B4"/>
      </patternFill>
    </fill>
    <fill>
      <patternFill patternType="solid">
        <fgColor rgb="FF76923C"/>
        <bgColor rgb="FF5D7035"/>
      </patternFill>
    </fill>
    <fill>
      <patternFill patternType="solid">
        <fgColor rgb="FF95B3D7"/>
        <bgColor rgb="FF8FAADC"/>
      </patternFill>
    </fill>
    <fill>
      <patternFill patternType="solid">
        <fgColor rgb="FFFFFF66"/>
        <bgColor rgb="FFFFFF99"/>
      </patternFill>
    </fill>
    <fill>
      <patternFill patternType="solid">
        <fgColor rgb="FFFFFF00"/>
        <bgColor rgb="FFFFFF66"/>
      </patternFill>
    </fill>
    <fill>
      <patternFill patternType="solid">
        <fgColor rgb="FFFFC000"/>
        <bgColor rgb="FFFF9933"/>
      </patternFill>
    </fill>
  </fills>
  <borders count="36">
    <border diagonalUp="false" diagonalDown="false">
      <left/>
      <right/>
      <top/>
      <bottom/>
      <diagonal/>
    </border>
    <border diagonalUp="false" diagonalDown="false">
      <left/>
      <right/>
      <top style="thin">
        <color rgb="FF4472C4"/>
      </top>
      <bottom style="double">
        <color rgb="FF4472C4"/>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medium"/>
      <top style="medium"/>
      <bottom/>
      <diagonal/>
    </border>
    <border diagonalUp="false" diagonalDown="false">
      <left style="medium"/>
      <right style="medium"/>
      <top style="medium"/>
      <bottom style="thin"/>
      <diagonal/>
    </border>
    <border diagonalUp="false" diagonalDown="false">
      <left/>
      <right style="medium"/>
      <top style="medium"/>
      <bottom style="thin"/>
      <diagonal/>
    </border>
    <border diagonalUp="false" diagonalDown="false">
      <left style="medium"/>
      <right style="medium"/>
      <top/>
      <bottom style="medium"/>
      <diagonal/>
    </border>
    <border diagonalUp="false" diagonalDown="false">
      <left style="medium"/>
      <right style="medium"/>
      <top/>
      <bottom/>
      <diagonal/>
    </border>
    <border diagonalUp="false" diagonalDown="false">
      <left/>
      <right style="medium"/>
      <top style="thin"/>
      <bottom style="thin"/>
      <diagonal/>
    </border>
    <border diagonalUp="false" diagonalDown="false">
      <left style="medium"/>
      <right style="medium"/>
      <top/>
      <bottom style="thin"/>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style="medium"/>
      <bottom style="thin"/>
      <diagonal/>
    </border>
    <border diagonalUp="false" diagonalDown="false">
      <left/>
      <right style="thin"/>
      <top style="thin"/>
      <bottom style="thin"/>
      <diagonal/>
    </border>
    <border diagonalUp="false" diagonalDown="false">
      <left/>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medium"/>
      <right/>
      <top/>
      <bottom style="medium"/>
      <diagonal/>
    </border>
    <border diagonalUp="false" diagonalDown="false">
      <left/>
      <right/>
      <top/>
      <bottom style="thin"/>
      <diagonal/>
    </border>
    <border diagonalUp="false" diagonalDown="false">
      <left style="medium">
        <color rgb="FF333333"/>
      </left>
      <right style="medium">
        <color rgb="FF333333"/>
      </right>
      <top style="medium"/>
      <bottom style="medium"/>
      <diagonal/>
    </border>
    <border diagonalUp="false" diagonalDown="false">
      <left style="medium"/>
      <right style="thin"/>
      <top style="medium"/>
      <bottom style="medium"/>
      <diagonal/>
    </border>
    <border diagonalUp="false" diagonalDown="false">
      <left style="thin"/>
      <right style="thin"/>
      <top style="thin"/>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16" fillId="2" borderId="0" applyFont="true" applyBorder="false" applyAlignment="true" applyProtection="false">
      <alignment horizontal="general" vertical="bottom" textRotation="0" wrapText="false" indent="0" shrinkToFit="false"/>
    </xf>
    <xf numFmtId="164" fontId="6" fillId="0" borderId="1" applyFont="true" applyBorder="true" applyAlignment="true" applyProtection="false">
      <alignment horizontal="general" vertical="bottom" textRotation="0" wrapText="false" indent="0" shrinkToFit="false"/>
    </xf>
    <xf numFmtId="164" fontId="23" fillId="3" borderId="0" applyFont="true" applyBorder="false" applyAlignment="true" applyProtection="false">
      <alignment horizontal="general" vertical="bottom" textRotation="0" wrapText="false" indent="0" shrinkToFit="false"/>
    </xf>
    <xf numFmtId="164" fontId="24" fillId="4" borderId="0" applyFont="true" applyBorder="false" applyAlignment="true" applyProtection="false">
      <alignment horizontal="general" vertical="bottom" textRotation="0" wrapText="false" indent="0" shrinkToFit="false"/>
    </xf>
  </cellStyleXfs>
  <cellXfs count="1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2" xfId="0" applyFont="true" applyBorder="true" applyAlignment="true" applyProtection="false">
      <alignment horizontal="center" vertical="bottom" textRotation="0" wrapText="false" indent="0" shrinkToFit="false"/>
      <protection locked="true" hidden="false"/>
    </xf>
    <xf numFmtId="164" fontId="4" fillId="6" borderId="3" xfId="0" applyFont="true" applyBorder="true" applyAlignment="true" applyProtection="false">
      <alignment horizontal="center" vertical="bottom" textRotation="0" wrapText="false" indent="0" shrinkToFit="false"/>
      <protection locked="true" hidden="false"/>
    </xf>
    <xf numFmtId="164" fontId="4" fillId="6" borderId="0" xfId="0" applyFont="true" applyBorder="true" applyAlignment="true" applyProtection="false">
      <alignment horizontal="left" vertical="bottom" textRotation="0" wrapText="false" indent="0" shrinkToFit="false"/>
      <protection locked="true" hidden="false"/>
    </xf>
    <xf numFmtId="164" fontId="4" fillId="6" borderId="4" xfId="0" applyFont="true" applyBorder="true" applyAlignment="false" applyProtection="false">
      <alignment horizontal="general" vertical="bottom" textRotation="0" wrapText="false" indent="0" shrinkToFit="false"/>
      <protection locked="true" hidden="false"/>
    </xf>
    <xf numFmtId="164" fontId="6" fillId="5" borderId="2"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6" fillId="5" borderId="5" xfId="0" applyFont="true" applyBorder="true" applyAlignment="true" applyProtection="false">
      <alignment horizontal="center" vertical="center" textRotation="0" wrapText="tru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7" xfId="0" applyFont="true" applyBorder="true" applyAlignment="true" applyProtection="false">
      <alignment horizontal="left" vertical="bottom" textRotation="0" wrapText="false" indent="0" shrinkToFit="false"/>
      <protection locked="true" hidden="false"/>
    </xf>
    <xf numFmtId="164" fontId="4" fillId="6" borderId="3"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6" fillId="5" borderId="8"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left" vertical="bottom" textRotation="0" wrapText="false" indent="0" shrinkToFit="false"/>
      <protection locked="true" hidden="false"/>
    </xf>
    <xf numFmtId="164" fontId="4" fillId="0" borderId="11" xfId="0" applyFont="true" applyBorder="true" applyAlignment="true" applyProtection="false">
      <alignment horizontal="center" vertical="bottom" textRotation="0" wrapText="false" indent="0" shrinkToFit="false"/>
      <protection locked="true" hidden="false"/>
    </xf>
    <xf numFmtId="164" fontId="6" fillId="5" borderId="12" xfId="0" applyFont="true" applyBorder="true" applyAlignment="true" applyProtection="false">
      <alignment horizontal="center" vertical="bottom" textRotation="0" wrapText="false" indent="0" shrinkToFit="false"/>
      <protection locked="true" hidden="false"/>
    </xf>
    <xf numFmtId="164" fontId="4" fillId="0" borderId="13" xfId="0" applyFont="true" applyBorder="true" applyAlignment="true" applyProtection="false">
      <alignment horizontal="left" vertical="bottom" textRotation="0" wrapText="false" indent="0" shrinkToFit="false"/>
      <protection locked="true" hidden="false"/>
    </xf>
    <xf numFmtId="164" fontId="4" fillId="0" borderId="14" xfId="0" applyFont="true" applyBorder="true" applyAlignment="true" applyProtection="false">
      <alignment horizontal="center"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true" indent="0" shrinkToFit="false"/>
      <protection locked="true" hidden="false"/>
    </xf>
    <xf numFmtId="164" fontId="4" fillId="0" borderId="15"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5" borderId="16" xfId="0" applyFont="true" applyBorder="true" applyAlignment="true" applyProtection="false">
      <alignment horizontal="center" vertical="bottom" textRotation="0" wrapText="false" indent="0" shrinkToFit="false"/>
      <protection locked="true" hidden="false"/>
    </xf>
    <xf numFmtId="164" fontId="7" fillId="6" borderId="2" xfId="0" applyFont="true" applyBorder="true" applyAlignment="true" applyProtection="false">
      <alignment horizontal="left" vertical="center" textRotation="0" wrapText="tru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8" fillId="6" borderId="3" xfId="0" applyFont="true" applyBorder="true" applyAlignment="true" applyProtection="false">
      <alignment horizontal="left" vertical="bottom" textRotation="0" wrapText="false" indent="0" shrinkToFit="false" readingOrder="1"/>
      <protection locked="true" hidden="false"/>
    </xf>
    <xf numFmtId="164" fontId="9" fillId="6" borderId="0" xfId="0" applyFont="true" applyBorder="true" applyAlignment="true" applyProtection="false">
      <alignment horizontal="center" vertical="center" textRotation="0" wrapText="false" indent="0" shrinkToFit="false"/>
      <protection locked="true" hidden="false"/>
    </xf>
    <xf numFmtId="164" fontId="9" fillId="6" borderId="0" xfId="0" applyFont="true" applyBorder="true" applyAlignment="true" applyProtection="false">
      <alignment horizontal="center" vertical="bottom" textRotation="0" wrapText="false" indent="0" shrinkToFit="false"/>
      <protection locked="true" hidden="false"/>
    </xf>
    <xf numFmtId="164" fontId="9" fillId="6" borderId="0" xfId="0" applyFont="true" applyBorder="true" applyAlignment="true" applyProtection="false">
      <alignment horizontal="left" vertical="bottom" textRotation="0" wrapText="false" indent="0" shrinkToFit="false"/>
      <protection locked="true" hidden="false"/>
    </xf>
    <xf numFmtId="164" fontId="9" fillId="5" borderId="2" xfId="0" applyFont="true" applyBorder="true" applyAlignment="true" applyProtection="false">
      <alignment horizontal="center" vertical="center" textRotation="0" wrapText="true" indent="0" shrinkToFit="false"/>
      <protection locked="true" hidden="false"/>
    </xf>
    <xf numFmtId="164" fontId="8" fillId="0" borderId="17" xfId="0" applyFont="true" applyBorder="true" applyAlignment="true" applyProtection="false">
      <alignment horizontal="center" vertical="center" textRotation="0" wrapText="true" indent="0" shrinkToFit="false"/>
      <protection locked="true" hidden="false"/>
    </xf>
    <xf numFmtId="164" fontId="4" fillId="0" borderId="17" xfId="0" applyFont="true" applyBorder="true" applyAlignment="true" applyProtection="false">
      <alignment horizontal="center" vertical="center" textRotation="0" wrapText="tru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0" fillId="0" borderId="18" xfId="0" applyFont="true" applyBorder="true" applyAlignment="false" applyProtection="false">
      <alignment horizontal="general" vertical="bottom" textRotation="0" wrapText="false" indent="0" shrinkToFit="false"/>
      <protection locked="true" hidden="false"/>
    </xf>
    <xf numFmtId="164" fontId="8" fillId="0" borderId="19" xfId="0" applyFont="true" applyBorder="true" applyAlignment="true" applyProtection="false">
      <alignment horizontal="center" vertical="center" textRotation="0" wrapText="true" indent="0" shrinkToFit="false"/>
      <protection locked="true" hidden="false"/>
    </xf>
    <xf numFmtId="164" fontId="4" fillId="0" borderId="19"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0" fillId="0" borderId="18" xfId="0" applyFont="true" applyBorder="true" applyAlignment="true" applyProtection="false">
      <alignment horizontal="left" vertical="bottom" textRotation="0" wrapText="false" indent="0" shrinkToFit="false"/>
      <protection locked="true" hidden="false"/>
    </xf>
    <xf numFmtId="164" fontId="0" fillId="0" borderId="18" xfId="0" applyFont="true" applyBorder="true" applyAlignment="tru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center" textRotation="0" wrapText="false" indent="0" shrinkToFit="false"/>
      <protection locked="true" hidden="false"/>
    </xf>
    <xf numFmtId="164" fontId="5" fillId="6" borderId="20" xfId="0" applyFont="true" applyBorder="true" applyAlignment="true" applyProtection="false">
      <alignment horizontal="left" vertical="center" textRotation="0" wrapText="true" indent="0" shrinkToFit="false"/>
      <protection locked="true" hidden="false"/>
    </xf>
    <xf numFmtId="164" fontId="11" fillId="5" borderId="2"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4" fillId="0" borderId="21" xfId="0" applyFont="true" applyBorder="true" applyAlignment="true" applyProtection="false">
      <alignment horizontal="center" vertical="center" textRotation="0" wrapText="true" indent="0" shrinkToFit="false"/>
      <protection locked="true" hidden="false"/>
    </xf>
    <xf numFmtId="164" fontId="4" fillId="0" borderId="6" xfId="0" applyFont="true" applyBorder="true" applyAlignment="true" applyProtection="false">
      <alignment horizontal="left" vertical="center" textRotation="0" wrapText="true" indent="0" shrinkToFit="false"/>
      <protection locked="true" hidden="false"/>
    </xf>
    <xf numFmtId="164" fontId="4" fillId="0" borderId="18" xfId="0" applyFont="true" applyBorder="true" applyAlignment="true" applyProtection="false">
      <alignment horizontal="general" vertical="bottom" textRotation="0" wrapText="false" indent="0" shrinkToFit="false"/>
      <protection locked="true" hidden="false"/>
    </xf>
    <xf numFmtId="164" fontId="4" fillId="0" borderId="18" xfId="0" applyFont="true" applyBorder="true" applyAlignment="false" applyProtection="false">
      <alignment horizontal="general" vertical="bottom" textRotation="0" wrapText="false" indent="0" shrinkToFit="false"/>
      <protection locked="true" hidden="false"/>
    </xf>
    <xf numFmtId="164" fontId="10" fillId="5" borderId="16" xfId="0" applyFont="true" applyBorder="true" applyAlignment="true" applyProtection="false">
      <alignment horizontal="center" vertical="center" textRotation="0" wrapText="false" indent="0" shrinkToFit="false"/>
      <protection locked="true" hidden="false"/>
    </xf>
    <xf numFmtId="164" fontId="4" fillId="0" borderId="22" xfId="0" applyFont="true" applyBorder="true" applyAlignment="true" applyProtection="false">
      <alignment horizontal="left" vertical="bottom" textRotation="0" wrapText="false" indent="0" shrinkToFit="false"/>
      <protection locked="true" hidden="false"/>
    </xf>
    <xf numFmtId="164" fontId="4" fillId="0" borderId="23" xfId="0" applyFont="true" applyBorder="true" applyAlignment="true" applyProtection="false">
      <alignment horizontal="center" vertical="center" textRotation="0" wrapText="true" indent="0" shrinkToFit="false"/>
      <protection locked="true" hidden="false"/>
    </xf>
    <xf numFmtId="164" fontId="4" fillId="0" borderId="24" xfId="0" applyFont="true" applyBorder="true" applyAlignment="true" applyProtection="false">
      <alignment horizontal="left" vertical="bottom" textRotation="0" wrapText="false" indent="0" shrinkToFit="false"/>
      <protection locked="true" hidden="false"/>
    </xf>
    <xf numFmtId="164" fontId="4" fillId="0" borderId="24" xfId="0" applyFont="true" applyBorder="true" applyAlignment="true" applyProtection="false">
      <alignment horizontal="left" vertical="center" textRotation="0" wrapText="true" indent="0" shrinkToFit="false"/>
      <protection locked="true" hidden="false"/>
    </xf>
    <xf numFmtId="164" fontId="4" fillId="0" borderId="25" xfId="0" applyFont="true" applyBorder="true" applyAlignment="true" applyProtection="false">
      <alignment horizontal="left" vertical="center" textRotation="0" wrapText="true" indent="0" shrinkToFit="false"/>
      <protection locked="true" hidden="false"/>
    </xf>
    <xf numFmtId="164" fontId="4" fillId="0" borderId="26" xfId="0" applyFont="true" applyBorder="true" applyAlignment="true" applyProtection="false">
      <alignment horizontal="center" vertical="center" textRotation="0" wrapText="true" indent="0" shrinkToFit="false"/>
      <protection locked="true" hidden="false"/>
    </xf>
    <xf numFmtId="164" fontId="12" fillId="0" borderId="27" xfId="0" applyFont="true" applyBorder="true" applyAlignment="true" applyProtection="false">
      <alignment horizontal="center" vertical="bottom" textRotation="0" wrapText="false" indent="0" shrinkToFit="false"/>
      <protection locked="true" hidden="false"/>
    </xf>
    <xf numFmtId="164" fontId="12" fillId="0" borderId="28" xfId="0" applyFont="true" applyBorder="true" applyAlignment="true" applyProtection="false">
      <alignment horizontal="center" vertical="bottom" textRotation="0" wrapText="false" indent="0" shrinkToFit="false"/>
      <protection locked="true" hidden="false"/>
    </xf>
    <xf numFmtId="164" fontId="12" fillId="0" borderId="29" xfId="0" applyFont="true" applyBorder="true" applyAlignment="true" applyProtection="false">
      <alignment horizontal="center" vertical="bottom" textRotation="0" wrapText="false" indent="0" shrinkToFit="false"/>
      <protection locked="true" hidden="false"/>
    </xf>
    <xf numFmtId="164" fontId="12" fillId="0" borderId="3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3" fillId="6" borderId="2" xfId="0" applyFont="true" applyBorder="true" applyAlignment="true" applyProtection="false">
      <alignment horizontal="center" vertical="center" textRotation="0" wrapText="true" indent="0" shrinkToFit="false"/>
      <protection locked="true" hidden="false"/>
    </xf>
    <xf numFmtId="164" fontId="9" fillId="5" borderId="11" xfId="0" applyFont="true" applyBorder="true" applyAlignment="true" applyProtection="false">
      <alignment horizontal="center" vertical="center" textRotation="0" wrapText="true" indent="0" shrinkToFit="false"/>
      <protection locked="true" hidden="false"/>
    </xf>
    <xf numFmtId="164" fontId="11" fillId="5" borderId="11" xfId="0" applyFont="true" applyBorder="true" applyAlignment="true" applyProtection="false">
      <alignment horizontal="center" vertical="center" textRotation="0" wrapText="true" indent="0" shrinkToFit="false"/>
      <protection locked="true" hidden="false"/>
    </xf>
    <xf numFmtId="164" fontId="9" fillId="7" borderId="11" xfId="0" applyFont="true" applyBorder="true" applyAlignment="true" applyProtection="false">
      <alignment horizontal="center" vertical="center" textRotation="0" wrapText="true" indent="0" shrinkToFit="false"/>
      <protection locked="true" hidden="false"/>
    </xf>
    <xf numFmtId="164" fontId="9" fillId="8" borderId="11" xfId="0" applyFont="true" applyBorder="true" applyAlignment="true" applyProtection="false">
      <alignment horizontal="center" vertical="center" textRotation="0" wrapText="true" indent="0" shrinkToFit="false"/>
      <protection locked="true" hidden="false"/>
    </xf>
    <xf numFmtId="164" fontId="9" fillId="9" borderId="11" xfId="0" applyFont="true" applyBorder="true" applyAlignment="true" applyProtection="false">
      <alignment horizontal="center" vertical="center" textRotation="0" wrapText="true" indent="0" shrinkToFit="false"/>
      <protection locked="true" hidden="false"/>
    </xf>
    <xf numFmtId="164" fontId="11" fillId="5" borderId="31" xfId="0" applyFont="true" applyBorder="true" applyAlignment="true" applyProtection="false">
      <alignment horizontal="center" vertical="center" textRotation="0" wrapText="true" indent="0" shrinkToFit="false"/>
      <protection locked="true" hidden="false"/>
    </xf>
    <xf numFmtId="164" fontId="8" fillId="10" borderId="18"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8" fillId="0" borderId="18" xfId="0" applyFont="true" applyBorder="true" applyAlignment="true" applyProtection="false">
      <alignment horizontal="left" vertical="center" textRotation="0" wrapText="true" indent="0" shrinkToFit="false"/>
      <protection locked="true" hidden="false"/>
    </xf>
    <xf numFmtId="164" fontId="9" fillId="0" borderId="18" xfId="0" applyFont="true" applyBorder="true" applyAlignment="true" applyProtection="false">
      <alignment horizontal="left" vertical="center" textRotation="0" wrapText="true" indent="0" shrinkToFit="false"/>
      <protection locked="true" hidden="false"/>
    </xf>
    <xf numFmtId="164" fontId="4" fillId="0" borderId="20" xfId="0" applyFont="true" applyBorder="true" applyAlignment="true" applyProtection="false">
      <alignment horizontal="center" vertical="center" textRotation="0" wrapText="true" indent="0" shrinkToFit="false"/>
      <protection locked="true" hidden="false"/>
    </xf>
    <xf numFmtId="164" fontId="4" fillId="0" borderId="32" xfId="0" applyFont="true" applyBorder="true" applyAlignment="true" applyProtection="false">
      <alignment horizontal="center" vertical="center" textRotation="0" wrapText="true" indent="0" shrinkToFit="false"/>
      <protection locked="true" hidden="false"/>
    </xf>
    <xf numFmtId="164" fontId="14" fillId="11" borderId="2" xfId="0" applyFont="true" applyBorder="true" applyAlignment="true" applyProtection="false">
      <alignment horizontal="center" vertical="center" textRotation="0" wrapText="false" indent="0" shrinkToFit="false"/>
      <protection locked="true" hidden="false"/>
    </xf>
    <xf numFmtId="164" fontId="4" fillId="0" borderId="24"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0" wrapText="true" indent="0" shrinkToFit="false"/>
      <protection locked="true" hidden="false"/>
    </xf>
    <xf numFmtId="164" fontId="14" fillId="12"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15" fillId="0" borderId="16" xfId="20" applyFont="true" applyBorder="true" applyAlignment="true" applyProtection="true">
      <alignment horizontal="center" vertical="center" textRotation="0" wrapText="false" indent="0" shrinkToFit="false"/>
      <protection locked="true" hidden="false"/>
    </xf>
    <xf numFmtId="164" fontId="15" fillId="0" borderId="16" xfId="20" applyFont="true" applyBorder="true" applyAlignment="true" applyProtection="true">
      <alignment horizontal="left" vertical="center" textRotation="0" wrapText="false" indent="0" shrinkToFit="false"/>
      <protection locked="true" hidden="false"/>
    </xf>
    <xf numFmtId="164" fontId="0" fillId="6"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6" fillId="2" borderId="2" xfId="21" applyFont="false" applyBorder="true" applyAlignment="true" applyProtection="true">
      <alignment horizontal="center" vertical="center" textRotation="0" wrapText="false" indent="0" shrinkToFit="false"/>
      <protection locked="true" hidden="false"/>
    </xf>
    <xf numFmtId="164" fontId="17" fillId="0" borderId="2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5" fillId="0" borderId="16" xfId="20" applyFont="true" applyBorder="true" applyAlignment="true" applyProtection="tru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18" fillId="13" borderId="2" xfId="0" applyFont="true" applyBorder="true" applyAlignment="true" applyProtection="false">
      <alignment horizontal="center" vertical="bottom" textRotation="0" wrapText="false" indent="0" shrinkToFit="false"/>
      <protection locked="true" hidden="false"/>
    </xf>
    <xf numFmtId="164" fontId="19" fillId="6" borderId="2" xfId="0" applyFont="true" applyBorder="true" applyAlignment="true" applyProtection="false">
      <alignment horizontal="left" vertical="center" textRotation="0" wrapText="true" indent="0" shrinkToFit="false"/>
      <protection locked="true" hidden="false"/>
    </xf>
    <xf numFmtId="164" fontId="8" fillId="6" borderId="0" xfId="0" applyFont="true" applyBorder="true" applyAlignment="true" applyProtection="false">
      <alignment horizontal="left" vertical="center" textRotation="0" wrapText="false" indent="0" shrinkToFit="false"/>
      <protection locked="true" hidden="false"/>
    </xf>
    <xf numFmtId="164" fontId="19" fillId="6" borderId="8" xfId="0" applyFont="true" applyBorder="true" applyAlignment="true" applyProtection="false">
      <alignment horizontal="left" vertical="center" textRotation="0" wrapText="true" indent="0" shrinkToFit="false"/>
      <protection locked="true" hidden="false"/>
    </xf>
    <xf numFmtId="164" fontId="8" fillId="6" borderId="0" xfId="0" applyFont="true" applyBorder="true" applyAlignment="true" applyProtection="false">
      <alignment horizontal="center" vertical="bottom" textRotation="0" wrapText="false" indent="0" shrinkToFit="false"/>
      <protection locked="true" hidden="false"/>
    </xf>
    <xf numFmtId="164" fontId="20" fillId="10" borderId="2" xfId="0" applyFont="true" applyBorder="true" applyAlignment="true" applyProtection="false">
      <alignment horizontal="center" vertical="center" textRotation="0" wrapText="true" indent="0" shrinkToFit="false"/>
      <protection locked="true" hidden="false"/>
    </xf>
    <xf numFmtId="164" fontId="20" fillId="14" borderId="2" xfId="0" applyFont="true" applyBorder="true" applyAlignment="true" applyProtection="false">
      <alignment horizontal="center" vertical="center" textRotation="0" wrapText="true" indent="0" shrinkToFit="false"/>
      <protection locked="true" hidden="false"/>
    </xf>
    <xf numFmtId="164" fontId="20" fillId="13" borderId="2" xfId="0" applyFont="true" applyBorder="true" applyAlignment="true" applyProtection="false">
      <alignment horizontal="center" vertical="center" textRotation="0" wrapText="true" indent="0" shrinkToFit="false"/>
      <protection locked="true" hidden="false"/>
    </xf>
    <xf numFmtId="164" fontId="20" fillId="14" borderId="33" xfId="0" applyFont="true" applyBorder="true" applyAlignment="true" applyProtection="false">
      <alignment horizontal="center" vertical="center" textRotation="0" wrapText="true" indent="0" shrinkToFit="false"/>
      <protection locked="true" hidden="false"/>
    </xf>
    <xf numFmtId="164" fontId="20" fillId="15" borderId="2" xfId="0" applyFont="true" applyBorder="true" applyAlignment="true" applyProtection="false">
      <alignment horizontal="center" vertical="center" textRotation="0" wrapText="true" indent="0" shrinkToFit="false"/>
      <protection locked="true" hidden="false"/>
    </xf>
    <xf numFmtId="164" fontId="20" fillId="16" borderId="2" xfId="0" applyFont="true" applyBorder="true" applyAlignment="true" applyProtection="false">
      <alignment horizontal="center" vertical="center" textRotation="0" wrapText="true" indent="0" shrinkToFit="false"/>
      <protection locked="true" hidden="false"/>
    </xf>
    <xf numFmtId="164" fontId="20" fillId="17" borderId="2" xfId="0" applyFont="true" applyBorder="true" applyAlignment="true" applyProtection="false">
      <alignment horizontal="center" vertical="center" textRotation="0" wrapText="true" indent="0" shrinkToFit="false"/>
      <protection locked="true" hidden="false"/>
    </xf>
    <xf numFmtId="164" fontId="20" fillId="18" borderId="2" xfId="0" applyFont="true" applyBorder="true" applyAlignment="true" applyProtection="false">
      <alignment horizontal="center" vertical="center" textRotation="0" wrapText="true" indent="0" shrinkToFit="false"/>
      <protection locked="true" hidden="false"/>
    </xf>
    <xf numFmtId="164" fontId="20" fillId="19" borderId="2" xfId="0" applyFont="true" applyBorder="true" applyAlignment="true" applyProtection="false">
      <alignment horizontal="center" vertical="center" textRotation="0" wrapText="true" indent="0" shrinkToFit="false"/>
      <protection locked="true" hidden="false"/>
    </xf>
    <xf numFmtId="164" fontId="20" fillId="7" borderId="2" xfId="0" applyFont="true" applyBorder="true" applyAlignment="true" applyProtection="false">
      <alignment horizontal="center" vertical="center" textRotation="0" wrapText="true" indent="0" shrinkToFit="false"/>
      <protection locked="true" hidden="false"/>
    </xf>
    <xf numFmtId="164" fontId="20" fillId="8" borderId="2" xfId="0" applyFont="true" applyBorder="true" applyAlignment="true" applyProtection="false">
      <alignment horizontal="center" vertical="center" textRotation="0" wrapText="true" indent="0" shrinkToFit="false"/>
      <protection locked="true" hidden="false"/>
    </xf>
    <xf numFmtId="164" fontId="20" fillId="9" borderId="2" xfId="0" applyFont="true" applyBorder="true" applyAlignment="true" applyProtection="false">
      <alignment horizontal="center" vertical="center" textRotation="0" wrapText="true" indent="0" shrinkToFit="false"/>
      <protection locked="true" hidden="false"/>
    </xf>
    <xf numFmtId="164" fontId="0" fillId="10" borderId="18" xfId="0" applyFont="false" applyBorder="true" applyAlignment="true" applyProtection="false">
      <alignment horizontal="center" vertical="center" textRotation="0" wrapText="true" indent="0" shrinkToFit="false"/>
      <protection locked="true" hidden="false"/>
    </xf>
    <xf numFmtId="164" fontId="0" fillId="0" borderId="18" xfId="0" applyFont="true" applyBorder="true" applyAlignment="true" applyProtection="false">
      <alignment horizontal="left" vertical="center" textRotation="0" wrapText="true" indent="0" shrinkToFit="false"/>
      <protection locked="true" hidden="false"/>
    </xf>
    <xf numFmtId="164" fontId="8" fillId="13" borderId="18" xfId="0" applyFont="true" applyBorder="true" applyAlignment="true" applyProtection="false">
      <alignment horizontal="center" vertical="center" textRotation="0" wrapText="true" indent="0" shrinkToFit="false"/>
      <protection locked="true" hidden="false"/>
    </xf>
    <xf numFmtId="164" fontId="8" fillId="14" borderId="18" xfId="0" applyFont="true" applyBorder="true" applyAlignment="true" applyProtection="false">
      <alignment horizontal="center" vertical="center" textRotation="0" wrapText="true" indent="0" shrinkToFit="false"/>
      <protection locked="true" hidden="false"/>
    </xf>
    <xf numFmtId="164" fontId="8" fillId="14" borderId="18" xfId="0" applyFont="true" applyBorder="true" applyAlignment="true" applyProtection="false">
      <alignment horizontal="left" vertical="center" textRotation="0" wrapText="true" indent="0" shrinkToFit="false"/>
      <protection locked="true" hidden="false"/>
    </xf>
    <xf numFmtId="164" fontId="8" fillId="15" borderId="18" xfId="0" applyFont="true" applyBorder="true" applyAlignment="true" applyProtection="false">
      <alignment horizontal="center" vertical="center" textRotation="0" wrapText="true" indent="0" shrinkToFit="false"/>
      <protection locked="true" hidden="false"/>
    </xf>
    <xf numFmtId="164" fontId="8" fillId="16" borderId="18" xfId="0" applyFont="true" applyBorder="true" applyAlignment="true" applyProtection="false">
      <alignment horizontal="center" vertical="center" textRotation="0" wrapText="true" indent="0" shrinkToFit="false"/>
      <protection locked="true" hidden="false"/>
    </xf>
    <xf numFmtId="164" fontId="8" fillId="17" borderId="18" xfId="0" applyFont="true" applyBorder="true" applyAlignment="true" applyProtection="false">
      <alignment horizontal="center" vertical="center" textRotation="0" wrapText="true" indent="0" shrinkToFit="false"/>
      <protection locked="true" hidden="false"/>
    </xf>
    <xf numFmtId="164" fontId="8" fillId="18" borderId="18" xfId="0" applyFont="true" applyBorder="true" applyAlignment="true" applyProtection="false">
      <alignment horizontal="center" vertical="center" textRotation="0" wrapText="true" indent="0" shrinkToFit="false"/>
      <protection locked="true" hidden="false"/>
    </xf>
    <xf numFmtId="164" fontId="8" fillId="19" borderId="18" xfId="0" applyFont="true" applyBorder="true" applyAlignment="true" applyProtection="false">
      <alignment horizontal="center" vertical="center" textRotation="0" wrapText="true" indent="0" shrinkToFit="false"/>
      <protection locked="true" hidden="false"/>
    </xf>
    <xf numFmtId="164" fontId="0" fillId="6" borderId="18" xfId="0" applyFont="false" applyBorder="true" applyAlignment="false" applyProtection="false">
      <alignment horizontal="general" vertical="bottom" textRotation="0" wrapText="false" indent="0" shrinkToFit="false"/>
      <protection locked="true" hidden="false"/>
    </xf>
    <xf numFmtId="164" fontId="8" fillId="13" borderId="6" xfId="0" applyFont="true" applyBorder="true" applyAlignment="true" applyProtection="false">
      <alignment horizontal="center" vertical="center" textRotation="0" wrapText="true" indent="0" shrinkToFit="false"/>
      <protection locked="true" hidden="false"/>
    </xf>
    <xf numFmtId="164" fontId="8" fillId="14" borderId="6" xfId="0" applyFont="true" applyBorder="true" applyAlignment="true" applyProtection="false">
      <alignment horizontal="center" vertical="center" textRotation="0" wrapText="true" indent="0" shrinkToFit="false"/>
      <protection locked="true" hidden="false"/>
    </xf>
    <xf numFmtId="164" fontId="8" fillId="14" borderId="6" xfId="0" applyFont="true" applyBorder="true" applyAlignment="true" applyProtection="false">
      <alignment horizontal="left" vertical="center" textRotation="0" wrapText="true" indent="0" shrinkToFit="false"/>
      <protection locked="true" hidden="false"/>
    </xf>
    <xf numFmtId="164" fontId="8" fillId="15" borderId="6" xfId="0" applyFont="true" applyBorder="true" applyAlignment="true" applyProtection="false">
      <alignment horizontal="center" vertical="center" textRotation="0" wrapText="true" indent="0" shrinkToFit="false"/>
      <protection locked="true" hidden="false"/>
    </xf>
    <xf numFmtId="164" fontId="8" fillId="16" borderId="6" xfId="0" applyFont="true" applyBorder="true" applyAlignment="true" applyProtection="false">
      <alignment horizontal="center" vertical="center" textRotation="0" wrapText="true" indent="0" shrinkToFit="false"/>
      <protection locked="true" hidden="false"/>
    </xf>
    <xf numFmtId="164" fontId="8" fillId="17" borderId="6" xfId="0" applyFont="true" applyBorder="true" applyAlignment="true" applyProtection="false">
      <alignment horizontal="center" vertical="center" textRotation="0" wrapText="true" indent="0" shrinkToFit="false"/>
      <protection locked="true" hidden="false"/>
    </xf>
    <xf numFmtId="164" fontId="8" fillId="18" borderId="6" xfId="0" applyFont="true" applyBorder="true" applyAlignment="true" applyProtection="false">
      <alignment horizontal="center" vertical="center" textRotation="0" wrapText="true" indent="0" shrinkToFit="false"/>
      <protection locked="true" hidden="false"/>
    </xf>
    <xf numFmtId="164" fontId="8" fillId="19" borderId="6" xfId="0" applyFont="true" applyBorder="true" applyAlignment="true" applyProtection="false">
      <alignment horizontal="center" vertical="center" textRotation="0" wrapText="true" indent="0" shrinkToFit="false"/>
      <protection locked="true" hidden="false"/>
    </xf>
    <xf numFmtId="164" fontId="0" fillId="6" borderId="6" xfId="0" applyFont="false" applyBorder="true" applyAlignment="false" applyProtection="false">
      <alignment horizontal="general" vertical="bottom" textRotation="0" wrapText="false" indent="0" shrinkToFit="false"/>
      <protection locked="true" hidden="false"/>
    </xf>
    <xf numFmtId="164" fontId="21" fillId="13" borderId="6" xfId="0" applyFont="true" applyBorder="true" applyAlignment="true" applyProtection="false">
      <alignment horizontal="center" vertical="center" textRotation="0" wrapText="true" indent="0" shrinkToFit="false"/>
      <protection locked="true" hidden="false"/>
    </xf>
    <xf numFmtId="164" fontId="22" fillId="13" borderId="6" xfId="0" applyFont="true" applyBorder="true" applyAlignment="true" applyProtection="false">
      <alignment horizontal="center" vertical="center" textRotation="0" wrapText="true" indent="0" shrinkToFit="false"/>
      <protection locked="true" hidden="false"/>
    </xf>
    <xf numFmtId="164" fontId="21" fillId="14" borderId="6" xfId="0" applyFont="true" applyBorder="true" applyAlignment="true" applyProtection="false">
      <alignment horizontal="left" vertical="center" textRotation="0" wrapText="true" indent="0" shrinkToFit="false"/>
      <protection locked="true" hidden="false"/>
    </xf>
    <xf numFmtId="164" fontId="21" fillId="14" borderId="6"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22" applyFont="false" applyBorder="true" applyAlignment="true" applyProtection="true">
      <alignment horizontal="center" vertical="bottom" textRotation="0" wrapText="false" indent="0" shrinkToFit="false"/>
      <protection locked="true" hidden="false"/>
    </xf>
    <xf numFmtId="164" fontId="6" fillId="0" borderId="1" xfId="22" applyFont="true" applyBorder="true" applyAlignment="true" applyProtection="true">
      <alignment horizontal="center" vertical="bottom" textRotation="0" wrapText="false" indent="0" shrinkToFit="false"/>
      <protection locked="true" hidden="false"/>
    </xf>
    <xf numFmtId="164" fontId="6" fillId="0" borderId="1" xfId="22" applyFont="true" applyBorder="false" applyAlignment="true" applyProtection="true">
      <alignment horizontal="center" vertical="bottom" textRotation="0" wrapText="false" indent="0" shrinkToFit="false"/>
      <protection locked="true" hidden="false"/>
    </xf>
    <xf numFmtId="164" fontId="6" fillId="0" borderId="6" xfId="22" applyFont="true" applyBorder="true" applyAlignment="true" applyProtection="true">
      <alignment horizontal="left" vertical="bottom" textRotation="0" wrapText="false" indent="0" shrinkToFit="false"/>
      <protection locked="true" hidden="false"/>
    </xf>
    <xf numFmtId="164" fontId="6" fillId="0" borderId="6" xfId="22" applyFont="true" applyBorder="true" applyAlignment="true" applyProtection="true">
      <alignment horizontal="left" vertical="bottom" textRotation="0" wrapText="true" indent="0" shrinkToFit="false"/>
      <protection locked="true" hidden="false"/>
    </xf>
    <xf numFmtId="164" fontId="6" fillId="0" borderId="19" xfId="22" applyFont="true" applyBorder="true" applyAlignment="true" applyProtection="true">
      <alignment horizontal="left" vertical="bottom" textRotation="0" wrapText="false" indent="0" shrinkToFit="false"/>
      <protection locked="true" hidden="false"/>
    </xf>
    <xf numFmtId="164" fontId="6" fillId="0" borderId="0" xfId="22" applyFont="false" applyBorder="true" applyAlignment="true" applyProtection="true">
      <alignment horizontal="left" vertical="bottom" textRotation="0" wrapText="false" indent="0" shrinkToFit="false"/>
      <protection locked="true" hidden="false"/>
    </xf>
    <xf numFmtId="164" fontId="23" fillId="3" borderId="0" xfId="23" applyFont="false" applyBorder="true" applyAlignment="true" applyProtection="tru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true" applyProtection="false">
      <alignment horizontal="general" vertical="bottom" textRotation="0" wrapText="true" indent="0" shrinkToFit="false"/>
      <protection locked="true" hidden="false"/>
    </xf>
    <xf numFmtId="164" fontId="24" fillId="4" borderId="6" xfId="24"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25" fillId="13" borderId="16" xfId="0" applyFont="true" applyBorder="true" applyAlignment="true" applyProtection="false">
      <alignment horizontal="center" vertical="bottom" textRotation="0" wrapText="false" indent="0" shrinkToFit="false"/>
      <protection locked="true" hidden="false"/>
    </xf>
    <xf numFmtId="164" fontId="26" fillId="6" borderId="2" xfId="0" applyFont="true" applyBorder="true" applyAlignment="true" applyProtection="false">
      <alignment horizontal="left" vertical="center" textRotation="0" wrapText="true" indent="0" shrinkToFit="false"/>
      <protection locked="true" hidden="false"/>
    </xf>
    <xf numFmtId="164" fontId="9" fillId="14" borderId="2" xfId="0" applyFont="true" applyBorder="true" applyAlignment="true" applyProtection="false">
      <alignment horizontal="center" vertical="center" textRotation="0" wrapText="true" indent="0" shrinkToFit="false"/>
      <protection locked="true" hidden="false"/>
    </xf>
    <xf numFmtId="164" fontId="9" fillId="14" borderId="2" xfId="0" applyFont="true" applyBorder="true" applyAlignment="true" applyProtection="false">
      <alignment horizontal="center" vertical="bottom" textRotation="0" wrapText="true" indent="0" shrinkToFit="false"/>
      <protection locked="true" hidden="false"/>
    </xf>
    <xf numFmtId="164" fontId="9" fillId="14" borderId="34" xfId="0" applyFont="true" applyBorder="true" applyAlignment="true" applyProtection="false">
      <alignment horizontal="left" vertical="center" textRotation="0" wrapText="false" indent="0" shrinkToFit="false"/>
      <protection locked="true" hidden="false"/>
    </xf>
    <xf numFmtId="164" fontId="27" fillId="0" borderId="6" xfId="0" applyFont="true" applyBorder="true" applyAlignment="true" applyProtection="false">
      <alignment horizontal="left"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5" fillId="0" borderId="0" xfId="20" applyFont="true" applyBorder="true" applyAlignment="true" applyProtection="true">
      <alignment horizontal="general" vertical="center" textRotation="0" wrapText="true" indent="0" shrinkToFit="false"/>
      <protection locked="true" hidden="false"/>
    </xf>
    <xf numFmtId="164" fontId="0" fillId="0" borderId="35" xfId="0" applyFont="false" applyBorder="true" applyAlignment="true" applyProtection="false">
      <alignment horizontal="center" vertical="center" textRotation="0" wrapText="true" indent="0" shrinkToFit="false"/>
      <protection locked="true" hidden="false"/>
    </xf>
    <xf numFmtId="164" fontId="4" fillId="0" borderId="6" xfId="0" applyFont="true" applyBorder="true" applyAlignment="true" applyProtection="false">
      <alignment horizontal="left" vertical="center" textRotation="0" wrapText="false" indent="0" shrinkToFit="false"/>
      <protection locked="true" hidden="false"/>
    </xf>
    <xf numFmtId="164" fontId="15" fillId="0" borderId="0" xfId="20" applyFont="true" applyBorder="true" applyAlignment="true" applyProtection="true">
      <alignment horizontal="left" vertical="center" textRotation="0" wrapText="true" indent="0" shrinkToFit="false"/>
      <protection locked="true" hidden="false"/>
    </xf>
    <xf numFmtId="164" fontId="20" fillId="0" borderId="35" xfId="0" applyFont="true" applyBorder="true" applyAlignment="true" applyProtection="false">
      <alignment horizontal="center" vertical="center" textRotation="0" wrapText="true" indent="0" shrinkToFit="false"/>
      <protection locked="true" hidden="false"/>
    </xf>
    <xf numFmtId="164" fontId="28" fillId="0" borderId="6" xfId="0" applyFont="true" applyBorder="true" applyAlignment="true" applyProtection="false">
      <alignment horizontal="left" vertical="center" textRotation="0" wrapText="true" indent="0" shrinkToFit="false"/>
      <protection locked="true" hidden="false"/>
    </xf>
    <xf numFmtId="164" fontId="0" fillId="0" borderId="35" xfId="0" applyFont="false" applyBorder="true" applyAlignment="true" applyProtection="false">
      <alignment horizontal="left" vertical="center" textRotation="0" wrapText="false" indent="0" shrinkToFit="false"/>
      <protection locked="true" hidden="false"/>
    </xf>
    <xf numFmtId="164" fontId="19" fillId="16" borderId="6" xfId="0" applyFont="true" applyBorder="true" applyAlignment="true" applyProtection="false">
      <alignment horizontal="center" vertical="center" textRotation="0" wrapText="true" indent="0" shrinkToFit="false"/>
      <protection locked="true" hidden="false"/>
    </xf>
    <xf numFmtId="164" fontId="19" fillId="18" borderId="6" xfId="0" applyFont="true" applyBorder="true" applyAlignment="true" applyProtection="false">
      <alignment horizontal="center" vertical="center" textRotation="0" wrapText="true" indent="0" shrinkToFit="false"/>
      <protection locked="true" hidden="false"/>
    </xf>
    <xf numFmtId="164" fontId="30" fillId="18" borderId="6" xfId="0" applyFont="true" applyBorder="true" applyAlignment="true" applyProtection="false">
      <alignment horizontal="center" vertical="center" textRotation="0" wrapText="true" indent="0" shrinkToFit="false"/>
      <protection locked="true" hidden="false"/>
    </xf>
    <xf numFmtId="164" fontId="25" fillId="20" borderId="2" xfId="0" applyFont="true" applyBorder="true" applyAlignment="true" applyProtection="false">
      <alignment horizontal="center" vertical="bottom" textRotation="0" wrapText="false" indent="0" shrinkToFit="false"/>
      <protection locked="true" hidden="false"/>
    </xf>
    <xf numFmtId="164" fontId="8" fillId="10" borderId="2" xfId="0" applyFont="true" applyBorder="true" applyAlignment="true" applyProtection="false">
      <alignment horizontal="center" vertical="center" textRotation="0" wrapText="true" indent="0" shrinkToFit="false"/>
      <protection locked="true" hidden="false"/>
    </xf>
    <xf numFmtId="164" fontId="0" fillId="0" borderId="18" xfId="0" applyFont="true" applyBorder="true" applyAlignment="true" applyProtection="false">
      <alignment horizontal="center"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26" fillId="14" borderId="18" xfId="0" applyFont="true" applyBorder="true" applyAlignment="true" applyProtection="false">
      <alignment horizontal="center" vertical="center" textRotation="0" wrapText="true" indent="0" shrinkToFit="false"/>
      <protection locked="true" hidden="false"/>
    </xf>
    <xf numFmtId="164" fontId="8" fillId="10" borderId="6" xfId="0" applyFont="true" applyBorder="true" applyAlignment="true" applyProtection="false">
      <alignment horizontal="center"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26" fillId="14" borderId="6" xfId="0" applyFont="true" applyBorder="true" applyAlignment="true" applyProtection="false">
      <alignment horizontal="center" vertical="center" textRotation="0" wrapText="true" indent="0" shrinkToFit="false"/>
      <protection locked="true" hidden="false"/>
    </xf>
    <xf numFmtId="164" fontId="26" fillId="21" borderId="6" xfId="0" applyFont="true" applyBorder="true" applyAlignment="true" applyProtection="false">
      <alignment horizontal="center" vertical="bottom" textRotation="0" wrapText="false" indent="0" shrinkToFit="false"/>
      <protection locked="true" hidden="false"/>
    </xf>
    <xf numFmtId="164" fontId="0" fillId="6" borderId="0" xfId="0" applyFont="false" applyBorder="true" applyAlignment="true" applyProtection="false">
      <alignment horizontal="center" vertical="bottom" textRotation="0" wrapText="false" indent="0" shrinkToFit="false"/>
      <protection locked="true" hidden="false"/>
    </xf>
    <xf numFmtId="164" fontId="20" fillId="0" borderId="6" xfId="0" applyFont="true" applyBorder="true" applyAlignment="true" applyProtection="false">
      <alignment horizontal="center" vertical="bottom" textRotation="0" wrapText="false" indent="0" shrinkToFit="false"/>
      <protection locked="true" hidden="false"/>
    </xf>
    <xf numFmtId="164" fontId="31" fillId="3" borderId="0" xfId="0" applyFont="true" applyBorder="true" applyAlignment="true" applyProtection="false">
      <alignment horizontal="left" vertical="bottom" textRotation="0" wrapText="false" indent="0" shrinkToFit="false"/>
      <protection locked="true" hidden="false"/>
    </xf>
  </cellXfs>
  <cellStyles count="11">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Neutral" xfId="21" builtinId="53" customBuiltin="true"/>
    <cellStyle name="Excel Built-in Total" xfId="22" builtinId="53" customBuiltin="true"/>
    <cellStyle name="Excel Built-in Good" xfId="23" builtinId="53" customBuiltin="true"/>
    <cellStyle name="Excel Built-in Bad" xfId="24" builtinId="53" customBuiltin="true"/>
  </cellStyles>
  <colors>
    <indexedColors>
      <rgbColor rgb="FF000000"/>
      <rgbColor rgb="FFFFFFFF"/>
      <rgbColor rgb="FFFF0000"/>
      <rgbColor rgb="FF00FF00"/>
      <rgbColor rgb="FF0000FF"/>
      <rgbColor rgb="FFFFFF00"/>
      <rgbColor rgb="FFFF00FF"/>
      <rgbColor rgb="FF00FFFF"/>
      <rgbColor rgb="FF9C0006"/>
      <rgbColor rgb="FF006100"/>
      <rgbColor rgb="FF000080"/>
      <rgbColor rgb="FF76923C"/>
      <rgbColor rgb="FF800080"/>
      <rgbColor rgb="FF2D6777"/>
      <rgbColor rgb="FFC4D79B"/>
      <rgbColor rgb="FF4F81BD"/>
      <rgbColor rgb="FF8FAADC"/>
      <rgbColor rgb="FFC0504D"/>
      <rgbColor rgb="FFFFEB9C"/>
      <rgbColor rgb="FFD6E3BC"/>
      <rgbColor rgb="FF660066"/>
      <rgbColor rgb="FFF79646"/>
      <rgbColor rgb="FF0563C1"/>
      <rgbColor rgb="FFC6D9F0"/>
      <rgbColor rgb="FF000080"/>
      <rgbColor rgb="FFFF00FF"/>
      <rgbColor rgb="FFFFFF66"/>
      <rgbColor rgb="FF00FFFF"/>
      <rgbColor rgb="FF800080"/>
      <rgbColor rgb="FF9C5700"/>
      <rgbColor rgb="FF008080"/>
      <rgbColor rgb="FF0000FF"/>
      <rgbColor rgb="FFFFCC66"/>
      <rgbColor rgb="FFD9D9D9"/>
      <rgbColor rgb="FFC6EFCE"/>
      <rgbColor rgb="FFFFFF99"/>
      <rgbColor rgb="FF95B3D7"/>
      <rgbColor rgb="FFFF99FF"/>
      <rgbColor rgb="FFFFC7CE"/>
      <rgbColor rgb="FFFBD4B4"/>
      <rgbColor rgb="FF4472C4"/>
      <rgbColor rgb="FF4BACC6"/>
      <rgbColor rgb="FF9BBB59"/>
      <rgbColor rgb="FFFFC000"/>
      <rgbColor rgb="FFFF9933"/>
      <rgbColor rgb="FFC55A11"/>
      <rgbColor rgb="FF8064A2"/>
      <rgbColor rgb="FFA9D18E"/>
      <rgbColor rgb="FF003366"/>
      <rgbColor rgb="FF5D7035"/>
      <rgbColor rgb="FF003300"/>
      <rgbColor rgb="FF4D3C61"/>
      <rgbColor rgb="FF73302E"/>
      <rgbColor rgb="FF945A2A"/>
      <rgbColor rgb="FF2F4D7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ser>
          <c:idx val="0"/>
          <c:order val="0"/>
          <c:tx>
            <c:strRef>
              <c:f>RQ02_Energy!$B$1</c:f>
              <c:strCache>
                <c:ptCount val="1"/>
                <c:pt idx="0">
                  <c:v>Frequency</c:v>
                </c:pt>
              </c:strCache>
            </c:strRef>
          </c:tx>
          <c:spPr>
            <a:solidFill>
              <a:srgbClr val="4472c4"/>
            </a:solidFill>
            <a:ln>
              <a:noFill/>
            </a:ln>
          </c:spPr>
          <c:explosion val="0"/>
          <c:dPt>
            <c:idx val="0"/>
            <c:spPr>
              <a:solidFill>
                <a:srgbClr val="4f81bd"/>
              </a:solidFill>
              <a:ln>
                <a:noFill/>
              </a:ln>
            </c:spPr>
          </c:dPt>
          <c:dPt>
            <c:idx val="1"/>
            <c:spPr>
              <a:solidFill>
                <a:srgbClr val="c0504d"/>
              </a:solidFill>
              <a:ln>
                <a:noFill/>
              </a:ln>
            </c:spPr>
          </c:dPt>
          <c:dLbls>
            <c:numFmt formatCode="General" sourceLinked="1"/>
            <c:dLbl>
              <c:idx val="0"/>
              <c:dLblPos val="bestFit"/>
              <c:showLegendKey val="0"/>
              <c:showVal val="0"/>
              <c:showCatName val="0"/>
              <c:showSerName val="0"/>
              <c:showPercent val="1"/>
            </c:dLbl>
            <c:dLbl>
              <c:idx val="1"/>
              <c:dLblPos val="bestFit"/>
              <c:showLegendKey val="0"/>
              <c:showVal val="0"/>
              <c:showCatName val="0"/>
              <c:showSerName val="0"/>
              <c:showPercent val="1"/>
            </c:dLbl>
            <c:dLblPos val="bestFit"/>
            <c:showLegendKey val="0"/>
            <c:showVal val="0"/>
            <c:showCatName val="0"/>
            <c:showSerName val="0"/>
            <c:showPercent val="1"/>
            <c:showLeaderLines val="0"/>
          </c:dLbls>
          <c:cat>
            <c:strRef>
              <c:f>RQ02_Energy!$A$2:$A$3</c:f>
              <c:strCache>
                <c:ptCount val="2"/>
                <c:pt idx="0">
                  <c:v>YES</c:v>
                </c:pt>
                <c:pt idx="1">
                  <c:v>NO</c:v>
                </c:pt>
              </c:strCache>
            </c:strRef>
          </c:cat>
          <c:val>
            <c:numRef>
              <c:f>RQ02_Energy!$B$2:$B$3</c:f>
              <c:numCache>
                <c:formatCode>General</c:formatCode>
                <c:ptCount val="2"/>
                <c:pt idx="0">
                  <c:v>17</c:v>
                </c:pt>
                <c:pt idx="1">
                  <c:v>42</c:v>
                </c:pt>
              </c:numCache>
            </c:numRef>
          </c:val>
        </c:ser>
        <c:firstSliceAng val="0"/>
      </c:pieChart>
      <c:spPr>
        <a:solidFill>
          <a:srgbClr val="ffffff"/>
        </a:solidFill>
        <a:ln>
          <a:noFill/>
        </a:ln>
      </c:spPr>
    </c:plotArea>
    <c:plotVisOnly val="1"/>
    <c:dispBlanksAs val="zero"/>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pieChart>
        <c:varyColors val="1"/>
        <c:ser>
          <c:idx val="0"/>
          <c:order val="0"/>
          <c:tx>
            <c:strRef>
              <c:f>RQ04_SOA!$B$1</c:f>
              <c:strCache>
                <c:ptCount val="1"/>
                <c:pt idx="0">
                  <c:v>Frequency</c:v>
                </c:pt>
              </c:strCache>
            </c:strRef>
          </c:tx>
          <c:spPr>
            <a:solidFill>
              <a:srgbClr val="4472c4"/>
            </a:solidFill>
            <a:ln>
              <a:noFill/>
            </a:ln>
          </c:spPr>
          <c:explosion val="0"/>
          <c:dPt>
            <c:idx val="0"/>
            <c:spPr>
              <a:solidFill>
                <a:srgbClr val="4f81bd"/>
              </a:solidFill>
              <a:ln>
                <a:noFill/>
              </a:ln>
            </c:spPr>
          </c:dPt>
          <c:dPt>
            <c:idx val="1"/>
            <c:spPr>
              <a:solidFill>
                <a:srgbClr val="c0504d"/>
              </a:solidFill>
              <a:ln>
                <a:noFill/>
              </a:ln>
            </c:spPr>
          </c:dPt>
          <c:dLbls>
            <c:numFmt formatCode="General" sourceLinked="1"/>
            <c:dLbl>
              <c:idx val="0"/>
              <c:dLblPos val="bestFit"/>
              <c:showLegendKey val="0"/>
              <c:showVal val="0"/>
              <c:showCatName val="0"/>
              <c:showSerName val="0"/>
              <c:showPercent val="1"/>
            </c:dLbl>
            <c:dLbl>
              <c:idx val="1"/>
              <c:dLblPos val="bestFit"/>
              <c:showLegendKey val="0"/>
              <c:showVal val="0"/>
              <c:showCatName val="0"/>
              <c:showSerName val="0"/>
              <c:showPercent val="1"/>
            </c:dLbl>
            <c:dLblPos val="bestFit"/>
            <c:showLegendKey val="0"/>
            <c:showVal val="0"/>
            <c:showCatName val="0"/>
            <c:showSerName val="0"/>
            <c:showPercent val="1"/>
            <c:showLeaderLines val="0"/>
          </c:dLbls>
          <c:cat>
            <c:strRef>
              <c:f>RQ04_SOA!$A$2:$A$3</c:f>
              <c:strCache>
                <c:ptCount val="2"/>
                <c:pt idx="0">
                  <c:v>YES</c:v>
                </c:pt>
                <c:pt idx="1">
                  <c:v>NO</c:v>
                </c:pt>
              </c:strCache>
            </c:strRef>
          </c:cat>
          <c:val>
            <c:numRef>
              <c:f>RQ04_SOA!$B$2:$B$3</c:f>
              <c:numCache>
                <c:formatCode>General</c:formatCode>
                <c:ptCount val="2"/>
                <c:pt idx="0">
                  <c:v>23</c:v>
                </c:pt>
                <c:pt idx="1">
                  <c:v>36</c:v>
                </c:pt>
              </c:numCache>
            </c:numRef>
          </c:val>
        </c:ser>
        <c:firstSliceAng val="0"/>
      </c:pieChart>
      <c:spPr>
        <a:solidFill>
          <a:srgbClr val="ffffff"/>
        </a:solidFill>
        <a:ln>
          <a:noFill/>
        </a:ln>
      </c:spPr>
    </c:plotArea>
    <c:plotVisOnly val="1"/>
    <c:dispBlanksAs val="zero"/>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view3D>
      <c:rotX val="50"/>
      <c:rotY val="0"/>
      <c:rAngAx val="0"/>
      <c:perspective val="30"/>
    </c:view3D>
    <c:floor>
      <c:spPr>
        <a:solidFill>
          <a:srgbClr val="d9d9d9"/>
        </a:solidFill>
        <a:ln>
          <a:noFill/>
        </a:ln>
      </c:spPr>
    </c:floor>
    <c:sideWall>
      <c:spPr>
        <a:solidFill>
          <a:srgbClr val="d9d9d9"/>
        </a:solidFill>
        <a:ln>
          <a:noFill/>
        </a:ln>
      </c:spPr>
    </c:sideWall>
    <c:backWall>
      <c:spPr>
        <a:solidFill>
          <a:srgbClr val="d9d9d9"/>
        </a:solidFill>
        <a:ln>
          <a:noFill/>
        </a:ln>
      </c:spPr>
    </c:backWall>
    <c:plotArea>
      <c:pie3DChart>
        <c:varyColors val="1"/>
        <c:ser>
          <c:idx val="0"/>
          <c:order val="0"/>
          <c:tx>
            <c:strRef>
              <c:f>'High-Level-Language'!$C$66</c:f>
              <c:strCache>
                <c:ptCount val="1"/>
                <c:pt idx="0">
                  <c:v>Publications</c:v>
                </c:pt>
              </c:strCache>
            </c:strRef>
          </c:tx>
          <c:spPr>
            <a:solidFill>
              <a:srgbClr val="4472c4"/>
            </a:solidFill>
            <a:ln>
              <a:noFill/>
            </a:ln>
          </c:spPr>
          <c:explosion val="0"/>
          <c:dPt>
            <c:idx val="0"/>
            <c:spPr>
              <a:solidFill>
                <a:srgbClr val="4f81bd"/>
              </a:solidFill>
              <a:ln>
                <a:noFill/>
              </a:ln>
            </c:spPr>
          </c:dPt>
          <c:dPt>
            <c:idx val="1"/>
            <c:spPr>
              <a:solidFill>
                <a:srgbClr val="c0504d"/>
              </a:solidFill>
              <a:ln>
                <a:noFill/>
              </a:ln>
            </c:spPr>
          </c:dPt>
          <c:dPt>
            <c:idx val="2"/>
            <c:spPr>
              <a:solidFill>
                <a:srgbClr val="9bbb59"/>
              </a:solidFill>
              <a:ln>
                <a:noFill/>
              </a:ln>
            </c:spPr>
          </c:dPt>
          <c:dPt>
            <c:idx val="3"/>
            <c:spPr>
              <a:solidFill>
                <a:srgbClr val="8064a2"/>
              </a:solidFill>
              <a:ln>
                <a:noFill/>
              </a:ln>
            </c:spPr>
          </c:dPt>
          <c:dPt>
            <c:idx val="4"/>
            <c:spPr>
              <a:solidFill>
                <a:srgbClr val="4bacc6"/>
              </a:solidFill>
              <a:ln>
                <a:noFill/>
              </a:ln>
            </c:spPr>
          </c:dPt>
          <c:dPt>
            <c:idx val="5"/>
            <c:spPr>
              <a:solidFill>
                <a:srgbClr val="f79646"/>
              </a:solidFill>
              <a:ln>
                <a:noFill/>
              </a:ln>
            </c:spPr>
          </c:dPt>
          <c:dPt>
            <c:idx val="6"/>
            <c:spPr>
              <a:solidFill>
                <a:srgbClr val="2f4d71"/>
              </a:solidFill>
              <a:ln>
                <a:noFill/>
              </a:ln>
            </c:spPr>
          </c:dPt>
          <c:dPt>
            <c:idx val="7"/>
            <c:spPr>
              <a:solidFill>
                <a:srgbClr val="73302e"/>
              </a:solidFill>
              <a:ln>
                <a:noFill/>
              </a:ln>
            </c:spPr>
          </c:dPt>
          <c:dPt>
            <c:idx val="8"/>
            <c:spPr>
              <a:solidFill>
                <a:srgbClr val="5d7035"/>
              </a:solidFill>
              <a:ln>
                <a:noFill/>
              </a:ln>
            </c:spPr>
          </c:dPt>
          <c:dPt>
            <c:idx val="9"/>
            <c:spPr>
              <a:solidFill>
                <a:srgbClr val="4d3c61"/>
              </a:solidFill>
              <a:ln>
                <a:noFill/>
              </a:ln>
            </c:spPr>
          </c:dPt>
          <c:dPt>
            <c:idx val="10"/>
            <c:spPr>
              <a:solidFill>
                <a:srgbClr val="2d6777"/>
              </a:solidFill>
              <a:ln>
                <a:noFill/>
              </a:ln>
            </c:spPr>
          </c:dPt>
          <c:dPt>
            <c:idx val="11"/>
            <c:spPr>
              <a:solidFill>
                <a:srgbClr val="945a2a"/>
              </a:solidFill>
              <a:ln>
                <a:noFill/>
              </a:ln>
            </c:spPr>
          </c:dPt>
          <c:dLbls>
            <c:numFmt formatCode="General" sourceLinked="1"/>
            <c:dLbl>
              <c:idx val="0"/>
              <c:dLblPos val="bestFit"/>
              <c:showLegendKey val="0"/>
              <c:showVal val="0"/>
              <c:showCatName val="0"/>
              <c:showSerName val="0"/>
              <c:showPercent val="1"/>
            </c:dLbl>
            <c:dLbl>
              <c:idx val="1"/>
              <c:dLblPos val="bestFit"/>
              <c:showLegendKey val="0"/>
              <c:showVal val="0"/>
              <c:showCatName val="0"/>
              <c:showSerName val="0"/>
              <c:showPercent val="1"/>
            </c:dLbl>
            <c:dLbl>
              <c:idx val="2"/>
              <c:dLblPos val="bestFit"/>
              <c:showLegendKey val="0"/>
              <c:showVal val="0"/>
              <c:showCatName val="0"/>
              <c:showSerName val="0"/>
              <c:showPercent val="1"/>
            </c:dLbl>
            <c:dLbl>
              <c:idx val="3"/>
              <c:dLblPos val="bestFit"/>
              <c:showLegendKey val="0"/>
              <c:showVal val="0"/>
              <c:showCatName val="0"/>
              <c:showSerName val="0"/>
              <c:showPercent val="1"/>
            </c:dLbl>
            <c:dLbl>
              <c:idx val="4"/>
              <c:dLblPos val="bestFit"/>
              <c:showLegendKey val="0"/>
              <c:showVal val="0"/>
              <c:showCatName val="0"/>
              <c:showSerName val="0"/>
              <c:showPercent val="1"/>
            </c:dLbl>
            <c:dLbl>
              <c:idx val="5"/>
              <c:dLblPos val="bestFit"/>
              <c:showLegendKey val="0"/>
              <c:showVal val="0"/>
              <c:showCatName val="0"/>
              <c:showSerName val="0"/>
              <c:showPercent val="1"/>
            </c:dLbl>
            <c:dLbl>
              <c:idx val="6"/>
              <c:dLblPos val="bestFit"/>
              <c:showLegendKey val="0"/>
              <c:showVal val="0"/>
              <c:showCatName val="0"/>
              <c:showSerName val="0"/>
              <c:showPercent val="1"/>
            </c:dLbl>
            <c:dLbl>
              <c:idx val="7"/>
              <c:dLblPos val="bestFit"/>
              <c:showLegendKey val="0"/>
              <c:showVal val="0"/>
              <c:showCatName val="0"/>
              <c:showSerName val="0"/>
              <c:showPercent val="1"/>
            </c:dLbl>
            <c:dLbl>
              <c:idx val="8"/>
              <c:dLblPos val="bestFit"/>
              <c:showLegendKey val="0"/>
              <c:showVal val="0"/>
              <c:showCatName val="0"/>
              <c:showSerName val="0"/>
              <c:showPercent val="1"/>
            </c:dLbl>
            <c:dLbl>
              <c:idx val="9"/>
              <c:dLblPos val="bestFit"/>
              <c:showLegendKey val="0"/>
              <c:showVal val="0"/>
              <c:showCatName val="0"/>
              <c:showSerName val="0"/>
              <c:showPercent val="1"/>
            </c:dLbl>
            <c:dLbl>
              <c:idx val="10"/>
              <c:dLblPos val="bestFit"/>
              <c:showLegendKey val="0"/>
              <c:showVal val="0"/>
              <c:showCatName val="0"/>
              <c:showSerName val="0"/>
              <c:showPercent val="1"/>
            </c:dLbl>
            <c:dLbl>
              <c:idx val="11"/>
              <c:dLblPos val="bestFit"/>
              <c:showLegendKey val="0"/>
              <c:showVal val="0"/>
              <c:showCatName val="0"/>
              <c:showSerName val="0"/>
              <c:showPercent val="1"/>
            </c:dLbl>
            <c:dLblPos val="bestFit"/>
            <c:showLegendKey val="0"/>
            <c:showVal val="0"/>
            <c:showCatName val="0"/>
            <c:showSerName val="0"/>
            <c:showPercent val="1"/>
            <c:showLeaderLines val="0"/>
          </c:dLbls>
          <c:cat>
            <c:strRef>
              <c:f>'High-Level-Language'!$B$67:$B$78</c:f>
              <c:strCache>
                <c:ptCount val="12"/>
                <c:pt idx="0">
                  <c:v>UML</c:v>
                </c:pt>
                <c:pt idx="1">
                  <c:v>EMF Ecore (Meta-modeling)</c:v>
                </c:pt>
                <c:pt idx="2">
                  <c:v>BPM/BPMN</c:v>
                </c:pt>
                <c:pt idx="3">
                  <c:v>BPMN4WSN</c:v>
                </c:pt>
                <c:pt idx="4">
                  <c:v>SysML</c:v>
                </c:pt>
                <c:pt idx="5">
                  <c:v>GWELS</c:v>
                </c:pt>
                <c:pt idx="6">
                  <c:v>XMLVM</c:v>
                </c:pt>
                <c:pt idx="7">
                  <c:v>SAML</c:v>
                </c:pt>
                <c:pt idx="8">
                  <c:v>fUML</c:v>
                </c:pt>
                <c:pt idx="9">
                  <c:v>SSML</c:v>
                </c:pt>
                <c:pt idx="10">
                  <c:v>SAL</c:v>
                </c:pt>
                <c:pt idx="11">
                  <c:v>VRDK</c:v>
                </c:pt>
              </c:strCache>
            </c:strRef>
          </c:cat>
          <c:val>
            <c:numRef>
              <c:f>'High-Level-Language'!$C$67:$C$78</c:f>
              <c:numCache>
                <c:formatCode>General</c:formatCode>
                <c:ptCount val="12"/>
                <c:pt idx="0">
                  <c:v>25</c:v>
                </c:pt>
                <c:pt idx="1">
                  <c:v>21</c:v>
                </c:pt>
                <c:pt idx="2">
                  <c:v>9</c:v>
                </c:pt>
                <c:pt idx="3">
                  <c:v>4</c:v>
                </c:pt>
                <c:pt idx="4">
                  <c:v>2</c:v>
                </c:pt>
                <c:pt idx="5">
                  <c:v>1</c:v>
                </c:pt>
                <c:pt idx="6">
                  <c:v>1</c:v>
                </c:pt>
                <c:pt idx="7">
                  <c:v>1</c:v>
                </c:pt>
                <c:pt idx="8">
                  <c:v>1</c:v>
                </c:pt>
                <c:pt idx="9">
                  <c:v>1</c:v>
                </c:pt>
                <c:pt idx="10">
                  <c:v>1</c:v>
                </c:pt>
                <c:pt idx="11">
                  <c:v>1</c:v>
                </c:pt>
              </c:numCache>
            </c:numRef>
          </c:val>
        </c:ser>
      </c:pie3DChart>
    </c:plotArea>
    <c:plotVisOnly val="1"/>
    <c:dispBlanksAs val="zero"/>
  </c:chart>
  <c:spPr>
    <a:solidFill>
      <a:srgbClr val="ffffff"/>
    </a:solidFill>
    <a:ln>
      <a:noFill/>
    </a:ln>
  </c:spPr>
</c:chartSpace>
</file>

<file path=xl/drawings/_rels/drawing4.xml.rels><?xml version="1.0" encoding="UTF-8"?>
<Relationships xmlns="http://schemas.openxmlformats.org/package/2006/relationships"><Relationship Id="rId1" Type="http://schemas.openxmlformats.org/officeDocument/2006/relationships/chart" Target="../charts/chart1.xml"/>
</Relationships>
</file>

<file path=xl/drawings/_rels/drawing5.xml.rels><?xml version="1.0" encoding="UTF-8"?>
<Relationships xmlns="http://schemas.openxmlformats.org/package/2006/relationships"><Relationship Id="rId1" Type="http://schemas.openxmlformats.org/officeDocument/2006/relationships/chart" Target="../charts/chart2.xml"/>
</Relationships>
</file>

<file path=xl/drawings/_rels/drawing6.xml.rels><?xml version="1.0" encoding="UTF-8"?>
<Relationships xmlns="http://schemas.openxmlformats.org/package/2006/relationships"><Relationship Id="rId1" Type="http://schemas.openxmlformats.org/officeDocument/2006/relationships/chart" Target="../charts/chart3.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190440</xdr:colOff>
      <xdr:row>2</xdr:row>
      <xdr:rowOff>66600</xdr:rowOff>
    </xdr:from>
    <xdr:to>
      <xdr:col>10</xdr:col>
      <xdr:colOff>688320</xdr:colOff>
      <xdr:row>17</xdr:row>
      <xdr:rowOff>28080</xdr:rowOff>
    </xdr:to>
    <xdr:graphicFrame>
      <xdr:nvGraphicFramePr>
        <xdr:cNvPr id="0" name="Chart 1"/>
        <xdr:cNvGraphicFramePr/>
      </xdr:nvGraphicFramePr>
      <xdr:xfrm>
        <a:off x="5613840" y="1161720"/>
        <a:ext cx="4371480" cy="2847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0</xdr:colOff>
      <xdr:row>3</xdr:row>
      <xdr:rowOff>0</xdr:rowOff>
    </xdr:from>
    <xdr:to>
      <xdr:col>8</xdr:col>
      <xdr:colOff>497880</xdr:colOff>
      <xdr:row>18</xdr:row>
      <xdr:rowOff>18720</xdr:rowOff>
    </xdr:to>
    <xdr:graphicFrame>
      <xdr:nvGraphicFramePr>
        <xdr:cNvPr id="1" name="Chart 2"/>
        <xdr:cNvGraphicFramePr/>
      </xdr:nvGraphicFramePr>
      <xdr:xfrm>
        <a:off x="3632040" y="1314360"/>
        <a:ext cx="4371480" cy="28760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0</xdr:colOff>
      <xdr:row>64</xdr:row>
      <xdr:rowOff>0</xdr:rowOff>
    </xdr:from>
    <xdr:to>
      <xdr:col>17</xdr:col>
      <xdr:colOff>371160</xdr:colOff>
      <xdr:row>96</xdr:row>
      <xdr:rowOff>180720</xdr:rowOff>
    </xdr:to>
    <xdr:graphicFrame>
      <xdr:nvGraphicFramePr>
        <xdr:cNvPr id="2" name="Chart 3"/>
        <xdr:cNvGraphicFramePr/>
      </xdr:nvGraphicFramePr>
      <xdr:xfrm>
        <a:off x="8953920" y="12963240"/>
        <a:ext cx="7686360" cy="65815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2.xml.rels><?xml version="1.0" encoding="UTF-8"?>
<Relationships xmlns="http://schemas.openxmlformats.org/package/2006/relationships"><Relationship Id="rId1" Type="http://schemas.openxmlformats.org/officeDocument/2006/relationships/hyperlink" Target="https://www.sciencedirect.com/science/article/pii/S0957417417305171" TargetMode="External"/><Relationship Id="rId2" Type="http://schemas.openxmlformats.org/officeDocument/2006/relationships/hyperlink" Target="https://www.sciencedirect.com/science/article/pii/S0950705115005031" TargetMode="External"/><Relationship Id="rId3" Type="http://schemas.openxmlformats.org/officeDocument/2006/relationships/hyperlink" Target="https://link.springer.com/chapter/10.1007/978-3-319-98443-8_36" TargetMode="External"/><Relationship Id="rId4" Type="http://schemas.openxmlformats.org/officeDocument/2006/relationships/hyperlink" Target="http://www.aclweb.org/anthology/N18-1110" TargetMode="External"/><Relationship Id="rId5" Type="http://schemas.openxmlformats.org/officeDocument/2006/relationships/hyperlink" Target="https://www.tandfonline.com/doi/abs/10.1080/01639625.2017.1410372" TargetMode="External"/><Relationship Id="rId6" Type="http://schemas.openxmlformats.org/officeDocument/2006/relationships/hyperlink" Target="http://ijsrcseit.com/paper/CSEIT1833243.pdf" TargetMode="External"/><Relationship Id="rId7" Type="http://schemas.openxmlformats.org/officeDocument/2006/relationships/hyperlink" Target="https://www.researchgate.net/profile/Chitra_Lekha5/publication/326147494_IMPLEMENTATION_OF_DATA_MINING_TECHNIQUES_FOR_CYBER_CRIME_DETECTION/links/5b3b41dc0f7e9b0df5e87fb6/IMPLEMENTATION-OF-DATA-MINING-TECHNIQUES-FOR-CYBER-CRIME-DETECTION.pdf" TargetMode="External"/><Relationship Id="rId8" Type="http://schemas.openxmlformats.org/officeDocument/2006/relationships/hyperlink" Target="https://research.aston.ac.uk/portal/files/24022303/amy007.pdf" TargetMode="External"/><Relationship Id="rId9" Type="http://schemas.openxmlformats.org/officeDocument/2006/relationships/hyperlink" Target="http://eprints.lancs.ac.uk/id/eprint/124402" TargetMode="External"/><Relationship Id="rId10" Type="http://schemas.openxmlformats.org/officeDocument/2006/relationships/hyperlink" Target="https://spectrum.library.concordia.ca/983794/" TargetMode="External"/><Relationship Id="rId11" Type="http://schemas.openxmlformats.org/officeDocument/2006/relationships/hyperlink" Target="https://ieeexplore.ieee.org/document/8465413/" TargetMode="External"/><Relationship Id="rId12" Type="http://schemas.openxmlformats.org/officeDocument/2006/relationships/hyperlink" Target="https://www.sciencedirect.com/science/article/pii/S0140197117302002" TargetMode="External"/><Relationship Id="rId13" Type="http://schemas.openxmlformats.org/officeDocument/2006/relationships/hyperlink" Target="https://www.sciencedirect.com/science/article/pii/S2352464218301755" TargetMode="External"/><Relationship Id="rId14" Type="http://schemas.openxmlformats.org/officeDocument/2006/relationships/hyperlink" Target="https://www.sciencedirect.com/science/article/pii/B978012815344409989X" TargetMode="External"/><Relationship Id="rId15" Type="http://schemas.openxmlformats.org/officeDocument/2006/relationships/hyperlink" Target="https://www.sciencedirect.com/science/article/pii/B9780128153444000040" TargetMode="External"/><Relationship Id="rId16" Type="http://schemas.openxmlformats.org/officeDocument/2006/relationships/hyperlink" Target="https://www.sciencedirect.com/science/article/pii/B9780128153444000209" TargetMode="External"/><Relationship Id="rId17" Type="http://schemas.openxmlformats.org/officeDocument/2006/relationships/hyperlink" Target="https://www.sciencedirect.com/science/article/pii/S1359178917301714" TargetMode="External"/><Relationship Id="rId18" Type="http://schemas.openxmlformats.org/officeDocument/2006/relationships/hyperlink" Target="https://journals.sagepub.com/doi/abs/10.1177/1079063217720927" TargetMode="External"/><Relationship Id="rId19" Type="http://schemas.openxmlformats.org/officeDocument/2006/relationships/hyperlink" Target="https://www.sciencedirect.com/science/article/pii/S0140197117302002" TargetMode="External"/><Relationship Id="rId20" Type="http://schemas.openxmlformats.org/officeDocument/2006/relationships/hyperlink" Target="https://www.era.lib.ed.ac.uk/handle/1842/35447" TargetMode="External"/><Relationship Id="rId21" Type="http://schemas.openxmlformats.org/officeDocument/2006/relationships/hyperlink" Target="https://www.sciencedirect.com/science/article/pii/S0145213418301303" TargetMode="External"/><Relationship Id="rId22" Type="http://schemas.openxmlformats.org/officeDocument/2006/relationships/hyperlink" Target="https://journals.sagepub.com/doi/abs/10.1177/1079063218769031" TargetMode="External"/><Relationship Id="rId23" Type="http://schemas.openxmlformats.org/officeDocument/2006/relationships/hyperlink" Target="https://www.sciencedirect.com/science/article/pii/S0747563218301754" TargetMode="External"/><Relationship Id="rId24" Type="http://schemas.openxmlformats.org/officeDocument/2006/relationships/hyperlink" Target="https://www.sciencedirect.com/science/article/pii/S1359178917301714" TargetMode="External"/><Relationship Id="rId25" Type="http://schemas.openxmlformats.org/officeDocument/2006/relationships/hyperlink" Target="https://research.aston.ac.uk/portal/files/24022303/amy007.pdf" TargetMode="External"/><Relationship Id="rId26" Type="http://schemas.openxmlformats.org/officeDocument/2006/relationships/hyperlink" Target="https://www.tandfonline.com/doi/abs/10.1080/13552600.2018.1504555" TargetMode="External"/><Relationship Id="rId27" Type="http://schemas.openxmlformats.org/officeDocument/2006/relationships/hyperlink" Target="https://www.sciencedirect.com/science/article/pii/S2352340918304293" TargetMode="External"/><Relationship Id="rId28" Type="http://schemas.openxmlformats.org/officeDocument/2006/relationships/hyperlink" Target="https://www.mdpi.com/1660-4601/16/2/243" TargetMode="External"/><Relationship Id="rId29" Type="http://schemas.openxmlformats.org/officeDocument/2006/relationships/hyperlink" Target="https://www.sciencedirect.com/science/article/pii/S0145213418300851" TargetMode="External"/><Relationship Id="rId30" Type="http://schemas.openxmlformats.org/officeDocument/2006/relationships/hyperlink" Target="https://www.tandfonline.com/doi/abs/10.1080/1369118X.2017.1309443" TargetMode="External"/><Relationship Id="rId31" Type="http://schemas.openxmlformats.org/officeDocument/2006/relationships/hyperlink" Target="http://eprints.lancs.ac.uk/89857/1/Rapid_Evidence_Assessment_Characteristics_and_vulnerabilities_of_victims_of_online_facilitated_child_sexual_abuse_and_exploitation.pdf" TargetMode="External"/><Relationship Id="rId32" Type="http://schemas.openxmlformats.org/officeDocument/2006/relationships/hyperlink" Target="https://www.iicsa.org.uk/key-documents/3720/view/rapid-evidence-assessment-behaviour-characteristics-perpetrators-online-facilitated-child-sexual-abuse-exploitation.pdf" TargetMode="External"/><Relationship Id="rId33" Type="http://schemas.openxmlformats.org/officeDocument/2006/relationships/hyperlink" Target="https://journals.sagepub.com/doi/abs/10.1177/0886260515625502" TargetMode="External"/><Relationship Id="rId34" Type="http://schemas.openxmlformats.org/officeDocument/2006/relationships/hyperlink" Target="https://books.google.com.br/books?hl=pt-BR&amp;lr=&amp;id=Zx9WDwAAQBAJ&amp;oi=fnd&amp;pg=PT294&amp;dq=%22online+sexual+grooming%22&amp;ots=6GF47sgsUE&amp;sig=ADOO5rdTVrQ3str430-LAbh-LFc" TargetMode="External"/><Relationship Id="rId35" Type="http://schemas.openxmlformats.org/officeDocument/2006/relationships/hyperlink" Target="https://www.sciencedirect.com/science/article/pii/B9780128153444000209" TargetMode="External"/><Relationship Id="rId36" Type="http://schemas.openxmlformats.org/officeDocument/2006/relationships/hyperlink" Target="http://search.ebscohost.com/login.aspx?direct=true&amp;profile=ehost&amp;scope=site&amp;authtype=crawler&amp;jrnl=11329483&amp;AN=131724547&amp;h=U1h%2BUbUzAOywG%2Bz%2BD93qkO0LSMS2irNZQDWB8LnKuODotpyalqlmuDLg9lRbWjD3pYMYIKAXrB%2B%2Fbvky8%2Bxz1Q%3D%3D&amp;crl=c" TargetMode="External"/><Relationship Id="rId37" Type="http://schemas.openxmlformats.org/officeDocument/2006/relationships/hyperlink" Target="http://search.proquest.com/openview/23bad1b8be9f410b7a62a690199949b6/1?pq-origsite=gscholar&amp;cbl=18750&amp;diss=y" TargetMode="External"/><Relationship Id="rId38" Type="http://schemas.openxmlformats.org/officeDocument/2006/relationships/hyperlink" Target="https://www.tandfonline.com/doi/abs/10.1080/00224499.2017.1386763" TargetMode="External"/><Relationship Id="rId39" Type="http://schemas.openxmlformats.org/officeDocument/2006/relationships/hyperlink" Target="http://spaj.ukm.my/ppppm/jpm/article/view/414" TargetMode="External"/><Relationship Id="rId40" Type="http://schemas.openxmlformats.org/officeDocument/2006/relationships/hyperlink" Target="https://link.springer.com/chapter/10.1007/978-3-319-98243-4_1" TargetMode="External"/><Relationship Id="rId41" Type="http://schemas.openxmlformats.org/officeDocument/2006/relationships/hyperlink" Target="https://www.researchgate.net/profile/Tatiana_Landini/publication/330210422_Vulnerability_and_its_potential_perils_-_on_the_criminalization_of_online_luring_in_Canada_and_court_cases_tried_in_Ontario_2002-2014/links/5c3bf7dd299bf12be3c652dc/Vulnerability-a" TargetMode="External"/><Relationship Id="rId42" Type="http://schemas.openxmlformats.org/officeDocument/2006/relationships/hyperlink" Target="https://books.google.com.br/books?hl=pt-BR&amp;lr=&amp;id=c_QuDwAAQBAJ&amp;oi=fnd&amp;pg=PA111&amp;dq=%22online+sexual+grooming%22&amp;ots=eN5VOJ8IC6&amp;sig=R0IMTl9wgujPz_desH-IA89V9iM" TargetMode="External"/><Relationship Id="rId43" Type="http://schemas.openxmlformats.org/officeDocument/2006/relationships/hyperlink" Target="https://empower.eadtu.eu/images/report/The_Envisioning_Report_for_Empowering_Universities_2nd_edition_2018.pdf" TargetMode="External"/><Relationship Id="rId44" Type="http://schemas.openxmlformats.org/officeDocument/2006/relationships/hyperlink" Target="https://journals.sagepub.com/doi/full/10.1177/0269758017738361" TargetMode="External"/><Relationship Id="rId45" Type="http://schemas.openxmlformats.org/officeDocument/2006/relationships/hyperlink" Target="https://www.sciencedirect.com/science/article/pii/S0377473218300865" TargetMode="External"/><Relationship Id="rId46" Type="http://schemas.openxmlformats.org/officeDocument/2006/relationships/hyperlink" Target="https://www.researchgate.net/profile/Jannathul_Firdous_Mohamed_Naveed/publication/322543252_Do_mothers_talk_to_their_daughters_about_sexuality/links/5a9353de0f7e9ba4296f4e58/Do-mothers-talk-to-their-daughters-about-sexuality.pdf" TargetMode="External"/><Relationship Id="rId47" Type="http://schemas.openxmlformats.org/officeDocument/2006/relationships/hyperlink" Target="https://www.taylorfrancis.com/books/9780429943652" TargetMode="External"/><Relationship Id="rId48" Type="http://schemas.openxmlformats.org/officeDocument/2006/relationships/hyperlink" Target="https://www.ruor.uottawa.ca/handle/10393/38875" TargetMode="External"/><Relationship Id="rId49" Type="http://schemas.openxmlformats.org/officeDocument/2006/relationships/hyperlink" Target="https://www.researchgate.net/profile/Aref_Alsehaimi/publication/329319477_Psychological_and_Social_Risks_to_Children_of_Using_the_Internet_Literature_Review/links/5c013800a6fdcc1b8d4b3369/Psychological-and-Social-Risks-to-Children-of-Using-the-Internet-Li" TargetMode="External"/><Relationship Id="rId50" Type="http://schemas.openxmlformats.org/officeDocument/2006/relationships/hyperlink" Target="http://search.proquest.com/openview/e66da06640a3513c2092476fa597060c/1?pq-origsite=gscholar&amp;cbl=18750&amp;diss=y" TargetMode="External"/><Relationship Id="rId51" Type="http://schemas.openxmlformats.org/officeDocument/2006/relationships/hyperlink" Target="https://conservancy.umn.edu/handle/11299/201145" TargetMode="External"/><Relationship Id="rId52" Type="http://schemas.openxmlformats.org/officeDocument/2006/relationships/hyperlink" Target="http://journal.ejobsat.cz/index.php/ejobsat/article/view/137" TargetMode="External"/><Relationship Id="rId53" Type="http://schemas.openxmlformats.org/officeDocument/2006/relationships/hyperlink" Target="https://papers.ssrn.com/sol3/papers.cfm?abstract_id=3170656" TargetMode="External"/><Relationship Id="rId54" Type="http://schemas.openxmlformats.org/officeDocument/2006/relationships/hyperlink" Target="https://www.learntechlib.org/primary/p/182299/" TargetMode="External"/><Relationship Id="rId55" Type="http://schemas.openxmlformats.org/officeDocument/2006/relationships/hyperlink" Target="https://www.era.lib.ed.ac.uk/handle/1842/31196" TargetMode="External"/><Relationship Id="rId56" Type="http://schemas.openxmlformats.org/officeDocument/2006/relationships/hyperlink" Target="https://repositorio.grial.eu/bitstream/grial/1319/1/Rodriguez-de-Dios%2C%20I.%20THESIS%20Risk%20s%20of%20Interactive%20Communication.pdf" TargetMode="External"/><Relationship Id="rId57" Type="http://schemas.openxmlformats.org/officeDocument/2006/relationships/hyperlink" Target="https://books.google.com.br/books?hl=pt-BR&amp;lr=&amp;id=RPODDwAAQBAJ&amp;oi=fnd&amp;pg=PT12&amp;dq=%22online+sexual+grooming%22&amp;ots=jZXsnbdLY4&amp;sig=BP8TjQYOhatun01wxAxNk_VVYbM" TargetMode="External"/><Relationship Id="rId58" Type="http://schemas.openxmlformats.org/officeDocument/2006/relationships/hyperlink" Target="https://vc.bridgew.edu/ijcic/vol1/iss1/3/" TargetMode="External"/>
</Relationships>
</file>

<file path=xl/worksheets/_rels/sheet13.xml.rels><?xml version="1.0" encoding="UTF-8"?>
<Relationships xmlns="http://schemas.openxmlformats.org/package/2006/relationships"><Relationship Id="rId1" Type="http://schemas.openxmlformats.org/officeDocument/2006/relationships/drawing" Target="../drawings/drawing4.xml"/>
</Relationships>
</file>

<file path=xl/worksheets/_rels/sheet14.xml.rels><?xml version="1.0" encoding="UTF-8"?>
<Relationships xmlns="http://schemas.openxmlformats.org/package/2006/relationships"><Relationship Id="rId1" Type="http://schemas.openxmlformats.org/officeDocument/2006/relationships/drawing" Target="../drawings/drawing5.xml"/>
</Relationships>
</file>

<file path=xl/worksheets/_rels/sheet15.xml.rels><?xml version="1.0" encoding="UTF-8"?>
<Relationships xmlns="http://schemas.openxmlformats.org/package/2006/relationships"><Relationship Id="rId1" Type="http://schemas.openxmlformats.org/officeDocument/2006/relationships/drawing" Target="../drawings/drawing6.xml"/>
</Relationships>
</file>

<file path=xl/worksheets/_rels/sheet3.xml.rels><?xml version="1.0" encoding="UTF-8"?>
<Relationships xmlns="http://schemas.openxmlformats.org/package/2006/relationships"><Relationship Id="rId1" Type="http://schemas.openxmlformats.org/officeDocument/2006/relationships/hyperlink" Target="https://www.researchgate.net/profile/Giacomo_Inches/publication/233324713_Overview_of_the_International_Sexual_Predator_Identification_Competition_at_PAN-2012/links/0deec521a7b5cbd702000000/Overview-of-the-International-Sexual-Predator-Identification-Comp" TargetMode="External"/><Relationship Id="rId2" Type="http://schemas.openxmlformats.org/officeDocument/2006/relationships/hyperlink" Target="http://relearn.be/2015/training-common-sense/KDD-steps/knowledge-discover-in-data_KDD_steps/CLiPS-Pattern-Publications_PDFs/pan2012_0.pdf" TargetMode="External"/><Relationship Id="rId3" Type="http://schemas.openxmlformats.org/officeDocument/2006/relationships/hyperlink" Target="http://ims-sites.dei.unipd.it/documents/71612/155385/CLEF2012wn-PAN-ParaparEt2012.pdf" TargetMode="External"/><Relationship Id="rId4" Type="http://schemas.openxmlformats.org/officeDocument/2006/relationships/hyperlink" Target="https://www.uni-weimar.de/medien/webis/events/pan-12/pan12-papers-final/pan12-author-identification/villatorotello12-notebook.pdf" TargetMode="External"/><Relationship Id="rId5" Type="http://schemas.openxmlformats.org/officeDocument/2006/relationships/hyperlink" Target="https://www.aclweb.org/anthology/W13-1607" TargetMode="External"/><Relationship Id="rId6" Type="http://schemas.openxmlformats.org/officeDocument/2006/relationships/hyperlink" Target="https://link.springer.com/chapter/10.1007/978-3-642-36973-5_82" TargetMode="External"/><Relationship Id="rId7" Type="http://schemas.openxmlformats.org/officeDocument/2006/relationships/hyperlink" Target="https://ieeexplore.ieee.org/abstract/document/6920758/" TargetMode="External"/><Relationship Id="rId8" Type="http://schemas.openxmlformats.org/officeDocument/2006/relationships/hyperlink" Target="https://www.ingentaconnect.com/content/ist/ei/2016/00002016/00000017/art00012" TargetMode="External"/><Relationship Id="rId9" Type="http://schemas.openxmlformats.org/officeDocument/2006/relationships/hyperlink" Target="https://link.springer.com/chapter/10.1007/978-3-319-65813-1_30" TargetMode="External"/><Relationship Id="rId10" Type="http://schemas.openxmlformats.org/officeDocument/2006/relationships/hyperlink" Target="https://aisel.aisnet.org/icis2014/proceedings/ConferenceTheme/14/" TargetMode="External"/><Relationship Id="rId11" Type="http://schemas.openxmlformats.org/officeDocument/2006/relationships/hyperlink" Target="https://riunet.upv.es/handle/10251/46636" TargetMode="External"/><Relationship Id="rId12" Type="http://schemas.openxmlformats.org/officeDocument/2006/relationships/hyperlink" Target="https://ieeexplore.ieee.org/abstract/document/7022621/" TargetMode="External"/><Relationship Id="rId13" Type="http://schemas.openxmlformats.org/officeDocument/2006/relationships/hyperlink" Target="ftp://ftp.white.utoronto.ca/public_html/public_html/cs/ftp/dist/gh/Morris,Colin-MSc-thesis-2013.pdf" TargetMode="External"/><Relationship Id="rId14" Type="http://schemas.openxmlformats.org/officeDocument/2006/relationships/hyperlink" Target="https://dl.acm.org/citation.cfm?id=2896448" TargetMode="External"/><Relationship Id="rId15" Type="http://schemas.openxmlformats.org/officeDocument/2006/relationships/hyperlink" Target="https://link.springer.com/chapter/10.1007/978-3-319-13734-6_30" TargetMode="External"/><Relationship Id="rId16" Type="http://schemas.openxmlformats.org/officeDocument/2006/relationships/hyperlink" Target="http://ims-sites.dei.unipd.it/documents/71612/155385/CLEF2012wn-PAN-PopescuEt2012.pdf" TargetMode="External"/><Relationship Id="rId17" Type="http://schemas.openxmlformats.org/officeDocument/2006/relationships/hyperlink" Target="https://www.sciencedirect.com/science/article/pii/S088523081300034X" TargetMode="External"/><Relationship Id="rId18" Type="http://schemas.openxmlformats.org/officeDocument/2006/relationships/hyperlink" Target="https://www.sciencedirect.com/science/article/pii/S1742287616300731" TargetMode="External"/><Relationship Id="rId19" Type="http://schemas.openxmlformats.org/officeDocument/2006/relationships/hyperlink" Target="http://ims-sites.dei.unipd.it/documents/71612/155385/CLEF2012wn-PAN-KernEt2012.pdf" TargetMode="External"/><Relationship Id="rId20" Type="http://schemas.openxmlformats.org/officeDocument/2006/relationships/hyperlink" Target="https://ieeexplore.ieee.org/abstract/document/6693342/" TargetMode="External"/><Relationship Id="rId21" Type="http://schemas.openxmlformats.org/officeDocument/2006/relationships/hyperlink" Target="http://jucs.org/jucs_20_2/combining_psycho_linguistic_content/jucs_20_02_0213_0239_parapar.pdf" TargetMode="External"/><Relationship Id="rId22" Type="http://schemas.openxmlformats.org/officeDocument/2006/relationships/hyperlink" Target="https://pdfs.semanticscholar.org/76b6/570696f2b1e2e39cf6d0b01ce768c6bc640b.pdf" TargetMode="External"/><Relationship Id="rId23" Type="http://schemas.openxmlformats.org/officeDocument/2006/relationships/hyperlink" Target="https://link.springer.com/chapter/10.1007/978-3-319-55394-8_8" TargetMode="External"/><Relationship Id="rId24" Type="http://schemas.openxmlformats.org/officeDocument/2006/relationships/hyperlink" Target="https://www.researchgate.net/profile/Natalie_Walker4/publication/314043550_IJCSDF-Vol_5_No_1_2016/links/58b7ca8445851591c5d6227b/IJCSDF-Vol-5-No-1-2016.pdf" TargetMode="External"/><Relationship Id="rId25" Type="http://schemas.openxmlformats.org/officeDocument/2006/relationships/hyperlink" Target="https://link.springer.com/chapter/10.1007/978-3-319-39345-2_34" TargetMode="External"/><Relationship Id="rId26" Type="http://schemas.openxmlformats.org/officeDocument/2006/relationships/hyperlink" Target="https://link.springer.com/article/10.1007/s13278-014-0166-8" TargetMode="External"/><Relationship Id="rId27" Type="http://schemas.openxmlformats.org/officeDocument/2006/relationships/hyperlink" Target="http://ceur-ws.org/Vol-1087/shortpaper3.pdf" TargetMode="External"/><Relationship Id="rId28" Type="http://schemas.openxmlformats.org/officeDocument/2006/relationships/hyperlink" Target="https://www.cambridge.org/core/journals/natural-language-engineering/article/detecting-sexual-predators-in-chats-using-behavioral-features-and-imbalanced-learning/6A0F7895ECAF7116E2FC7F0D66955B9E" TargetMode="External"/><Relationship Id="rId29" Type="http://schemas.openxmlformats.org/officeDocument/2006/relationships/hyperlink" Target="https://spectrum.library.concordia.ca/981404/" TargetMode="External"/><Relationship Id="rId30" Type="http://schemas.openxmlformats.org/officeDocument/2006/relationships/hyperlink" Target="https://arxiv.org/abs/1712.03903" TargetMode="External"/><Relationship Id="rId31" Type="http://schemas.openxmlformats.org/officeDocument/2006/relationships/hyperlink" Target="https://www.biomedcentral.com/openurl?doi=10.1186/s13388-014-0003-7" TargetMode="External"/><Relationship Id="rId32" Type="http://schemas.openxmlformats.org/officeDocument/2006/relationships/hyperlink" Target="https://link.springer.com/chapter/10.1007/978-3-319-23983-5_27" TargetMode="External"/><Relationship Id="rId33" Type="http://schemas.openxmlformats.org/officeDocument/2006/relationships/hyperlink" Target="http://oro.open.ac.uk/41394/" TargetMode="External"/><Relationship Id="rId34" Type="http://schemas.openxmlformats.org/officeDocument/2006/relationships/hyperlink" Target="http://www.diva-portal.org/smash/record.jsf?pid=diva2:846981" TargetMode="External"/><Relationship Id="rId35" Type="http://schemas.openxmlformats.org/officeDocument/2006/relationships/hyperlink" Target="https://www.sciencedirect.com/science/article/pii/S0950705115005031" TargetMode="External"/><Relationship Id="rId36" Type="http://schemas.openxmlformats.org/officeDocument/2006/relationships/hyperlink" Target="http://www.fer.unizg.hr/_download/repository/TAR-2016-ProjectReports.pdf" TargetMode="External"/><Relationship Id="rId37" Type="http://schemas.openxmlformats.org/officeDocument/2006/relationships/hyperlink" Target="http://www.fer.unizg.hr/_download/repository/TAR-2016-ProjectReports.pdf" TargetMode="External"/><Relationship Id="rId38" Type="http://schemas.openxmlformats.org/officeDocument/2006/relationships/hyperlink" Target="https://ieeexplore.ieee.org/abstract/document/8465413/" TargetMode="External"/><Relationship Id="rId39" Type="http://schemas.openxmlformats.org/officeDocument/2006/relationships/hyperlink" Target="http://www.fer.unizg.hr/_download/repository/TAR-2017-ProjectReports.pdf" TargetMode="External"/><Relationship Id="rId40" Type="http://schemas.openxmlformats.org/officeDocument/2006/relationships/hyperlink" Target="https://www.uni-weimar.de/medien/webis/events/pan-12/pan12-talks/pan12-author-identification/villatorotello12-slides.pdf" TargetMode="External"/><Relationship Id="rId41" Type="http://schemas.openxmlformats.org/officeDocument/2006/relationships/hyperlink" Target="http://www.academia.edu/download/39966490/Serelex_search_and_visualization_of_sema20151113-18354-ly41p3.pdf" TargetMode="External"/><Relationship Id="rId42" Type="http://schemas.openxmlformats.org/officeDocument/2006/relationships/hyperlink" Target="http://ijsrcseit.com/paper/CSEIT1833243.pdf" TargetMode="External"/><Relationship Id="rId43" Type="http://schemas.openxmlformats.org/officeDocument/2006/relationships/hyperlink" Target="https://link.springer.com/chapter/10.1007/978-3-030-15719-7_39" TargetMode="External"/><Relationship Id="rId44" Type="http://schemas.openxmlformats.org/officeDocument/2006/relationships/hyperlink" Target="https://ieeexplore.ieee.org/abstract/document/7091007/" TargetMode="External"/><Relationship Id="rId45" Type="http://schemas.openxmlformats.org/officeDocument/2006/relationships/hyperlink" Target="http://etheses.bham.ac.uk/id/eprint/7896/" TargetMode="External"/><Relationship Id="rId46" Type="http://schemas.openxmlformats.org/officeDocument/2006/relationships/hyperlink" Target="https://arxiv.org/abs/1509.06053" TargetMode="External"/><Relationship Id="rId47" Type="http://schemas.openxmlformats.org/officeDocument/2006/relationships/hyperlink" Target="https://research.aston.ac.uk/portal/files/24022303/amy007.pdf" TargetMode="External"/><Relationship Id="rId48" Type="http://schemas.openxmlformats.org/officeDocument/2006/relationships/hyperlink" Target="https://link.springer.com/chapter/10.1007/978-3-319-98443-8_36" TargetMode="External"/><Relationship Id="rId49" Type="http://schemas.openxmlformats.org/officeDocument/2006/relationships/hyperlink" Target="http://epubs.surrey.ac.uk/id/eprint/810360" TargetMode="External"/><Relationship Id="rId50" Type="http://schemas.openxmlformats.org/officeDocument/2006/relationships/hyperlink" Target="https://www.researchgate.net/profile/Marcos_De_Oliveira3/publication/316754216_Textual_Analysis_for_the_Protection_of_Children_and_Teenagers_in_Social_Media_Classification_of_Inappropriate_Messages_for_Children_and_Teenagers/links/592306a4aca27295a8a7b6bf" TargetMode="External"/><Relationship Id="rId51" Type="http://schemas.openxmlformats.org/officeDocument/2006/relationships/hyperlink" Target="https://www.unioviedo.net/reunido/index.php/PST/article/view/9717" TargetMode="External"/><Relationship Id="rId52" Type="http://schemas.openxmlformats.org/officeDocument/2006/relationships/hyperlink" Target="https://link.springer.com/chapter/10.1007/978-3-642-54798-0_1" TargetMode="External"/><Relationship Id="rId53" Type="http://schemas.openxmlformats.org/officeDocument/2006/relationships/hyperlink" Target="https://www.tandfonline.com/doi/abs/10.1080/23270012.2018.1465367" TargetMode="External"/><Relationship Id="rId54" Type="http://schemas.openxmlformats.org/officeDocument/2006/relationships/hyperlink" Target="https://link.springer.com/chapter/10.1007/978-3-319-42460-6_10" TargetMode="External"/><Relationship Id="rId55" Type="http://schemas.openxmlformats.org/officeDocument/2006/relationships/hyperlink" Target="https://www.aclweb.org/anthology/papers/N/N18/N18-1110/" TargetMode="External"/><Relationship Id="rId56" Type="http://schemas.openxmlformats.org/officeDocument/2006/relationships/hyperlink" Target="https://ieeexplore.ieee.org/abstract/document/7388069/" TargetMode="External"/><Relationship Id="rId57" Type="http://schemas.openxmlformats.org/officeDocument/2006/relationships/hyperlink" Target="http://epubs.surrey.ac.uk/807037/" TargetMode="External"/><Relationship Id="rId58" Type="http://schemas.openxmlformats.org/officeDocument/2006/relationships/hyperlink" Target="https://dl.acm.org/citation.cfm?id=2811403" TargetMode="External"/><Relationship Id="rId59" Type="http://schemas.openxmlformats.org/officeDocument/2006/relationships/hyperlink" Target="https://www.era.lib.ed.ac.uk/handle/1842/35447" TargetMode="External"/><Relationship Id="rId60" Type="http://schemas.openxmlformats.org/officeDocument/2006/relationships/hyperlink" Target="http://doc.rero.ch/record/255252" TargetMode="External"/><Relationship Id="rId61" Type="http://schemas.openxmlformats.org/officeDocument/2006/relationships/hyperlink" Target="http://search.proquest.com/openview/badc8acd7731567d107f0b68a70b3803/1?pq-origsite=gscholar&amp;cbl=18750&amp;diss=y" TargetMode="External"/><Relationship Id="rId62" Type="http://schemas.openxmlformats.org/officeDocument/2006/relationships/hyperlink" Target="https://www.sciencedirect.com/science/article/pii/S1742287616300779" TargetMode="External"/><Relationship Id="rId63" Type="http://schemas.openxmlformats.org/officeDocument/2006/relationships/hyperlink" Target="https://pdfs.semanticscholar.org/d354/1f5c6c6c8831a61645e322b44806e61b03a5.pdf" TargetMode="External"/><Relationship Id="rId64" Type="http://schemas.openxmlformats.org/officeDocument/2006/relationships/hyperlink" Target="http://portaldeconteudo.sbc.org.br/index.php/brasnam/article/view/3594" TargetMode="External"/><Relationship Id="rId65" Type="http://schemas.openxmlformats.org/officeDocument/2006/relationships/hyperlink" Target="http://portaldeconteudo.sbc.org.br/index.php/brasnam/article/view/3265" TargetMode="External"/><Relationship Id="rId66" Type="http://schemas.openxmlformats.org/officeDocument/2006/relationships/hyperlink" Target="https://bdtd.ufam.edu.br/handle/tede/5980" TargetMode="External"/><Relationship Id="rId67" Type="http://schemas.openxmlformats.org/officeDocument/2006/relationships/hyperlink" Target="http://www.ucd.ie/t4cms/Enhancing%20Police%20and%20Industry%20Practice%20ISEC%20Final%20Report.pdf" TargetMode="External"/><Relationship Id="rId68" Type="http://schemas.openxmlformats.org/officeDocument/2006/relationships/hyperlink" Target="https://ieeexplore.ieee.org/abstract/document/6957295/" TargetMode="External"/><Relationship Id="rId69" Type="http://schemas.openxmlformats.org/officeDocument/2006/relationships/hyperlink" Target="https://go.galegroup.com/ps/i.do?id=GALE%7CA307184426&amp;sid=googleScholar&amp;v=2.1&amp;it=r&amp;linkaccess=abs&amp;issn=02149915&amp;p=HRCA&amp;sw=w" TargetMode="External"/><Relationship Id="rId70" Type="http://schemas.openxmlformats.org/officeDocument/2006/relationships/hyperlink" Target="https://books.google.com.br/books?hl=pt-BR&amp;lr=&amp;id=s8F0hxYBsUAC&amp;oi=fnd&amp;pg=PR3&amp;dq=(%22Sexual%22+AND+(%22Predator%22+OR+%22Offenders%22)+AND+(%22Identification%22+OR+%22Detection%22)+AND+(%22Internet%22+OR+%22Online%22)+AND+(%22Conversation%22+OR+%22Chat%22)" TargetMode="External"/><Relationship Id="rId71" Type="http://schemas.openxmlformats.org/officeDocument/2006/relationships/hyperlink" Target="https://www.worldscientific.com/doi/abs/10.1142/S0218488517400153" TargetMode="External"/><Relationship Id="rId72" Type="http://schemas.openxmlformats.org/officeDocument/2006/relationships/hyperlink" Target="https://heinonline.org/hol-cgi-bin/get_pdf.cgi?handle=hein.journals/curintlep2013&amp;section=23" TargetMode="External"/><Relationship Id="rId73" Type="http://schemas.openxmlformats.org/officeDocument/2006/relationships/hyperlink" Target="https://books.google.com.br/books?hl=pt-BR&amp;lr=&amp;id=VZnQAgAAQBAJ&amp;oi=fnd&amp;pg=PR7&amp;dq=(%22Sexual%22+AND+(%22Predator%22+OR+%22Offenders%22)+AND+(%22Identification%22+OR+%22Detection%22)+AND+(%22Internet%22+OR+%22Online%22)+AND+(%22Conversation%22+OR+%22Chat%22)" TargetMode="External"/><Relationship Id="rId74" Type="http://schemas.openxmlformats.org/officeDocument/2006/relationships/hyperlink" Target="https://repository.upenn.edu/mapp_capstone/29/" TargetMode="External"/><Relationship Id="rId75" Type="http://schemas.openxmlformats.org/officeDocument/2006/relationships/hyperlink" Target="http://eprints.uanl.mx/14086/" TargetMode="External"/><Relationship Id="rId76" Type="http://schemas.openxmlformats.org/officeDocument/2006/relationships/hyperlink" Target="https://books.google.com.br/books?hl=pt-BR&amp;lr=&amp;id=uztwDQAAQBAJ&amp;oi=fnd&amp;pg=PT8&amp;dq=(%22Sexual%22+AND+(%22Predator%22+OR+%22Offenders%22)+AND+(%22Identification%22+OR+%22Detection%22)+AND+(%22Internet%22+OR+%22Online%22)+AND+(%22Conversation%22+OR+%22Chat%22)" TargetMode="External"/><Relationship Id="rId77" Type="http://schemas.openxmlformats.org/officeDocument/2006/relationships/hyperlink" Target="https://www.ruor.uottawa.ca/handle/10393/34187" TargetMode="External"/><Relationship Id="rId78" Type="http://schemas.openxmlformats.org/officeDocument/2006/relationships/hyperlink" Target="https://dspace.cuni.cz/handle/20.500.11956/86781" TargetMode="External"/><Relationship Id="rId79" Type="http://schemas.openxmlformats.org/officeDocument/2006/relationships/hyperlink" Target="https://link.springer.com/content/pdf/10.1057/978-1-137-57909-6.pdf" TargetMode="External"/><Relationship Id="rId80" Type="http://schemas.openxmlformats.org/officeDocument/2006/relationships/hyperlink" Target="http://search.proquest.com/openview/e161dd328f082ea1baac0c8868738426/1?pq-origsite=gscholar&amp;cbl=18750&amp;diss=y" TargetMode="External"/><Relationship Id="rId81" Type="http://schemas.openxmlformats.org/officeDocument/2006/relationships/hyperlink" Target="http://fatec.edu.br/revista_ojs/index.php/RTecFatecAM/article/view/21" TargetMode="External"/><Relationship Id="rId82" Type="http://schemas.openxmlformats.org/officeDocument/2006/relationships/hyperlink" Target="https://www.ppgia.pucpr.br/pt/arquivos/mestrado/dissertacoes/2013/priscilasantin_versaofinal.pdf" TargetMode="External"/><Relationship Id="rId83" Type="http://schemas.openxmlformats.org/officeDocument/2006/relationships/hyperlink" Target="https://bdtd.ufam.edu.br/handle/tede/5980" TargetMode="External"/><Relationship Id="rId84" Type="http://schemas.openxmlformats.org/officeDocument/2006/relationships/hyperlink" Target="https://tangara.unemat.br/index.php/rcc/article/view/3095" TargetMode="External"/><Relationship Id="rId85" Type="http://schemas.openxmlformats.org/officeDocument/2006/relationships/hyperlink" Target="https://fei.edu.br/sites/sicfei/2017/cc/SICFEI_2017_paper_178.pdf" TargetMode="External"/><Relationship Id="rId86" Type="http://schemas.openxmlformats.org/officeDocument/2006/relationships/hyperlink" Target="https://193.136.37.16/handle/10216/116841" TargetMode="External"/><Relationship Id="rId87" Type="http://schemas.openxmlformats.org/officeDocument/2006/relationships/hyperlink" Target="http://online.unisc.br/acadnet/anais/index.php/sidspp/article/view/13164" TargetMode="External"/><Relationship Id="rId88" Type="http://schemas.openxmlformats.org/officeDocument/2006/relationships/hyperlink" Target="https://secplab.ppgia.pucpr.br/files/papers/2012-3.pdf" TargetMode="External"/><Relationship Id="rId89" Type="http://schemas.openxmlformats.org/officeDocument/2006/relationships/hyperlink" Target="http://hermes.cpd.ufjf.br:8080/jspui/handle/ufjf/5141" TargetMode="External"/><Relationship Id="rId90" Type="http://schemas.openxmlformats.org/officeDocument/2006/relationships/hyperlink" Target="http://www.scielo.mec.pt/scielo.php?pid=S0870-82312016000300004&amp;script=sci_arttext&amp;tlng=es" TargetMode="External"/><Relationship Id="rId91" Type="http://schemas.openxmlformats.org/officeDocument/2006/relationships/hyperlink" Target="https://books.google.com.br/books?hl=pt-BR&amp;lr=lang_pt&amp;id=qLznAgAAQBAJ&amp;oi=fnd&amp;pg=PT10&amp;dq=(%22aliciamento%22+AND+%22sexual%22)++AND+%22pedofilia%22+AND+(%22Identifica&#231;&#227;o%22+OR+%22Detec&#231;&#227;o%22)+AND+(+%22online%22+OR+%22internet%22)+AND+%22conversas%22+AND+(%2" TargetMode="External"/><Relationship Id="rId92" Type="http://schemas.openxmlformats.org/officeDocument/2006/relationships/hyperlink" Target="http://repositorio.ucp.pt/bitstream/10400.14/21940/1/Alexandra%20Catarina%20Silva%20Abrantes.pdf" TargetMode="External"/><Relationship Id="rId93" Type="http://schemas.openxmlformats.org/officeDocument/2006/relationships/hyperlink" Target="http://repositorio.ucp.pt/bitstream/10400.14/9687/1/Tecnologias%20de%20Informa&#231;&#227;o%20e%20Crimes%20Sexuais%20Contra%20Menores%20-%20Carla%20B&#246;rjesson.pdf" TargetMode="External"/><Relationship Id="rId94" Type="http://schemas.openxmlformats.org/officeDocument/2006/relationships/hyperlink" Target="https://psicologado.com.br/atuacao/psicologia-juridica/pedofilia-na-internet" TargetMode="External"/><Relationship Id="rId95" Type="http://schemas.openxmlformats.org/officeDocument/2006/relationships/hyperlink" Target="http://www.sprgs.org.br/diaphora/ojs/index.php/diaphora/article/view/155" TargetMode="External"/><Relationship Id="rId96" Type="http://schemas.openxmlformats.org/officeDocument/2006/relationships/hyperlink" Target="http://repositorio.ual.pt/handle/11144/632" TargetMode="External"/><Relationship Id="rId97" Type="http://schemas.openxmlformats.org/officeDocument/2006/relationships/hyperlink" Target="http://tede.unioeste.br/handle/tede/2988" TargetMode="External"/><Relationship Id="rId98" Type="http://schemas.openxmlformats.org/officeDocument/2006/relationships/hyperlink" Target="http://unipacweb1.unipac.br/site/bb/tcc/tcc-faa1f5744d72f53d9031a9ee64455372.pdf" TargetMode="External"/><Relationship Id="rId99" Type="http://schemas.openxmlformats.org/officeDocument/2006/relationships/hyperlink" Target="http://tede.unioeste.br/handle/tede/3417" TargetMode="External"/><Relationship Id="rId100" Type="http://schemas.openxmlformats.org/officeDocument/2006/relationships/hyperlink" Target="https://repositorio.ufsc.br/handle/123456789/167761" TargetMode="External"/><Relationship Id="rId101" Type="http://schemas.openxmlformats.org/officeDocument/2006/relationships/hyperlink" Target="http://ppgtpc.propesp.ufpa.br/ARQUIVOS/dissertacoes/Lucilene%20Costa%202015.pdf" TargetMode="External"/><Relationship Id="rId102" Type="http://schemas.openxmlformats.org/officeDocument/2006/relationships/hyperlink" Target="https://rosario.ufma.br/jspui/handle/123456789/2032" TargetMode="External"/><Relationship Id="rId103" Type="http://schemas.openxmlformats.org/officeDocument/2006/relationships/hyperlink" Target="http://www.repositorio.ufpa.br/jspui/handle/2011/2919" TargetMode="External"/><Relationship Id="rId104" Type="http://schemas.openxmlformats.org/officeDocument/2006/relationships/hyperlink" Target="http://repositorio.unb.br/handle/10482/16051" TargetMode="External"/><Relationship Id="rId105" Type="http://schemas.openxmlformats.org/officeDocument/2006/relationships/hyperlink" Target="https://core.ac.uk/download/pdf/38682596.pdf" TargetMode="External"/><Relationship Id="rId106" Type="http://schemas.openxmlformats.org/officeDocument/2006/relationships/hyperlink" Target="http://www.ppged.propesp.ufpa.br/arquivos2/File/TESEmarilene.pdf" TargetMode="External"/><Relationship Id="rId107" Type="http://schemas.openxmlformats.org/officeDocument/2006/relationships/hyperlink" Target="http://repositorio.ufpa.br/jspui/handle/2011/8379" TargetMode="External"/><Relationship Id="rId108" Type="http://schemas.openxmlformats.org/officeDocument/2006/relationships/hyperlink" Target="https://monografias.ufrn.br/jspui/handle/123456789/6712" TargetMode="External"/><Relationship Id="rId109" Type="http://schemas.openxmlformats.org/officeDocument/2006/relationships/hyperlink" Target="http://www.ppe.uem.br/dissertacoes/2013%20-%20Edyane.pdf" TargetMode="External"/><Relationship Id="rId110" Type="http://schemas.openxmlformats.org/officeDocument/2006/relationships/hyperlink" Target="https://www.maxwell.vrac.puc-rio.br/30619/30619.PDF" TargetMode="External"/><Relationship Id="rId111" Type="http://schemas.openxmlformats.org/officeDocument/2006/relationships/hyperlink" Target="https://repositorio.unesp.br/handle/11449/150592" TargetMode="External"/><Relationship Id="rId112" Type="http://schemas.openxmlformats.org/officeDocument/2006/relationships/hyperlink" Target="https://repositorio.ufrn.br/jspui/handle/123456789/23460" TargetMode="External"/><Relationship Id="rId113" Type="http://schemas.openxmlformats.org/officeDocument/2006/relationships/hyperlink" Target="http://www.teses.usp.br/teses/disponiveis/2/2136/tde-03082015-115519/en.php" TargetMode="External"/><Relationship Id="rId114" Type="http://schemas.openxmlformats.org/officeDocument/2006/relationships/hyperlink" Target="https://repositorio.ufrn.br/jspui/handle/123456789/19711" TargetMode="External"/><Relationship Id="rId115" Type="http://schemas.openxmlformats.org/officeDocument/2006/relationships/hyperlink" Target="https://repositorio-aberto.up.pt/bitstream/10216/77871/2/33917.pdf" TargetMode="External"/><Relationship Id="rId116" Type="http://schemas.openxmlformats.org/officeDocument/2006/relationships/hyperlink" Target="http://comum.rcaap.pt/handle/10400.26/7699" TargetMode="External"/><Relationship Id="rId117" Type="http://schemas.openxmlformats.org/officeDocument/2006/relationships/hyperlink" Target="https://estudogeral.sib.uc.pt/bitstream/10316/34801/1/Cibercrime_o%20Crime%20de%20Pornografia%20Infantil%20na%20Internet.pdf" TargetMode="External"/><Relationship Id="rId118" Type="http://schemas.openxmlformats.org/officeDocument/2006/relationships/hyperlink" Target="https://www.acervodigital.ufpr.br/bitstream/handle/1884/44887/Sanderson%20de%20Freitas%20Scremin.pdf?sequence=1" TargetMode="External"/><Relationship Id="rId119" Type="http://schemas.openxmlformats.org/officeDocument/2006/relationships/hyperlink" Target="https://ri.cesmac.edu.br/handle/tede/222" TargetMode="External"/><Relationship Id="rId120" Type="http://schemas.openxmlformats.org/officeDocument/2006/relationships/hyperlink" Target="https://www.lume.ufrgs.br/handle/10183/93243" TargetMode="External"/><Relationship Id="rId121" Type="http://schemas.openxmlformats.org/officeDocument/2006/relationships/hyperlink" Target="http://repositorio.aee.edu.br/handle/aee/558" TargetMode="External"/><Relationship Id="rId122" Type="http://schemas.openxmlformats.org/officeDocument/2006/relationships/hyperlink" Target="https://repositorio.unesp.br/handle/11449/97497" TargetMode="External"/><Relationship Id="rId123" Type="http://schemas.openxmlformats.org/officeDocument/2006/relationships/hyperlink" Target="https://books.google.com.br/books?hl=pt-BR&amp;lr=lang_pt&amp;id=g1MvDgAAQBAJ&amp;oi=fnd&amp;pg=PT2&amp;dq=(%22aliciamento%22+AND+%22sexual%22)++AND+%22pedofilia%22+AND+(%22Identifica&#231;&#227;o%22+OR+%22Detec&#231;&#227;o%22)+AND+(+%22online%22+OR+%22internet%22)+AND+%22conversas%22+AND+(%22" TargetMode="External"/><Relationship Id="rId124" Type="http://schemas.openxmlformats.org/officeDocument/2006/relationships/hyperlink" Target="https://periodicos.unifacex.com.br/direito/article/view/910" TargetMode="External"/><Relationship Id="rId125" Type="http://schemas.openxmlformats.org/officeDocument/2006/relationships/hyperlink" Target="http://www.uece.br/posla/dmdocuments/Janaina_Lisboa.pdf" TargetMode="External"/><Relationship Id="rId126" Type="http://schemas.openxmlformats.org/officeDocument/2006/relationships/hyperlink" Target="https://www.arca.fiocruz.br/handle/icict/10962" TargetMode="External"/><Relationship Id="rId127" Type="http://schemas.openxmlformats.org/officeDocument/2006/relationships/hyperlink" Target="http://www.academia.edu/download/39599115/TCC_OK.pdf" TargetMode="External"/><Relationship Id="rId128" Type="http://schemas.openxmlformats.org/officeDocument/2006/relationships/hyperlink" Target="http://bdta.ufra.edu.br/jspui/handle/123456789/288" TargetMode="External"/><Relationship Id="rId129" Type="http://schemas.openxmlformats.org/officeDocument/2006/relationships/hyperlink" Target="https://repositorio.ufpb.br/jspui/handle/123456789/1365" TargetMode="External"/><Relationship Id="rId130" Type="http://schemas.openxmlformats.org/officeDocument/2006/relationships/hyperlink" Target="https://run.unl.pt/handle/10362/65277" TargetMode="External"/><Relationship Id="rId131" Type="http://schemas.openxmlformats.org/officeDocument/2006/relationships/hyperlink" Target="http://repositorio.ufes.br/jspui/handle/10/9891" TargetMode="External"/><Relationship Id="rId132" Type="http://schemas.openxmlformats.org/officeDocument/2006/relationships/hyperlink" Target="https://repositorio.ucp.pt/handle/10400.14/26413" TargetMode="External"/><Relationship Id="rId133" Type="http://schemas.openxmlformats.org/officeDocument/2006/relationships/hyperlink" Target="https://repositorio.ufpb.br/jspui/handle/tede/8623" TargetMode="External"/><Relationship Id="rId134" Type="http://schemas.openxmlformats.org/officeDocument/2006/relationships/hyperlink" Target="https://estudogeral.sib.uc.pt/handle/10316/84099" TargetMode="External"/><Relationship Id="rId135" Type="http://schemas.openxmlformats.org/officeDocument/2006/relationships/hyperlink" Target="https://www.imed.edu.br/Uploads/AlumniReunions/MARTINA%20ZANON%20LETTI.pdf" TargetMode="External"/><Relationship Id="rId136" Type="http://schemas.openxmlformats.org/officeDocument/2006/relationships/hyperlink" Target="http://bdigital.ufp.pt/handle/10284/6089" TargetMode="External"/><Relationship Id="rId137" Type="http://schemas.openxmlformats.org/officeDocument/2006/relationships/hyperlink" Target="https://books.google.com.br/books?hl=pt-BR&amp;lr=lang_pt&amp;id=u9obBAAAQBAJ&amp;oi=fnd&amp;pg=PT2&amp;dq=(%22aliciamento%22+AND+%22sexual%22)++AND+%22pedofilia%22+AND+(%22Identifica&#231;&#227;o%22+OR+%22Detec&#231;&#227;o%22)+AND+(+%22online%22+OR+%22internet%22)+AND+%22conversas%22+AND+(%22" TargetMode="External"/><Relationship Id="rId138" Type="http://schemas.openxmlformats.org/officeDocument/2006/relationships/hyperlink" Target="https://books.google.com.br/books?hl=pt-BR&amp;lr=lang_pt&amp;id=who7AgAAQBAJ&amp;oi=fnd&amp;pg=PT190&amp;dq=(%22aliciamento%22+AND+%22sexual%22)++AND+%22pedofilia%22+AND+(%22Identifica&#231;&#227;o%22+OR+%22Detec&#231;&#227;o%22)+AND+(+%22online%22+OR+%22internet%22)+AND+%22conversas%22+AND+(%" TargetMode="External"/><Relationship Id="rId139" Type="http://schemas.openxmlformats.org/officeDocument/2006/relationships/hyperlink" Target="https://www.unip.br/presencial/ensino/pos_graduacao/strictosensu/comunicacao/download/com_giselisaccoemarques.pdf" TargetMode="External"/><Relationship Id="rId140" Type="http://schemas.openxmlformats.org/officeDocument/2006/relationships/hyperlink" Target="http://run.unl.pt/handle/10362/22993" TargetMode="External"/><Relationship Id="rId141" Type="http://schemas.openxmlformats.org/officeDocument/2006/relationships/hyperlink" Target="https://repositorio.ufscar.br/handle/ufscar/9871" TargetMode="External"/><Relationship Id="rId142" Type="http://schemas.openxmlformats.org/officeDocument/2006/relationships/hyperlink" Target="https://repositorio.ufpb.br/jspui/handle/123456789/4435" TargetMode="External"/><Relationship Id="rId143" Type="http://schemas.openxmlformats.org/officeDocument/2006/relationships/hyperlink" Target="http://wwws.fclar.unesp.br/agenda-pos/educacao_sexual/4187.pdf" TargetMode="External"/><Relationship Id="rId144" Type="http://schemas.openxmlformats.org/officeDocument/2006/relationships/hyperlink" Target="https://tede.pucsp.br/bitstream/handle/5950/1/Jessica%20Ferracioli.pdf" TargetMode="External"/><Relationship Id="rId145" Type="http://schemas.openxmlformats.org/officeDocument/2006/relationships/hyperlink" Target="https://tede.ufrrj.br/handle/jspui/2280" TargetMode="External"/><Relationship Id="rId146" Type="http://schemas.openxmlformats.org/officeDocument/2006/relationships/hyperlink" Target="http://www2.dbd.puc-rio.br/pergamum/tesesabertas/1011730_2014_completo.pdf" TargetMode="External"/><Relationship Id="rId147" Type="http://schemas.openxmlformats.org/officeDocument/2006/relationships/hyperlink" Target="http://siaibib01.univali.br/pdf/Mirian%20Regina%20Pereira%20Ribeiro.pdf" TargetMode="External"/><Relationship Id="rId148" Type="http://schemas.openxmlformats.org/officeDocument/2006/relationships/hyperlink" Target="http://repositorio-ucp.pre.rcaap.pt/handle/10400.14/23270" TargetMode="External"/><Relationship Id="rId149" Type="http://schemas.openxmlformats.org/officeDocument/2006/relationships/hyperlink" Target="https://repositorio.ufrn.br/jspui/handle/123456789/25902" TargetMode="External"/><Relationship Id="rId150" Type="http://schemas.openxmlformats.org/officeDocument/2006/relationships/hyperlink" Target="http://tede.unioeste.br/handle/tede/1101" TargetMode="External"/><Relationship Id="rId151" Type="http://schemas.openxmlformats.org/officeDocument/2006/relationships/hyperlink" Target="https://www.ri.ufs.br/handle/riufs/5956" TargetMode="External"/><Relationship Id="rId152" Type="http://schemas.openxmlformats.org/officeDocument/2006/relationships/hyperlink" Target="https://repositorio.unesp.br/handle/11449/152972" TargetMode="External"/><Relationship Id="rId153" Type="http://schemas.openxmlformats.org/officeDocument/2006/relationships/hyperlink" Target="http://app.uff.br/riuff/handle/1/4955" TargetMode="External"/><Relationship Id="rId154" Type="http://schemas.openxmlformats.org/officeDocument/2006/relationships/hyperlink" Target="https://www.lume.ufrgs.br/handle/10183/178592" TargetMode="External"/><Relationship Id="rId155" Type="http://schemas.openxmlformats.org/officeDocument/2006/relationships/hyperlink" Target="http://www.teses.usp.br/teses/disponiveis/47/47134/tde-08102013-155120/en.php" TargetMode="External"/><Relationship Id="rId156" Type="http://schemas.openxmlformats.org/officeDocument/2006/relationships/hyperlink" Target="https://books.google.com.br/books?hl=pt-BR&amp;lr=lang_pt&amp;id=T9CMDwAAQBAJ&amp;oi=fnd&amp;pg=PT181&amp;dq=(%22aliciamento%22+AND+%22sexual%22)++AND+%22pedofilia%22+AND+(%22Identifica&#231;&#227;o%22+OR+%22Detec&#231;&#227;o%22)+AND+(+%22online%22+OR+%22internet%22)+AND+%22conversas%22+AND+(%" TargetMode="External"/><Relationship Id="rId157" Type="http://schemas.openxmlformats.org/officeDocument/2006/relationships/hyperlink" Target="https://www.repositorio.ufscar.br/handle/ufscar/7317" TargetMode="External"/><Relationship Id="rId158" Type="http://schemas.openxmlformats.org/officeDocument/2006/relationships/hyperlink" Target="http://intertemas.toledoprudente.edu.br/index.php/Juridica/article/download/7506/67647966" TargetMode="External"/><Relationship Id="rId159" Type="http://schemas.openxmlformats.org/officeDocument/2006/relationships/hyperlink" Target="https://repositorio.unisc.br/jspui/handle/11624/2088" TargetMode="External"/><Relationship Id="rId160" Type="http://schemas.openxmlformats.org/officeDocument/2006/relationships/hyperlink" Target="http://www.academia.edu/download/40406537/Dissertacao_Chuva_de_Arroz___VersaoFinal_Completa.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doi.org/10.1109/WI-IAT.2015.49" TargetMode="External"/><Relationship Id="rId2" Type="http://schemas.openxmlformats.org/officeDocument/2006/relationships/hyperlink" Target="https://doi.org/10.1109/IRC.2019.00110" TargetMode="External"/><Relationship Id="rId3"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www.researchgate.net/profile/Giacomo_Inches/publication/233324713_Overview_of_the_International_Sexual_Predator_Identification_Competition_at_PAN-2012/links/0deec521a7b5cbd702000000/Overview-of-the-International-Sexual-Predator-Identification-Comp" TargetMode="External"/><Relationship Id="rId2" Type="http://schemas.openxmlformats.org/officeDocument/2006/relationships/hyperlink" Target="http://relearn.be/2015/training-common-sense/KDD-steps/knowledge-discover-in-data_KDD_steps/CLiPS-Pattern-Publications_PDFs/pan2012_0.pdf" TargetMode="External"/><Relationship Id="rId3" Type="http://schemas.openxmlformats.org/officeDocument/2006/relationships/hyperlink" Target="http://ims-sites.dei.unipd.it/documents/71612/155385/CLEF2012wn-PAN-ParaparEt2012.pdf" TargetMode="External"/><Relationship Id="rId4" Type="http://schemas.openxmlformats.org/officeDocument/2006/relationships/hyperlink" Target="https://www.uni-weimar.de/medien/webis/events/pan-12/pan12-papers-final/pan12-author-identification/villatorotello12-notebook.pdf" TargetMode="External"/><Relationship Id="rId5" Type="http://schemas.openxmlformats.org/officeDocument/2006/relationships/hyperlink" Target="https://www.aclweb.org/anthology/W13-1607" TargetMode="External"/><Relationship Id="rId6" Type="http://schemas.openxmlformats.org/officeDocument/2006/relationships/hyperlink" Target="https://www.ingentaconnect.com/content/ist/ei/2016/00002016/00000017/art00012" TargetMode="External"/><Relationship Id="rId7" Type="http://schemas.openxmlformats.org/officeDocument/2006/relationships/hyperlink" Target="https://aisel.aisnet.org/icis2014/proceedings/ConferenceTheme/14/" TargetMode="External"/><Relationship Id="rId8" Type="http://schemas.openxmlformats.org/officeDocument/2006/relationships/hyperlink" Target="https://riunet.upv.es/handle/10251/46636" TargetMode="External"/><Relationship Id="rId9" Type="http://schemas.openxmlformats.org/officeDocument/2006/relationships/hyperlink" Target="ftp://ftp.white.utoronto.ca/public_html/public_html/cs/ftp/dist/gh/Morris,Colin-MSc-thesis-2013.pdf" TargetMode="External"/><Relationship Id="rId10" Type="http://schemas.openxmlformats.org/officeDocument/2006/relationships/hyperlink" Target="https://dl.acm.org/citation.cfm?id=2896448" TargetMode="External"/><Relationship Id="rId11" Type="http://schemas.openxmlformats.org/officeDocument/2006/relationships/hyperlink" Target="http://ims-sites.dei.unipd.it/documents/71612/155385/CLEF2012wn-PAN-PopescuEt2012.pdf" TargetMode="External"/><Relationship Id="rId12" Type="http://schemas.openxmlformats.org/officeDocument/2006/relationships/hyperlink" Target="http://ims-sites.dei.unipd.it/documents/71612/155385/CLEF2012wn-PAN-KernEt2012.pdf" TargetMode="External"/><Relationship Id="rId13" Type="http://schemas.openxmlformats.org/officeDocument/2006/relationships/hyperlink" Target="http://jucs.org/jucs_20_2/combining_psycho_linguistic_content/jucs_20_02_0213_0239_parapar.pdf" TargetMode="External"/><Relationship Id="rId14" Type="http://schemas.openxmlformats.org/officeDocument/2006/relationships/hyperlink" Target="https://link.springer.com/chapter/10.1007/978-3-319-55394-8_8" TargetMode="External"/><Relationship Id="rId15" Type="http://schemas.openxmlformats.org/officeDocument/2006/relationships/hyperlink" Target="https://www.researchgate.net/profile/Natalie_Walker4/publication/314043550_IJCSDF-Vol_5_No_1_2016/links/58b7ca8445851591c5d6227b/IJCSDF-Vol-5-No-1-2016.pdf" TargetMode="External"/><Relationship Id="rId16" Type="http://schemas.openxmlformats.org/officeDocument/2006/relationships/hyperlink" Target="http://ceur-ws.org/Vol-1087/shortpaper3.pdf" TargetMode="External"/><Relationship Id="rId17" Type="http://schemas.openxmlformats.org/officeDocument/2006/relationships/hyperlink" Target="https://www.cambridge.org/core/journals/natural-language-engineering/article/detecting-sexual-predators-in-chats-using-behavioral-features-and-imbalanced-learning/6A0F7895ECAF7116E2FC7F0D66955B9E" TargetMode="External"/><Relationship Id="rId18" Type="http://schemas.openxmlformats.org/officeDocument/2006/relationships/hyperlink" Target="https://spectrum.library.concordia.ca/981404/" TargetMode="External"/><Relationship Id="rId19" Type="http://schemas.openxmlformats.org/officeDocument/2006/relationships/hyperlink" Target="https://arxiv.org/abs/1712.03903" TargetMode="External"/><Relationship Id="rId20" Type="http://schemas.openxmlformats.org/officeDocument/2006/relationships/hyperlink" Target="http://www.diva-portal.org/smash/record.jsf?pid=diva2:846981" TargetMode="External"/><Relationship Id="rId21" Type="http://schemas.openxmlformats.org/officeDocument/2006/relationships/hyperlink" Target="http://www.fer.unizg.hr/_download/repository/TAR-2016-ProjectReports.pdf" TargetMode="External"/><Relationship Id="rId22" Type="http://schemas.openxmlformats.org/officeDocument/2006/relationships/hyperlink" Target="http://www.fer.unizg.hr/_download/repository/TAR-2016-ProjectReports.pdf" TargetMode="External"/><Relationship Id="rId23" Type="http://schemas.openxmlformats.org/officeDocument/2006/relationships/hyperlink" Target="http://www.fer.unizg.hr/_download/repository/TAR-2017-ProjectReports.pdf" TargetMode="External"/><Relationship Id="rId24" Type="http://schemas.openxmlformats.org/officeDocument/2006/relationships/hyperlink" Target="https://www.uni-weimar.de/medien/webis/events/pan-12/pan12-talks/pan12-author-identification/villatorotello12-slides.pdf" TargetMode="External"/><Relationship Id="rId25" Type="http://schemas.openxmlformats.org/officeDocument/2006/relationships/hyperlink" Target="http://ijsrcseit.com/paper/CSEIT1833243.pdf" TargetMode="External"/><Relationship Id="rId26" Type="http://schemas.openxmlformats.org/officeDocument/2006/relationships/hyperlink" Target="https://link.springer.com/chapter/10.1007/978-3-030-15719-7_39" TargetMode="External"/><Relationship Id="rId27" Type="http://schemas.openxmlformats.org/officeDocument/2006/relationships/hyperlink" Target="http://etheses.bham.ac.uk/id/eprint/7896/" TargetMode="External"/><Relationship Id="rId28" Type="http://schemas.openxmlformats.org/officeDocument/2006/relationships/hyperlink" Target="https://arxiv.org/abs/1509.06053" TargetMode="External"/><Relationship Id="rId29" Type="http://schemas.openxmlformats.org/officeDocument/2006/relationships/hyperlink" Target="https://research.aston.ac.uk/portal/files/24022303/amy007.pdf" TargetMode="External"/><Relationship Id="rId30" Type="http://schemas.openxmlformats.org/officeDocument/2006/relationships/hyperlink" Target="https://link.springer.com/chapter/10.1007/978-3-319-98443-8_36" TargetMode="External"/><Relationship Id="rId31" Type="http://schemas.openxmlformats.org/officeDocument/2006/relationships/hyperlink" Target="https://www.researchgate.net/profile/Marcos_De_Oliveira3/publication/316754216_Textual_Analysis_for_the_Protection_of_Children_and_Teenagers_in_Social_Media_Classification_of_Inappropriate_Messages_for_Children_and_Teenagers/links/592306a4aca27295a8a7b6bf" TargetMode="External"/><Relationship Id="rId32" Type="http://schemas.openxmlformats.org/officeDocument/2006/relationships/hyperlink" Target="https://www.unioviedo.net/reunido/index.php/PST/article/view/9717" TargetMode="External"/><Relationship Id="rId33" Type="http://schemas.openxmlformats.org/officeDocument/2006/relationships/hyperlink" Target="https://link.springer.com/chapter/10.1007/978-3-642-54798-0_1" TargetMode="External"/><Relationship Id="rId34" Type="http://schemas.openxmlformats.org/officeDocument/2006/relationships/hyperlink" Target="https://www.tandfonline.com/doi/abs/10.1080/23270012.2018.1465367" TargetMode="External"/><Relationship Id="rId35" Type="http://schemas.openxmlformats.org/officeDocument/2006/relationships/hyperlink" Target="https://link.springer.com/chapter/10.1007/978-3-319-42460-6_10" TargetMode="External"/><Relationship Id="rId36" Type="http://schemas.openxmlformats.org/officeDocument/2006/relationships/hyperlink" Target="https://www.aclweb.org/anthology/papers/N/N18/N18-1110/" TargetMode="External"/><Relationship Id="rId37" Type="http://schemas.openxmlformats.org/officeDocument/2006/relationships/hyperlink" Target="https://ieeexplore.ieee.org/abstract/document/7388069/" TargetMode="External"/><Relationship Id="rId38" Type="http://schemas.openxmlformats.org/officeDocument/2006/relationships/hyperlink" Target="http://epubs.surrey.ac.uk/807037/" TargetMode="External"/><Relationship Id="rId39" Type="http://schemas.openxmlformats.org/officeDocument/2006/relationships/hyperlink" Target="https://dl.acm.org/citation.cfm?id=2811403" TargetMode="External"/><Relationship Id="rId40" Type="http://schemas.openxmlformats.org/officeDocument/2006/relationships/hyperlink" Target="https://www.era.lib.ed.ac.uk/handle/1842/35447" TargetMode="External"/><Relationship Id="rId41" Type="http://schemas.openxmlformats.org/officeDocument/2006/relationships/hyperlink" Target="http://doc.rero.ch/record/255252" TargetMode="External"/><Relationship Id="rId42" Type="http://schemas.openxmlformats.org/officeDocument/2006/relationships/hyperlink" Target="http://search.proquest.com/openview/badc8acd7731567d107f0b68a70b3803/1?pq-origsite=gscholar&amp;cbl=18750&amp;diss=y" TargetMode="External"/><Relationship Id="rId43" Type="http://schemas.openxmlformats.org/officeDocument/2006/relationships/hyperlink" Target="https://pdfs.semanticscholar.org/d354/1f5c6c6c8831a61645e322b44806e61b03a5.pdf" TargetMode="External"/><Relationship Id="rId44" Type="http://schemas.openxmlformats.org/officeDocument/2006/relationships/hyperlink" Target="http://portaldeconteudo.sbc.org.br/index.php/brasnam/article/view/3594" TargetMode="External"/><Relationship Id="rId45" Type="http://schemas.openxmlformats.org/officeDocument/2006/relationships/hyperlink" Target="http://portaldeconteudo.sbc.org.br/index.php/brasnam/article/view/3265" TargetMode="External"/><Relationship Id="rId46" Type="http://schemas.openxmlformats.org/officeDocument/2006/relationships/hyperlink" Target="https://bdtd.ufam.edu.br/handle/tede/5980" TargetMode="External"/><Relationship Id="rId47" Type="http://schemas.openxmlformats.org/officeDocument/2006/relationships/hyperlink" Target="http://www.ucd.ie/t4cms/Enhancing%20Police%20and%20Industry%20Practice%20ISEC%20Final%20Report.pdf" TargetMode="External"/><Relationship Id="rId48" Type="http://schemas.openxmlformats.org/officeDocument/2006/relationships/hyperlink" Target="https://books.google.com.br/books?hl=pt-BR&amp;lr=&amp;id=s8F0hxYBsUAC&amp;oi=fnd&amp;pg=PR3&amp;dq=(%22Sexual%22+AND+(%22Predator%22+OR+%22Offenders%22)+AND+(%22Identification%22+OR+%22Detection%22)+AND+(%22Internet%22+OR+%22Online%22)+AND+(%22Conversation%22+OR+%22Chat%22)" TargetMode="External"/><Relationship Id="rId49" Type="http://schemas.openxmlformats.org/officeDocument/2006/relationships/hyperlink" Target="https://www.worldscientific.com/doi/abs/10.1142/S0218488517400153" TargetMode="External"/><Relationship Id="rId50" Type="http://schemas.openxmlformats.org/officeDocument/2006/relationships/hyperlink" Target="https://heinonline.org/hol-cgi-bin/get_pdf.cgi?handle=hein.journals/curintlep2013&amp;section=23" TargetMode="External"/><Relationship Id="rId51" Type="http://schemas.openxmlformats.org/officeDocument/2006/relationships/hyperlink" Target="https://books.google.com.br/books?hl=pt-BR&amp;lr=&amp;id=VZnQAgAAQBAJ&amp;oi=fnd&amp;pg=PR7&amp;dq=(%22Sexual%22+AND+(%22Predator%22+OR+%22Offenders%22)+AND+(%22Identification%22+OR+%22Detection%22)+AND+(%22Internet%22+OR+%22Online%22)+AND+(%22Conversation%22+OR+%22Chat%22)" TargetMode="External"/><Relationship Id="rId52" Type="http://schemas.openxmlformats.org/officeDocument/2006/relationships/hyperlink" Target="https://repository.upenn.edu/mapp_capstone/29/" TargetMode="External"/><Relationship Id="rId53" Type="http://schemas.openxmlformats.org/officeDocument/2006/relationships/hyperlink" Target="http://eprints.uanl.mx/14086/" TargetMode="External"/><Relationship Id="rId54" Type="http://schemas.openxmlformats.org/officeDocument/2006/relationships/hyperlink" Target="https://books.google.com.br/books?hl=pt-BR&amp;lr=&amp;id=uztwDQAAQBAJ&amp;oi=fnd&amp;pg=PT8&amp;dq=(%22Sexual%22+AND+(%22Predator%22+OR+%22Offenders%22)+AND+(%22Identification%22+OR+%22Detection%22)+AND+(%22Internet%22+OR+%22Online%22)+AND+(%22Conversation%22+OR+%22Chat%22)" TargetMode="External"/><Relationship Id="rId55" Type="http://schemas.openxmlformats.org/officeDocument/2006/relationships/hyperlink" Target="https://www.ruor.uottawa.ca/handle/10393/34187" TargetMode="External"/><Relationship Id="rId56" Type="http://schemas.openxmlformats.org/officeDocument/2006/relationships/hyperlink" Target="https://dspace.cuni.cz/handle/20.500.11956/86781" TargetMode="External"/><Relationship Id="rId57" Type="http://schemas.openxmlformats.org/officeDocument/2006/relationships/hyperlink" Target="https://link.springer.com/content/pdf/10.1057/978-1-137-57909-6.pdf" TargetMode="External"/><Relationship Id="rId58" Type="http://schemas.openxmlformats.org/officeDocument/2006/relationships/hyperlink" Target="http://search.proquest.com/openview/e161dd328f082ea1baac0c8868738426/1?pq-origsite=gscholar&amp;cbl=18750&amp;diss=y" TargetMode="External"/><Relationship Id="rId59" Type="http://schemas.openxmlformats.org/officeDocument/2006/relationships/hyperlink" Target="http://fatec.edu.br/revista_ojs/index.php/RTecFatecAM/article/view/21" TargetMode="External"/><Relationship Id="rId60" Type="http://schemas.openxmlformats.org/officeDocument/2006/relationships/hyperlink" Target="https://www.ppgia.pucpr.br/pt/arquivos/mestrado/dissertacoes/2013/priscilasantin_versaofinal.pdf" TargetMode="External"/><Relationship Id="rId61" Type="http://schemas.openxmlformats.org/officeDocument/2006/relationships/hyperlink" Target="https://bdtd.ufam.edu.br/handle/tede/5980" TargetMode="External"/><Relationship Id="rId62" Type="http://schemas.openxmlformats.org/officeDocument/2006/relationships/hyperlink" Target="https://tangara.unemat.br/index.php/rcc/article/view/3095" TargetMode="External"/><Relationship Id="rId63" Type="http://schemas.openxmlformats.org/officeDocument/2006/relationships/hyperlink" Target="https://fei.edu.br/sites/sicfei/2017/cc/SICFEI_2017_paper_178.pdf" TargetMode="External"/><Relationship Id="rId64" Type="http://schemas.openxmlformats.org/officeDocument/2006/relationships/hyperlink" Target="https://193.136.37.16/handle/10216/116841" TargetMode="External"/><Relationship Id="rId65" Type="http://schemas.openxmlformats.org/officeDocument/2006/relationships/hyperlink" Target="http://online.unisc.br/acadnet/anais/index.php/sidspp/article/view/13164" TargetMode="External"/><Relationship Id="rId66" Type="http://schemas.openxmlformats.org/officeDocument/2006/relationships/hyperlink" Target="https://secplab.ppgia.pucpr.br/files/papers/2012-3.pdf" TargetMode="External"/><Relationship Id="rId67" Type="http://schemas.openxmlformats.org/officeDocument/2006/relationships/hyperlink" Target="http://hermes.cpd.ufjf.br:8080/jspui/handle/ufjf/5141" TargetMode="External"/><Relationship Id="rId68" Type="http://schemas.openxmlformats.org/officeDocument/2006/relationships/hyperlink" Target="http://www.scielo.mec.pt/scielo.php?pid=S0870-82312016000300004&amp;script=sci_arttext&amp;tlng=es" TargetMode="External"/><Relationship Id="rId69" Type="http://schemas.openxmlformats.org/officeDocument/2006/relationships/hyperlink" Target="https://books.google.com.br/books?hl=pt-BR&amp;lr=lang_pt&amp;id=qLznAgAAQBAJ&amp;oi=fnd&amp;pg=PT10&amp;dq=(%22aliciamento%22+AND+%22sexual%22)++AND+%22pedofilia%22+AND+(%22Identifica&#231;&#227;o%22+OR+%22Detec&#231;&#227;o%22)+AND+(+%22online%22+OR+%22internet%22)+AND+%22conversas%22+AND+(%2" TargetMode="External"/><Relationship Id="rId70" Type="http://schemas.openxmlformats.org/officeDocument/2006/relationships/hyperlink" Target="http://repositorio.ucp.pt/bitstream/10400.14/21940/1/Alexandra%20Catarina%20Silva%20Abrantes.pdf" TargetMode="External"/><Relationship Id="rId71" Type="http://schemas.openxmlformats.org/officeDocument/2006/relationships/hyperlink" Target="http://repositorio.ucp.pt/bitstream/10400.14/9687/1/Tecnologias%20de%20Informa&#231;&#227;o%20e%20Crimes%20Sexuais%20Contra%20Menores%20-%20Carla%20B&#246;rjesson.pdf" TargetMode="External"/><Relationship Id="rId72" Type="http://schemas.openxmlformats.org/officeDocument/2006/relationships/hyperlink" Target="https://psicologado.com.br/atuacao/psicologia-juridica/pedofilia-na-internet" TargetMode="External"/><Relationship Id="rId73" Type="http://schemas.openxmlformats.org/officeDocument/2006/relationships/hyperlink" Target="http://www.sprgs.org.br/diaphora/ojs/index.php/diaphora/article/view/155" TargetMode="External"/><Relationship Id="rId74" Type="http://schemas.openxmlformats.org/officeDocument/2006/relationships/hyperlink" Target="http://repositorio.ual.pt/handle/11144/632" TargetMode="External"/><Relationship Id="rId75" Type="http://schemas.openxmlformats.org/officeDocument/2006/relationships/hyperlink" Target="http://tede.unioeste.br/handle/tede/2988" TargetMode="External"/><Relationship Id="rId76" Type="http://schemas.openxmlformats.org/officeDocument/2006/relationships/hyperlink" Target="http://unipacweb1.unipac.br/site/bb/tcc/tcc-faa1f5744d72f53d9031a9ee64455372.pdf" TargetMode="External"/><Relationship Id="rId77" Type="http://schemas.openxmlformats.org/officeDocument/2006/relationships/hyperlink" Target="http://tede.unioeste.br/handle/tede/3417" TargetMode="External"/><Relationship Id="rId78" Type="http://schemas.openxmlformats.org/officeDocument/2006/relationships/hyperlink" Target="https://repositorio.ufsc.br/handle/123456789/167761" TargetMode="External"/><Relationship Id="rId79" Type="http://schemas.openxmlformats.org/officeDocument/2006/relationships/hyperlink" Target="http://ppgtpc.propesp.ufpa.br/ARQUIVOS/dissertacoes/Lucilene%20Costa%202015.pdf" TargetMode="External"/><Relationship Id="rId80" Type="http://schemas.openxmlformats.org/officeDocument/2006/relationships/hyperlink" Target="https://rosario.ufma.br/jspui/handle/123456789/2032" TargetMode="External"/><Relationship Id="rId81" Type="http://schemas.openxmlformats.org/officeDocument/2006/relationships/hyperlink" Target="http://www.repositorio.ufpa.br/jspui/handle/2011/2919" TargetMode="External"/><Relationship Id="rId82" Type="http://schemas.openxmlformats.org/officeDocument/2006/relationships/hyperlink" Target="http://repositorio.unb.br/handle/10482/16051" TargetMode="External"/><Relationship Id="rId83" Type="http://schemas.openxmlformats.org/officeDocument/2006/relationships/hyperlink" Target="https://core.ac.uk/download/pdf/38682596.pdf" TargetMode="External"/><Relationship Id="rId84" Type="http://schemas.openxmlformats.org/officeDocument/2006/relationships/hyperlink" Target="http://repositorio.ufpa.br/jspui/handle/2011/8379" TargetMode="External"/><Relationship Id="rId85" Type="http://schemas.openxmlformats.org/officeDocument/2006/relationships/hyperlink" Target="https://monografias.ufrn.br/jspui/handle/123456789/6712" TargetMode="External"/><Relationship Id="rId86" Type="http://schemas.openxmlformats.org/officeDocument/2006/relationships/hyperlink" Target="http://www.ppe.uem.br/dissertacoes/2013%20-%20Edyane.pdf" TargetMode="External"/><Relationship Id="rId87" Type="http://schemas.openxmlformats.org/officeDocument/2006/relationships/hyperlink" Target="https://www.maxwell.vrac.puc-rio.br/30619/30619.PDF" TargetMode="External"/><Relationship Id="rId88" Type="http://schemas.openxmlformats.org/officeDocument/2006/relationships/hyperlink" Target="https://repositorio.unesp.br/handle/11449/150592" TargetMode="External"/><Relationship Id="rId89" Type="http://schemas.openxmlformats.org/officeDocument/2006/relationships/hyperlink" Target="https://repositorio.ufrn.br/jspui/handle/123456789/23460" TargetMode="External"/><Relationship Id="rId90" Type="http://schemas.openxmlformats.org/officeDocument/2006/relationships/hyperlink" Target="http://www.teses.usp.br/teses/disponiveis/2/2136/tde-03082015-115519/en.php" TargetMode="External"/><Relationship Id="rId91" Type="http://schemas.openxmlformats.org/officeDocument/2006/relationships/hyperlink" Target="https://repositorio.ufrn.br/jspui/handle/123456789/19711" TargetMode="External"/><Relationship Id="rId92" Type="http://schemas.openxmlformats.org/officeDocument/2006/relationships/hyperlink" Target="https://repositorio-aberto.up.pt/bitstream/10216/77871/2/33917.pdf" TargetMode="External"/><Relationship Id="rId93" Type="http://schemas.openxmlformats.org/officeDocument/2006/relationships/hyperlink" Target="http://comum.rcaap.pt/handle/10400.26/7699" TargetMode="External"/><Relationship Id="rId94" Type="http://schemas.openxmlformats.org/officeDocument/2006/relationships/hyperlink" Target="https://estudogeral.sib.uc.pt/bitstream/10316/34801/1/Cibercrime_o%20Crime%20de%20Pornografia%20Infantil%20na%20Internet.pdf" TargetMode="External"/><Relationship Id="rId95" Type="http://schemas.openxmlformats.org/officeDocument/2006/relationships/hyperlink" Target="https://www.acervodigital.ufpr.br/bitstream/handle/1884/44887/Sanderson%20de%20Freitas%20Scremin.pdf?sequence=1" TargetMode="External"/><Relationship Id="rId96" Type="http://schemas.openxmlformats.org/officeDocument/2006/relationships/hyperlink" Target="https://ri.cesmac.edu.br/handle/tede/222" TargetMode="External"/><Relationship Id="rId97" Type="http://schemas.openxmlformats.org/officeDocument/2006/relationships/hyperlink" Target="https://www.lume.ufrgs.br/handle/10183/93243" TargetMode="External"/><Relationship Id="rId98" Type="http://schemas.openxmlformats.org/officeDocument/2006/relationships/hyperlink" Target="http://repositorio.aee.edu.br/handle/aee/558" TargetMode="External"/><Relationship Id="rId99" Type="http://schemas.openxmlformats.org/officeDocument/2006/relationships/hyperlink" Target="https://repositorio.unesp.br/handle/11449/97497" TargetMode="External"/><Relationship Id="rId100" Type="http://schemas.openxmlformats.org/officeDocument/2006/relationships/hyperlink" Target="https://books.google.com.br/books?hl=pt-BR&amp;lr=lang_pt&amp;id=g1MvDgAAQBAJ&amp;oi=fnd&amp;pg=PT2&amp;dq=(%22aliciamento%22+AND+%22sexual%22)++AND+%22pedofilia%22+AND+(%22Identifica&#231;&#227;o%22+OR+%22Detec&#231;&#227;o%22)+AND+(+%22online%22+OR+%22internet%22)+AND+%22conversas%22+AND+(%22" TargetMode="External"/><Relationship Id="rId101" Type="http://schemas.openxmlformats.org/officeDocument/2006/relationships/hyperlink" Target="https://periodicos.unifacex.com.br/direito/article/view/910" TargetMode="External"/><Relationship Id="rId102" Type="http://schemas.openxmlformats.org/officeDocument/2006/relationships/hyperlink" Target="http://www.uece.br/posla/dmdocuments/Janaina_Lisboa.pdf" TargetMode="External"/><Relationship Id="rId103" Type="http://schemas.openxmlformats.org/officeDocument/2006/relationships/hyperlink" Target="https://www.arca.fiocruz.br/handle/icict/10962" TargetMode="External"/><Relationship Id="rId104" Type="http://schemas.openxmlformats.org/officeDocument/2006/relationships/hyperlink" Target="http://www.academia.edu/download/39599115/TCC_OK.pdf" TargetMode="External"/><Relationship Id="rId105" Type="http://schemas.openxmlformats.org/officeDocument/2006/relationships/hyperlink" Target="http://bdta.ufra.edu.br/jspui/handle/123456789/288" TargetMode="External"/><Relationship Id="rId106" Type="http://schemas.openxmlformats.org/officeDocument/2006/relationships/hyperlink" Target="https://repositorio.ufpb.br/jspui/handle/123456789/1365" TargetMode="External"/><Relationship Id="rId107" Type="http://schemas.openxmlformats.org/officeDocument/2006/relationships/hyperlink" Target="https://run.unl.pt/handle/10362/65277" TargetMode="External"/><Relationship Id="rId108" Type="http://schemas.openxmlformats.org/officeDocument/2006/relationships/hyperlink" Target="http://repositorio.ufes.br/jspui/handle/10/9891" TargetMode="External"/><Relationship Id="rId109" Type="http://schemas.openxmlformats.org/officeDocument/2006/relationships/hyperlink" Target="https://repositorio.ucp.pt/handle/10400.14/26413" TargetMode="External"/><Relationship Id="rId110" Type="http://schemas.openxmlformats.org/officeDocument/2006/relationships/hyperlink" Target="https://repositorio.ufpb.br/jspui/handle/tede/8623" TargetMode="External"/><Relationship Id="rId111" Type="http://schemas.openxmlformats.org/officeDocument/2006/relationships/hyperlink" Target="https://estudogeral.sib.uc.pt/handle/10316/84099" TargetMode="External"/><Relationship Id="rId112" Type="http://schemas.openxmlformats.org/officeDocument/2006/relationships/hyperlink" Target="https://www.imed.edu.br/Uploads/AlumniReunions/MARTINA%20ZANON%20LETTI.pdf" TargetMode="External"/><Relationship Id="rId113" Type="http://schemas.openxmlformats.org/officeDocument/2006/relationships/hyperlink" Target="http://bdigital.ufp.pt/handle/10284/6089" TargetMode="External"/><Relationship Id="rId114" Type="http://schemas.openxmlformats.org/officeDocument/2006/relationships/hyperlink" Target="https://books.google.com.br/books?hl=pt-BR&amp;lr=lang_pt&amp;id=u9obBAAAQBAJ&amp;oi=fnd&amp;pg=PT2&amp;dq=(%22aliciamento%22+AND+%22sexual%22)++AND+%22pedofilia%22+AND+(%22Identifica&#231;&#227;o%22+OR+%22Detec&#231;&#227;o%22)+AND+(+%22online%22+OR+%22internet%22)+AND+%22conversas%22+AND+(%22" TargetMode="External"/><Relationship Id="rId115" Type="http://schemas.openxmlformats.org/officeDocument/2006/relationships/hyperlink" Target="https://books.google.com.br/books?hl=pt-BR&amp;lr=lang_pt&amp;id=who7AgAAQBAJ&amp;oi=fnd&amp;pg=PT190&amp;dq=(%22aliciamento%22+AND+%22sexual%22)++AND+%22pedofilia%22+AND+(%22Identifica&#231;&#227;o%22+OR+%22Detec&#231;&#227;o%22)+AND+(+%22online%22+OR+%22internet%22)+AND+%22conversas%22+AND+(%" TargetMode="External"/><Relationship Id="rId116" Type="http://schemas.openxmlformats.org/officeDocument/2006/relationships/hyperlink" Target="https://www.unip.br/presencial/ensino/pos_graduacao/strictosensu/comunicacao/download/com_giselisaccoemarques.pdf" TargetMode="External"/><Relationship Id="rId117" Type="http://schemas.openxmlformats.org/officeDocument/2006/relationships/hyperlink" Target="http://run.unl.pt/handle/10362/22993" TargetMode="External"/><Relationship Id="rId118" Type="http://schemas.openxmlformats.org/officeDocument/2006/relationships/hyperlink" Target="https://repositorio.ufscar.br/handle/ufscar/9871" TargetMode="External"/><Relationship Id="rId119" Type="http://schemas.openxmlformats.org/officeDocument/2006/relationships/hyperlink" Target="https://repositorio.ufpb.br/jspui/handle/123456789/4435" TargetMode="External"/><Relationship Id="rId120" Type="http://schemas.openxmlformats.org/officeDocument/2006/relationships/hyperlink" Target="http://wwws.fclar.unesp.br/agenda-pos/educacao_sexual/4187.pdf" TargetMode="External"/><Relationship Id="rId121" Type="http://schemas.openxmlformats.org/officeDocument/2006/relationships/hyperlink" Target="https://tede.pucsp.br/bitstream/handle/5950/1/Jessica%20Ferracioli.pdf" TargetMode="External"/><Relationship Id="rId122" Type="http://schemas.openxmlformats.org/officeDocument/2006/relationships/hyperlink" Target="https://tede.ufrrj.br/handle/jspui/2280" TargetMode="External"/><Relationship Id="rId123" Type="http://schemas.openxmlformats.org/officeDocument/2006/relationships/hyperlink" Target="http://www2.dbd.puc-rio.br/pergamum/tesesabertas/1011730_2014_completo.pdf" TargetMode="External"/><Relationship Id="rId124" Type="http://schemas.openxmlformats.org/officeDocument/2006/relationships/hyperlink" Target="http://siaibib01.univali.br/pdf/Mirian%20Regina%20Pereira%20Ribeiro.pdf" TargetMode="External"/><Relationship Id="rId125" Type="http://schemas.openxmlformats.org/officeDocument/2006/relationships/hyperlink" Target="http://repositorio-ucp.pre.rcaap.pt/handle/10400.14/23270" TargetMode="External"/><Relationship Id="rId126" Type="http://schemas.openxmlformats.org/officeDocument/2006/relationships/hyperlink" Target="https://repositorio.ufrn.br/jspui/handle/123456789/25902" TargetMode="External"/><Relationship Id="rId127" Type="http://schemas.openxmlformats.org/officeDocument/2006/relationships/hyperlink" Target="http://tede.unioeste.br/handle/tede/1101" TargetMode="External"/><Relationship Id="rId128" Type="http://schemas.openxmlformats.org/officeDocument/2006/relationships/hyperlink" Target="https://www.ri.ufs.br/handle/riufs/5956" TargetMode="External"/><Relationship Id="rId129" Type="http://schemas.openxmlformats.org/officeDocument/2006/relationships/hyperlink" Target="https://repositorio.unesp.br/handle/11449/152972" TargetMode="External"/><Relationship Id="rId130" Type="http://schemas.openxmlformats.org/officeDocument/2006/relationships/hyperlink" Target="http://app.uff.br/riuff/handle/1/4955" TargetMode="External"/><Relationship Id="rId131" Type="http://schemas.openxmlformats.org/officeDocument/2006/relationships/hyperlink" Target="https://www.lume.ufrgs.br/handle/10183/178592" TargetMode="External"/><Relationship Id="rId132" Type="http://schemas.openxmlformats.org/officeDocument/2006/relationships/hyperlink" Target="http://www.teses.usp.br/teses/disponiveis/47/47134/tde-08102013-155120/en.php" TargetMode="External"/><Relationship Id="rId133" Type="http://schemas.openxmlformats.org/officeDocument/2006/relationships/hyperlink" Target="https://books.google.com.br/books?hl=pt-BR&amp;lr=lang_pt&amp;id=T9CMDwAAQBAJ&amp;oi=fnd&amp;pg=PT181&amp;dq=(%22aliciamento%22+AND+%22sexual%22)++AND+%22pedofilia%22+AND+(%22Identifica&#231;&#227;o%22+OR+%22Detec&#231;&#227;o%22)+AND+(+%22online%22+OR+%22internet%22)+AND+%22conversas%22+AND+(%" TargetMode="External"/><Relationship Id="rId134" Type="http://schemas.openxmlformats.org/officeDocument/2006/relationships/hyperlink" Target="https://www.repositorio.ufscar.br/handle/ufscar/7317" TargetMode="External"/><Relationship Id="rId135" Type="http://schemas.openxmlformats.org/officeDocument/2006/relationships/hyperlink" Target="http://intertemas.toledoprudente.edu.br/index.php/Juridica/article/download/7506/67647966" TargetMode="External"/><Relationship Id="rId136" Type="http://schemas.openxmlformats.org/officeDocument/2006/relationships/hyperlink" Target="https://repositorio.unisc.br/jspui/handle/11624/2088" TargetMode="External"/><Relationship Id="rId137" Type="http://schemas.openxmlformats.org/officeDocument/2006/relationships/hyperlink" Target="http://www.academia.edu/download/40406537/Dissertacao_Chuva_de_Arroz___VersaoFinal_Completa.pdf" TargetMode="External"/><Relationship Id="rId138"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hyperlink" Target="https://core.ac.uk/download/pdf/82979298.pdf" TargetMode="External"/><Relationship Id="rId2" Type="http://schemas.openxmlformats.org/officeDocument/2006/relationships/hyperlink" Target="https://riunet.upv.es/bitstream/handle/10251/49393/ComputerSpeechLanguage-preprint.pdf" TargetMode="External"/><Relationship Id="rId3" Type="http://schemas.openxmlformats.org/officeDocument/2006/relationships/hyperlink" Target="https://www.researchgate.net/profile/Giacomo_Inches/publication/233324713_Overview_of_the_International_Sexual_Predator_Identification_Competition_at_PAN-2012/links/0deec521a7b5cbd702000000/Overview-of-the-International-Sexual-Predator-Identification-Comp" TargetMode="External"/><Relationship Id="rId4" Type="http://schemas.openxmlformats.org/officeDocument/2006/relationships/hyperlink" Target="http://relearn.be/2015/training-common-sense/KDD-steps/knowledge-discover-in-data_KDD_steps/CLiPS-Pattern-Publications_PDFs/pan2012_0.pdf" TargetMode="External"/><Relationship Id="rId5" Type="http://schemas.openxmlformats.org/officeDocument/2006/relationships/hyperlink" Target="http://ims-sites.dei.unipd.it/documents/71612/155385/CLEF2012wn-PAN-ParaparEt2012.pdf" TargetMode="External"/><Relationship Id="rId6" Type="http://schemas.openxmlformats.org/officeDocument/2006/relationships/hyperlink" Target="https://www.uni-weimar.de/medien/webis/events/pan-12/pan12-papers-final/pan12-author-identification/villatorotello12-notebook.pdf" TargetMode="External"/><Relationship Id="rId7" Type="http://schemas.openxmlformats.org/officeDocument/2006/relationships/hyperlink" Target="https://www.uni-weimar.de/medien/webis/events/pan-12/pan12-papers-final/pan12-author-identification/villatorotello12-notebook.pdf" TargetMode="External"/><Relationship Id="rId8" Type="http://schemas.openxmlformats.org/officeDocument/2006/relationships/hyperlink" Target="https://www.aclweb.org/anthology/W13-1607" TargetMode="External"/><Relationship Id="rId9" Type="http://schemas.openxmlformats.org/officeDocument/2006/relationships/hyperlink" Target="https://www.ingentaconnect.com/content/ist/ei/2016/00002016/00000017/art00012" TargetMode="External"/><Relationship Id="rId10" Type="http://schemas.openxmlformats.org/officeDocument/2006/relationships/hyperlink" Target="ftp://ftp.white.utoronto.ca/public_html/public_html/cs/ftp/dist/gh/Morris,Colin-MSc-thesis-2013.pdf" TargetMode="External"/><Relationship Id="rId11" Type="http://schemas.openxmlformats.org/officeDocument/2006/relationships/hyperlink" Target="http://ims-sites.dei.unipd.it/documents/71612/155385/CLEF2012wn-PAN-PopescuEt2012.pdf" TargetMode="External"/><Relationship Id="rId12" Type="http://schemas.openxmlformats.org/officeDocument/2006/relationships/hyperlink" Target="http://ims-sites.dei.unipd.it/documents/71612/155385/CLEF2012wn-PAN-KernEt2012.pdf" TargetMode="External"/><Relationship Id="rId13" Type="http://schemas.openxmlformats.org/officeDocument/2006/relationships/hyperlink" Target="http://jucs.org/jucs_20_2/combining_psycho_linguistic_content/jucs_20_02_0213_0239_parapar.pdf" TargetMode="External"/><Relationship Id="rId14" Type="http://schemas.openxmlformats.org/officeDocument/2006/relationships/hyperlink" Target="http://ceur-ws.org/Vol-1087/shortpaper3.pdf" TargetMode="External"/><Relationship Id="rId15" Type="http://schemas.openxmlformats.org/officeDocument/2006/relationships/hyperlink" Target="https://www.cambridge.org/core/journals/natural-language-engineering/article/detecting-sexual-predators-in-chats-using-behavioral-features-and-imbalanced-learning/6A0F7895ECAF7116E2FC7F0D66955B9E" TargetMode="External"/><Relationship Id="rId16" Type="http://schemas.openxmlformats.org/officeDocument/2006/relationships/hyperlink" Target="http://sci-hub.tw/10.1017/S1351324916000395" TargetMode="External"/><Relationship Id="rId17" Type="http://schemas.openxmlformats.org/officeDocument/2006/relationships/hyperlink" Target="https://spectrum.library.concordia.ca/981404/" TargetMode="External"/><Relationship Id="rId18" Type="http://schemas.openxmlformats.org/officeDocument/2006/relationships/hyperlink" Target="https://spectrum.library.concordia.ca/981404/" TargetMode="External"/><Relationship Id="rId19" Type="http://schemas.openxmlformats.org/officeDocument/2006/relationships/hyperlink" Target="https://arxiv.org/abs/1712.03903" TargetMode="External"/><Relationship Id="rId20" Type="http://schemas.openxmlformats.org/officeDocument/2006/relationships/hyperlink" Target="https://arxiv.org/ftp/arxiv/papers/1712/1712.03903.pdf" TargetMode="External"/><Relationship Id="rId21" Type="http://schemas.openxmlformats.org/officeDocument/2006/relationships/hyperlink" Target="http://www.diva-portal.org/smash/record.jsf?pid=diva2:846981" TargetMode="External"/><Relationship Id="rId22" Type="http://schemas.openxmlformats.org/officeDocument/2006/relationships/hyperlink" Target="http://www.fer.unizg.hr/_download/repository/TAR-2016-ProjectReports.pdf" TargetMode="External"/><Relationship Id="rId23" Type="http://schemas.openxmlformats.org/officeDocument/2006/relationships/hyperlink" Target="http://www.fer.unizg.hr/_download/repository/TAR-2016-ProjectReports.pdf" TargetMode="External"/><Relationship Id="rId24" Type="http://schemas.openxmlformats.org/officeDocument/2006/relationships/hyperlink" Target="http://www.fer.unizg.hr/_download/repository/TAR-2017-ProjectReports.pdf" TargetMode="External"/><Relationship Id="rId25" Type="http://schemas.openxmlformats.org/officeDocument/2006/relationships/hyperlink" Target="http://etheses.bham.ac.uk/id/eprint/7896/" TargetMode="External"/><Relationship Id="rId26" Type="http://schemas.openxmlformats.org/officeDocument/2006/relationships/hyperlink" Target="https://arxiv.org/abs/1509.06053" TargetMode="External"/><Relationship Id="rId27" Type="http://schemas.openxmlformats.org/officeDocument/2006/relationships/hyperlink" Target="https://www.tandfonline.com/doi/abs/10.1080/23270012.2018.1465367" TargetMode="External"/><Relationship Id="rId28" Type="http://schemas.openxmlformats.org/officeDocument/2006/relationships/hyperlink" Target="https://www.aclweb.org/anthology/papers/N/N18/N18-1110/" TargetMode="External"/><Relationship Id="rId29" Type="http://schemas.openxmlformats.org/officeDocument/2006/relationships/hyperlink" Target="https://aclweb.org/anthology/N18-1110" TargetMode="External"/><Relationship Id="rId30" Type="http://schemas.openxmlformats.org/officeDocument/2006/relationships/hyperlink" Target="http://epubs.surrey.ac.uk/807037/" TargetMode="External"/><Relationship Id="rId31" Type="http://schemas.openxmlformats.org/officeDocument/2006/relationships/hyperlink" Target="https://www.era.lib.ed.ac.uk/handle/1842/35447" TargetMode="External"/><Relationship Id="rId32" Type="http://schemas.openxmlformats.org/officeDocument/2006/relationships/hyperlink" Target="http://doc.rero.ch/record/255252" TargetMode="External"/><Relationship Id="rId33" Type="http://schemas.openxmlformats.org/officeDocument/2006/relationships/hyperlink" Target="http://search.proquest.com/openview/badc8acd7731567d107f0b68a70b3803/1?pq-origsite=gscholar&amp;cbl=18750&amp;diss=y" TargetMode="External"/><Relationship Id="rId34" Type="http://schemas.openxmlformats.org/officeDocument/2006/relationships/hyperlink" Target="http://portaldeconteudo.sbc.org.br/index.php/brasnam/article/view/3594" TargetMode="External"/><Relationship Id="rId35" Type="http://schemas.openxmlformats.org/officeDocument/2006/relationships/hyperlink" Target="http://portaldeconteudo.sbc.org.br/index.php/brasnam/article/view/3265" TargetMode="External"/><Relationship Id="rId36" Type="http://schemas.openxmlformats.org/officeDocument/2006/relationships/hyperlink" Target="http://fatec.edu.br/revista_ojs/index.php/RTecFatecAM/article/view/21" TargetMode="External"/><Relationship Id="rId37" Type="http://schemas.openxmlformats.org/officeDocument/2006/relationships/hyperlink" Target="https://www.ppgia.pucpr.br/pt/arquivos/mestrado/dissertacoes/2013/priscilasantin_versaofinal.pdf" TargetMode="External"/><Relationship Id="rId38" Type="http://schemas.openxmlformats.org/officeDocument/2006/relationships/hyperlink" Target="https://bdtd.ufam.edu.br/handle/tede/5980" TargetMode="External"/><Relationship Id="rId39" Type="http://schemas.openxmlformats.org/officeDocument/2006/relationships/hyperlink" Target="https://bdtd.ufam.edu.br/bitstream/tede/5980/5/Disserta&#231;&#227;o%20-%20Juliana%20G.%20Postal.pdf" TargetMode="External"/><Relationship Id="rId40" Type="http://schemas.openxmlformats.org/officeDocument/2006/relationships/hyperlink" Target="https://fei.edu.br/sites/sicfei/2017/cc/SICFEI_2017_paper_178.pdf" TargetMode="External"/><Relationship Id="rId41" Type="http://schemas.openxmlformats.org/officeDocument/2006/relationships/hyperlink" Target="https://193.136.37.16/handle/10216/116841" TargetMode="External"/><Relationship Id="rId42" Type="http://schemas.openxmlformats.org/officeDocument/2006/relationships/hyperlink" Target="https://secplab.ppgia.pucpr.br/files/papers/2012-3.pdf" TargetMode="External"/><Relationship Id="rId43" Type="http://schemas.openxmlformats.org/officeDocument/2006/relationships/hyperlink" Target="http://www.scielo.mec.pt/scielo.php?pid=S0870-82312016000300004&amp;script=sci_arttext&amp;tlng=es" TargetMode="External"/><Relationship Id="rId44" Type="http://schemas.openxmlformats.org/officeDocument/2006/relationships/hyperlink" Target="https://repositorio-aberto.up.pt/bitstream/10216/77871/2/33917.pdf" TargetMode="External"/><Relationship Id="rId45"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22"/>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4" activeCellId="0" sqref="B4"/>
    </sheetView>
  </sheetViews>
  <sheetFormatPr defaultRowHeight="15" zeroHeight="false" outlineLevelRow="0" outlineLevelCol="0"/>
  <cols>
    <col collapsed="false" customWidth="true" hidden="false" outlineLevel="0" max="1" min="1" style="1" width="20.28"/>
    <col collapsed="false" customWidth="true" hidden="false" outlineLevel="0" max="2" min="2" style="1" width="25.57"/>
    <col collapsed="false" customWidth="true" hidden="false" outlineLevel="0" max="3" min="3" style="1" width="57"/>
    <col collapsed="false" customWidth="true" hidden="false" outlineLevel="0" max="1025" min="4" style="1" width="9.14"/>
  </cols>
  <sheetData>
    <row r="1" customFormat="false" ht="20.25" hidden="false" customHeight="false" outlineLevel="0" collapsed="false">
      <c r="A1" s="2" t="s">
        <v>0</v>
      </c>
      <c r="B1" s="2"/>
      <c r="C1" s="2"/>
    </row>
    <row r="2" customFormat="false" ht="15.75" hidden="false" customHeight="false" outlineLevel="0" collapsed="false">
      <c r="A2" s="3"/>
      <c r="B2" s="4"/>
      <c r="C2" s="5"/>
    </row>
    <row r="3" customFormat="false" ht="14.9" hidden="false" customHeight="true" outlineLevel="0" collapsed="false">
      <c r="A3" s="6" t="s">
        <v>1</v>
      </c>
      <c r="B3" s="7" t="s">
        <v>2</v>
      </c>
      <c r="C3" s="7"/>
    </row>
    <row r="4" customFormat="false" ht="15" hidden="false" customHeight="false" outlineLevel="0" collapsed="false">
      <c r="A4" s="3"/>
      <c r="B4" s="4"/>
      <c r="C4" s="5"/>
    </row>
    <row r="5" customFormat="false" ht="15" hidden="false" customHeight="false" outlineLevel="0" collapsed="false">
      <c r="A5" s="3"/>
      <c r="B5" s="4"/>
      <c r="C5" s="5"/>
    </row>
    <row r="6" customFormat="false" ht="15" hidden="false" customHeight="true" outlineLevel="0" collapsed="false">
      <c r="A6" s="8" t="s">
        <v>3</v>
      </c>
      <c r="B6" s="9" t="s">
        <v>4</v>
      </c>
      <c r="C6" s="10" t="s">
        <v>5</v>
      </c>
    </row>
    <row r="7" customFormat="false" ht="15" hidden="false" customHeight="false" outlineLevel="0" collapsed="false">
      <c r="A7" s="8"/>
      <c r="B7" s="9" t="s">
        <v>6</v>
      </c>
      <c r="C7" s="10" t="s">
        <v>7</v>
      </c>
    </row>
    <row r="8" customFormat="false" ht="15" hidden="false" customHeight="false" outlineLevel="0" collapsed="false">
      <c r="A8" s="8"/>
      <c r="B8" s="9" t="s">
        <v>8</v>
      </c>
      <c r="C8" s="10" t="s">
        <v>9</v>
      </c>
    </row>
    <row r="9" customFormat="false" ht="15" hidden="false" customHeight="false" outlineLevel="0" collapsed="false">
      <c r="A9" s="8"/>
      <c r="B9" s="9" t="s">
        <v>10</v>
      </c>
      <c r="C9" s="10" t="s">
        <v>11</v>
      </c>
    </row>
    <row r="10" customFormat="false" ht="15" hidden="false" customHeight="false" outlineLevel="0" collapsed="false">
      <c r="A10" s="3"/>
      <c r="B10" s="4"/>
      <c r="C10" s="5"/>
    </row>
    <row r="11" customFormat="false" ht="15.75" hidden="false" customHeight="false" outlineLevel="0" collapsed="false">
      <c r="A11" s="11"/>
      <c r="B11" s="12"/>
      <c r="C11" s="5"/>
    </row>
    <row r="12" customFormat="false" ht="15.75" hidden="false" customHeight="false" outlineLevel="0" collapsed="false">
      <c r="A12" s="13" t="s">
        <v>12</v>
      </c>
      <c r="B12" s="13"/>
      <c r="C12" s="13"/>
    </row>
    <row r="13" customFormat="false" ht="15.75" hidden="false" customHeight="false" outlineLevel="0" collapsed="false">
      <c r="A13" s="14" t="s">
        <v>13</v>
      </c>
      <c r="B13" s="15" t="s">
        <v>14</v>
      </c>
      <c r="C13" s="15"/>
    </row>
    <row r="14" customFormat="false" ht="15.75" hidden="false" customHeight="false" outlineLevel="0" collapsed="false">
      <c r="A14" s="16" t="s">
        <v>15</v>
      </c>
      <c r="B14" s="15" t="s">
        <v>16</v>
      </c>
      <c r="C14" s="15"/>
    </row>
    <row r="15" customFormat="false" ht="15.75" hidden="false" customHeight="false" outlineLevel="0" collapsed="false">
      <c r="A15" s="17" t="s">
        <v>17</v>
      </c>
      <c r="B15" s="17"/>
      <c r="C15" s="17"/>
    </row>
    <row r="16" customFormat="false" ht="15" hidden="false" customHeight="false" outlineLevel="0" collapsed="false">
      <c r="A16" s="14" t="s">
        <v>18</v>
      </c>
      <c r="B16" s="18" t="s">
        <v>19</v>
      </c>
      <c r="C16" s="18"/>
    </row>
    <row r="17" customFormat="false" ht="15" hidden="false" customHeight="false" outlineLevel="0" collapsed="false">
      <c r="A17" s="19" t="s">
        <v>20</v>
      </c>
      <c r="B17" s="18" t="s">
        <v>21</v>
      </c>
      <c r="C17" s="18"/>
    </row>
    <row r="18" customFormat="false" ht="15" hidden="false" customHeight="true" outlineLevel="0" collapsed="false">
      <c r="A18" s="19" t="s">
        <v>22</v>
      </c>
      <c r="B18" s="20" t="s">
        <v>23</v>
      </c>
      <c r="C18" s="20"/>
    </row>
    <row r="19" customFormat="false" ht="15" hidden="false" customHeight="true" outlineLevel="0" collapsed="false">
      <c r="A19" s="19" t="s">
        <v>24</v>
      </c>
      <c r="B19" s="20" t="s">
        <v>25</v>
      </c>
      <c r="C19" s="20"/>
    </row>
    <row r="20" customFormat="false" ht="15" hidden="false" customHeight="true" outlineLevel="0" collapsed="false">
      <c r="A20" s="19" t="s">
        <v>26</v>
      </c>
      <c r="B20" s="20" t="s">
        <v>27</v>
      </c>
      <c r="C20" s="20"/>
    </row>
    <row r="21" customFormat="false" ht="15" hidden="false" customHeight="true" outlineLevel="0" collapsed="false">
      <c r="A21" s="19" t="s">
        <v>28</v>
      </c>
      <c r="B21" s="20" t="s">
        <v>29</v>
      </c>
      <c r="C21" s="20"/>
    </row>
    <row r="22" customFormat="false" ht="15.75" hidden="false" customHeight="true" outlineLevel="0" collapsed="false">
      <c r="A22" s="16" t="s">
        <v>30</v>
      </c>
      <c r="B22" s="21" t="s">
        <v>31</v>
      </c>
      <c r="C22" s="21"/>
    </row>
  </sheetData>
  <mergeCells count="14">
    <mergeCell ref="A1:C1"/>
    <mergeCell ref="B3:C3"/>
    <mergeCell ref="A6:A9"/>
    <mergeCell ref="A12:C12"/>
    <mergeCell ref="B13:C13"/>
    <mergeCell ref="B14:C14"/>
    <mergeCell ref="A15:C15"/>
    <mergeCell ref="B16:C16"/>
    <mergeCell ref="B17:C17"/>
    <mergeCell ref="B18:C18"/>
    <mergeCell ref="B19:C19"/>
    <mergeCell ref="B20:C20"/>
    <mergeCell ref="B21:C21"/>
    <mergeCell ref="B22:C2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T8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Q44" activeCellId="0" sqref="Q44"/>
    </sheetView>
  </sheetViews>
  <sheetFormatPr defaultRowHeight="15" zeroHeight="false" outlineLevelRow="0" outlineLevelCol="0"/>
  <cols>
    <col collapsed="false" customWidth="true" hidden="false" outlineLevel="0" max="1" min="1" style="0" width="8.53"/>
    <col collapsed="false" customWidth="true" hidden="false" outlineLevel="0" max="2" min="2" style="0" width="11.71"/>
    <col collapsed="false" customWidth="true" hidden="false" outlineLevel="0" max="3" min="3" style="0" width="8.53"/>
    <col collapsed="false" customWidth="true" hidden="false" outlineLevel="0" max="4" min="4" style="0" width="16.43"/>
    <col collapsed="false" customWidth="true" hidden="false" outlineLevel="0" max="5" min="5" style="0" width="20.28"/>
    <col collapsed="false" customWidth="true" hidden="false" outlineLevel="0" max="6" min="6" style="0" width="23.85"/>
    <col collapsed="false" customWidth="true" hidden="false" outlineLevel="0" max="7" min="7" style="0" width="19.14"/>
    <col collapsed="false" customWidth="true" hidden="false" outlineLevel="0" max="8" min="8" style="0" width="13.28"/>
    <col collapsed="false" customWidth="true" hidden="false" outlineLevel="0" max="9" min="9" style="0" width="8.53"/>
    <col collapsed="false" customWidth="true" hidden="false" outlineLevel="0" max="10" min="10" style="0" width="10.28"/>
    <col collapsed="false" customWidth="true" hidden="false" outlineLevel="0" max="11" min="11" style="0" width="46.85"/>
    <col collapsed="false" customWidth="true" hidden="false" outlineLevel="0" max="12" min="12" style="0" width="10.14"/>
    <col collapsed="false" customWidth="true" hidden="false" outlineLevel="0" max="13" min="13" style="135" width="54.85"/>
    <col collapsed="false" customWidth="true" hidden="false" outlineLevel="0" max="14" min="14" style="0" width="8.53"/>
    <col collapsed="false" customWidth="true" hidden="false" outlineLevel="0" max="15" min="15" style="0" width="36.57"/>
    <col collapsed="false" customWidth="true" hidden="false" outlineLevel="0" max="16" min="16" style="0" width="9.71"/>
    <col collapsed="false" customWidth="true" hidden="false" outlineLevel="0" max="17" min="17" style="0" width="39"/>
    <col collapsed="false" customWidth="true" hidden="false" outlineLevel="0" max="18" min="18" style="0" width="8.53"/>
    <col collapsed="false" customWidth="true" hidden="false" outlineLevel="0" max="19" min="19" style="0" width="103.28"/>
    <col collapsed="false" customWidth="true" hidden="false" outlineLevel="0" max="1025" min="20" style="0" width="8.53"/>
  </cols>
  <sheetData>
    <row r="2" customFormat="false" ht="15.75" hidden="false" customHeight="false" outlineLevel="0" collapsed="false">
      <c r="B2" s="136"/>
      <c r="C2" s="136"/>
      <c r="D2" s="136"/>
      <c r="E2" s="137" t="s">
        <v>1378</v>
      </c>
      <c r="F2" s="137"/>
      <c r="G2" s="137"/>
      <c r="H2" s="137"/>
    </row>
    <row r="3" customFormat="false" ht="16.5" hidden="false" customHeight="false" outlineLevel="0" collapsed="false">
      <c r="B3" s="138" t="s">
        <v>1379</v>
      </c>
      <c r="C3" s="138" t="s">
        <v>36</v>
      </c>
      <c r="D3" s="138" t="s">
        <v>1380</v>
      </c>
      <c r="E3" s="138" t="s">
        <v>1381</v>
      </c>
      <c r="F3" s="138" t="s">
        <v>1382</v>
      </c>
      <c r="G3" s="138" t="s">
        <v>1383</v>
      </c>
      <c r="H3" s="138" t="s">
        <v>1384</v>
      </c>
      <c r="J3" s="39" t="s">
        <v>1385</v>
      </c>
      <c r="K3" s="139" t="s">
        <v>1386</v>
      </c>
      <c r="L3" s="39" t="s">
        <v>1385</v>
      </c>
      <c r="M3" s="140" t="s">
        <v>1387</v>
      </c>
      <c r="N3" s="39" t="s">
        <v>1385</v>
      </c>
      <c r="O3" s="141" t="s">
        <v>1388</v>
      </c>
      <c r="P3" s="39" t="s">
        <v>1385</v>
      </c>
      <c r="Q3" s="139" t="s">
        <v>1389</v>
      </c>
      <c r="T3" s="142"/>
    </row>
    <row r="4" customFormat="false" ht="15.75" hidden="false" customHeight="false" outlineLevel="0" collapsed="false">
      <c r="A4" s="143"/>
      <c r="B4" s="22" t="n">
        <v>2</v>
      </c>
      <c r="C4" s="22" t="n">
        <v>2012</v>
      </c>
      <c r="D4" s="22"/>
      <c r="E4" s="22"/>
      <c r="F4" s="22" t="n">
        <v>1</v>
      </c>
      <c r="G4" s="22"/>
      <c r="H4" s="22"/>
      <c r="J4" s="39" t="n">
        <v>1</v>
      </c>
      <c r="K4" s="39" t="s">
        <v>1390</v>
      </c>
      <c r="L4" s="39" t="n">
        <v>1</v>
      </c>
      <c r="M4" s="144" t="s">
        <v>1391</v>
      </c>
      <c r="N4" s="39" t="n">
        <v>1</v>
      </c>
      <c r="O4" s="145" t="s">
        <v>1392</v>
      </c>
      <c r="P4" s="39" t="n">
        <v>1</v>
      </c>
      <c r="Q4" s="39" t="s">
        <v>1393</v>
      </c>
      <c r="R4" s="39" t="n">
        <v>16</v>
      </c>
      <c r="S4" s="39" t="s">
        <v>1394</v>
      </c>
    </row>
    <row r="5" customFormat="false" ht="15" hidden="false" customHeight="false" outlineLevel="0" collapsed="false">
      <c r="A5" s="143"/>
      <c r="B5" s="22" t="n">
        <v>3</v>
      </c>
      <c r="C5" s="22" t="n">
        <v>2014</v>
      </c>
      <c r="D5" s="22"/>
      <c r="E5" s="22" t="s">
        <v>1395</v>
      </c>
      <c r="F5" s="22" t="s">
        <v>1396</v>
      </c>
      <c r="G5" s="22" t="s">
        <v>1396</v>
      </c>
      <c r="H5" s="22" t="s">
        <v>1397</v>
      </c>
      <c r="J5" s="39" t="n">
        <v>2</v>
      </c>
      <c r="K5" s="39" t="s">
        <v>1398</v>
      </c>
      <c r="L5" s="39" t="n">
        <v>2</v>
      </c>
      <c r="M5" s="144" t="s">
        <v>1399</v>
      </c>
      <c r="N5" s="39" t="n">
        <v>2</v>
      </c>
      <c r="O5" s="145" t="s">
        <v>1400</v>
      </c>
      <c r="P5" s="39" t="n">
        <v>2</v>
      </c>
      <c r="Q5" s="39" t="s">
        <v>1401</v>
      </c>
      <c r="R5" s="39" t="n">
        <v>17</v>
      </c>
      <c r="S5" s="39" t="s">
        <v>1402</v>
      </c>
    </row>
    <row r="6" customFormat="false" ht="15" hidden="false" customHeight="false" outlineLevel="0" collapsed="false">
      <c r="A6" s="143"/>
      <c r="B6" s="22" t="n">
        <v>4</v>
      </c>
      <c r="C6" s="22" t="n">
        <v>2016</v>
      </c>
      <c r="D6" s="22"/>
      <c r="E6" s="22"/>
      <c r="F6" s="22"/>
      <c r="G6" s="22"/>
      <c r="H6" s="22" t="n">
        <v>1</v>
      </c>
      <c r="J6" s="39" t="n">
        <v>3</v>
      </c>
      <c r="K6" s="39" t="s">
        <v>1403</v>
      </c>
      <c r="L6" s="39" t="n">
        <v>3</v>
      </c>
      <c r="M6" s="144" t="s">
        <v>1404</v>
      </c>
      <c r="N6" s="39" t="n">
        <v>3</v>
      </c>
      <c r="O6" s="145" t="s">
        <v>1405</v>
      </c>
      <c r="P6" s="39" t="n">
        <v>3</v>
      </c>
      <c r="Q6" s="39" t="s">
        <v>1406</v>
      </c>
      <c r="R6" s="39" t="n">
        <v>18</v>
      </c>
      <c r="S6" s="39" t="s">
        <v>1407</v>
      </c>
    </row>
    <row r="7" customFormat="false" ht="30" hidden="false" customHeight="false" outlineLevel="0" collapsed="false">
      <c r="A7" s="143"/>
      <c r="B7" s="22" t="n">
        <v>9</v>
      </c>
      <c r="C7" s="22" t="n">
        <v>2014</v>
      </c>
      <c r="D7" s="22"/>
      <c r="E7" s="22" t="n">
        <v>14</v>
      </c>
      <c r="F7" s="22" t="s">
        <v>1408</v>
      </c>
      <c r="G7" s="22" t="n">
        <v>4</v>
      </c>
      <c r="H7" s="22" t="s">
        <v>1409</v>
      </c>
      <c r="J7" s="39" t="n">
        <v>4</v>
      </c>
      <c r="K7" s="39" t="s">
        <v>1410</v>
      </c>
      <c r="L7" s="39" t="n">
        <v>4</v>
      </c>
      <c r="M7" s="144" t="s">
        <v>1411</v>
      </c>
      <c r="N7" s="39" t="n">
        <v>4</v>
      </c>
      <c r="O7" s="145" t="s">
        <v>1412</v>
      </c>
      <c r="P7" s="39" t="n">
        <v>4</v>
      </c>
      <c r="Q7" s="39" t="s">
        <v>1413</v>
      </c>
      <c r="R7" s="39" t="n">
        <v>19</v>
      </c>
      <c r="S7" s="39" t="s">
        <v>1414</v>
      </c>
    </row>
    <row r="8" customFormat="false" ht="45" hidden="false" customHeight="false" outlineLevel="0" collapsed="false">
      <c r="B8" s="22" t="n">
        <v>11</v>
      </c>
      <c r="C8" s="22" t="n">
        <v>2017</v>
      </c>
      <c r="D8" s="22"/>
      <c r="E8" s="22" t="n">
        <v>12</v>
      </c>
      <c r="F8" s="22" t="n">
        <v>15</v>
      </c>
      <c r="G8" s="22"/>
      <c r="H8" s="22" t="n">
        <v>5</v>
      </c>
      <c r="J8" s="39" t="n">
        <v>5</v>
      </c>
      <c r="K8" s="39" t="s">
        <v>1415</v>
      </c>
      <c r="L8" s="39" t="n">
        <v>5</v>
      </c>
      <c r="M8" s="144" t="s">
        <v>1416</v>
      </c>
      <c r="N8" s="39" t="n">
        <v>5</v>
      </c>
      <c r="O8" s="145" t="s">
        <v>1417</v>
      </c>
      <c r="P8" s="39" t="n">
        <v>5</v>
      </c>
      <c r="Q8" s="39" t="s">
        <v>1418</v>
      </c>
      <c r="R8" s="39" t="n">
        <v>20</v>
      </c>
      <c r="S8" s="39" t="s">
        <v>1419</v>
      </c>
    </row>
    <row r="9" customFormat="false" ht="30" hidden="false" customHeight="false" outlineLevel="0" collapsed="false">
      <c r="B9" s="22" t="n">
        <v>19</v>
      </c>
      <c r="C9" s="22" t="n">
        <v>2017</v>
      </c>
      <c r="D9" s="22" t="s">
        <v>1420</v>
      </c>
      <c r="E9" s="22"/>
      <c r="F9" s="22"/>
      <c r="G9" s="22"/>
      <c r="H9" s="22"/>
      <c r="J9" s="39" t="n">
        <v>6</v>
      </c>
      <c r="K9" s="39" t="s">
        <v>1421</v>
      </c>
      <c r="L9" s="39" t="n">
        <v>6</v>
      </c>
      <c r="M9" s="144" t="s">
        <v>1422</v>
      </c>
      <c r="N9" s="39" t="n">
        <v>6</v>
      </c>
      <c r="O9" s="145" t="s">
        <v>1423</v>
      </c>
      <c r="P9" s="39" t="n">
        <v>6</v>
      </c>
      <c r="Q9" s="39" t="s">
        <v>1424</v>
      </c>
      <c r="R9" s="39" t="n">
        <v>21</v>
      </c>
      <c r="S9" s="39" t="s">
        <v>1425</v>
      </c>
    </row>
    <row r="10" customFormat="false" ht="30" hidden="false" customHeight="false" outlineLevel="0" collapsed="false">
      <c r="B10" s="22" t="n">
        <v>22</v>
      </c>
      <c r="C10" s="22" t="n">
        <v>2015</v>
      </c>
      <c r="D10" s="22"/>
      <c r="E10" s="22" t="s">
        <v>1426</v>
      </c>
      <c r="F10" s="22"/>
      <c r="G10" s="22" t="n">
        <v>1</v>
      </c>
      <c r="H10" s="22"/>
      <c r="J10" s="39" t="n">
        <v>7</v>
      </c>
      <c r="K10" s="39" t="s">
        <v>1427</v>
      </c>
      <c r="L10" s="39" t="n">
        <v>7</v>
      </c>
      <c r="M10" s="144" t="s">
        <v>1428</v>
      </c>
      <c r="N10" s="0" t="n">
        <v>7</v>
      </c>
      <c r="O10" s="82"/>
      <c r="P10" s="39" t="n">
        <v>7</v>
      </c>
      <c r="Q10" s="39" t="s">
        <v>1429</v>
      </c>
      <c r="R10" s="39" t="n">
        <v>22</v>
      </c>
      <c r="S10" s="39" t="s">
        <v>1430</v>
      </c>
    </row>
    <row r="11" customFormat="false" ht="30" hidden="false" customHeight="false" outlineLevel="0" collapsed="false">
      <c r="B11" s="22" t="n">
        <v>26</v>
      </c>
      <c r="C11" s="22" t="n">
        <v>2017</v>
      </c>
      <c r="D11" s="22"/>
      <c r="E11" s="22" t="s">
        <v>1431</v>
      </c>
      <c r="F11" s="22"/>
      <c r="G11" s="22"/>
      <c r="H11" s="22"/>
      <c r="J11" s="39" t="n">
        <v>8</v>
      </c>
      <c r="K11" s="39" t="s">
        <v>1432</v>
      </c>
      <c r="L11" s="39" t="n">
        <v>8</v>
      </c>
      <c r="M11" s="144" t="s">
        <v>1433</v>
      </c>
      <c r="N11" s="0" t="n">
        <v>8</v>
      </c>
      <c r="P11" s="39" t="n">
        <v>8</v>
      </c>
      <c r="Q11" s="39" t="s">
        <v>1434</v>
      </c>
      <c r="R11" s="39" t="n">
        <v>23</v>
      </c>
      <c r="S11" s="39" t="s">
        <v>1435</v>
      </c>
    </row>
    <row r="12" customFormat="false" ht="30" hidden="false" customHeight="false" outlineLevel="0" collapsed="false">
      <c r="B12" s="22" t="n">
        <v>29</v>
      </c>
      <c r="C12" s="22" t="n">
        <v>2017</v>
      </c>
      <c r="D12" s="22"/>
      <c r="E12" s="22" t="s">
        <v>1436</v>
      </c>
      <c r="F12" s="22"/>
      <c r="G12" s="22" t="n">
        <v>5</v>
      </c>
      <c r="H12" s="22" t="n">
        <v>6</v>
      </c>
      <c r="J12" s="39" t="n">
        <v>9</v>
      </c>
      <c r="K12" s="39" t="s">
        <v>1437</v>
      </c>
      <c r="L12" s="39" t="n">
        <v>9</v>
      </c>
      <c r="M12" s="144" t="s">
        <v>1438</v>
      </c>
      <c r="N12" s="0" t="n">
        <v>9</v>
      </c>
      <c r="P12" s="39" t="n">
        <v>9</v>
      </c>
      <c r="Q12" s="9" t="s">
        <v>1439</v>
      </c>
      <c r="R12" s="39" t="n">
        <v>24</v>
      </c>
      <c r="S12" s="39" t="s">
        <v>1440</v>
      </c>
    </row>
    <row r="13" customFormat="false" ht="45" hidden="false" customHeight="false" outlineLevel="0" collapsed="false">
      <c r="B13" s="22" t="n">
        <v>31</v>
      </c>
      <c r="C13" s="22" t="n">
        <v>2017</v>
      </c>
      <c r="D13" s="22"/>
      <c r="E13" s="22"/>
      <c r="F13" s="22" t="n">
        <v>16</v>
      </c>
      <c r="G13" s="22"/>
      <c r="H13" s="22"/>
      <c r="J13" s="39" t="n">
        <v>10</v>
      </c>
      <c r="K13" s="39" t="s">
        <v>1441</v>
      </c>
      <c r="L13" s="39" t="n">
        <v>10</v>
      </c>
      <c r="M13" s="144" t="s">
        <v>1442</v>
      </c>
      <c r="N13" s="0" t="n">
        <v>10</v>
      </c>
      <c r="P13" s="39" t="n">
        <v>10</v>
      </c>
      <c r="Q13" s="146" t="s">
        <v>1443</v>
      </c>
      <c r="R13" s="39" t="n">
        <v>25</v>
      </c>
      <c r="S13" s="39" t="s">
        <v>1444</v>
      </c>
    </row>
    <row r="14" customFormat="false" ht="45" hidden="false" customHeight="false" outlineLevel="0" collapsed="false">
      <c r="B14" s="22" t="n">
        <v>44</v>
      </c>
      <c r="C14" s="22" t="n">
        <v>2014</v>
      </c>
      <c r="D14" s="22"/>
      <c r="E14" s="22"/>
      <c r="F14" s="22" t="s">
        <v>1445</v>
      </c>
      <c r="G14" s="22"/>
      <c r="H14" s="22"/>
      <c r="J14" s="39" t="n">
        <v>11</v>
      </c>
      <c r="K14" s="39" t="s">
        <v>1446</v>
      </c>
      <c r="L14" s="39" t="n">
        <v>11</v>
      </c>
      <c r="M14" s="144" t="s">
        <v>1447</v>
      </c>
      <c r="N14" s="0" t="n">
        <v>11</v>
      </c>
      <c r="P14" s="39" t="n">
        <v>11</v>
      </c>
      <c r="Q14" s="39" t="s">
        <v>1448</v>
      </c>
      <c r="R14" s="39" t="n">
        <v>26</v>
      </c>
      <c r="S14" s="39" t="s">
        <v>1449</v>
      </c>
    </row>
    <row r="15" customFormat="false" ht="30" hidden="false" customHeight="false" outlineLevel="0" collapsed="false">
      <c r="B15" s="22" t="n">
        <v>45</v>
      </c>
      <c r="C15" s="22" t="n">
        <v>2014</v>
      </c>
      <c r="D15" s="22"/>
      <c r="E15" s="22" t="s">
        <v>1450</v>
      </c>
      <c r="F15" s="22"/>
      <c r="G15" s="22" t="n">
        <v>6</v>
      </c>
      <c r="H15" s="22" t="s">
        <v>1451</v>
      </c>
      <c r="J15" s="39" t="n">
        <v>12</v>
      </c>
      <c r="K15" s="39" t="s">
        <v>1452</v>
      </c>
      <c r="L15" s="39" t="n">
        <v>12</v>
      </c>
      <c r="M15" s="144" t="s">
        <v>1453</v>
      </c>
      <c r="N15" s="0" t="n">
        <v>12</v>
      </c>
      <c r="P15" s="39" t="n">
        <v>12</v>
      </c>
      <c r="Q15" s="146" t="s">
        <v>1454</v>
      </c>
      <c r="R15" s="39" t="n">
        <v>27</v>
      </c>
      <c r="S15" s="39" t="s">
        <v>1455</v>
      </c>
    </row>
    <row r="16" customFormat="false" ht="30" hidden="false" customHeight="false" outlineLevel="0" collapsed="false">
      <c r="B16" s="22" t="n">
        <v>47</v>
      </c>
      <c r="C16" s="22" t="n">
        <v>2011</v>
      </c>
      <c r="D16" s="22"/>
      <c r="E16" s="22" t="n">
        <v>14</v>
      </c>
      <c r="F16" s="22"/>
      <c r="G16" s="22" t="n">
        <v>5</v>
      </c>
      <c r="H16" s="22" t="s">
        <v>1456</v>
      </c>
      <c r="J16" s="39" t="n">
        <v>13</v>
      </c>
      <c r="K16" s="39" t="s">
        <v>1457</v>
      </c>
      <c r="L16" s="39" t="n">
        <v>13</v>
      </c>
      <c r="M16" s="144" t="s">
        <v>1458</v>
      </c>
      <c r="N16" s="0" t="n">
        <v>13</v>
      </c>
      <c r="P16" s="39" t="n">
        <v>13</v>
      </c>
      <c r="Q16" s="9" t="s">
        <v>1459</v>
      </c>
      <c r="R16" s="39" t="n">
        <v>28</v>
      </c>
      <c r="S16" s="39" t="s">
        <v>1460</v>
      </c>
    </row>
    <row r="17" customFormat="false" ht="45" hidden="false" customHeight="false" outlineLevel="0" collapsed="false">
      <c r="B17" s="22" t="n">
        <v>51</v>
      </c>
      <c r="C17" s="22" t="n">
        <v>2016</v>
      </c>
      <c r="D17" s="22" t="s">
        <v>1461</v>
      </c>
      <c r="E17" s="22"/>
      <c r="F17" s="22" t="s">
        <v>1462</v>
      </c>
      <c r="G17" s="22"/>
      <c r="H17" s="22"/>
      <c r="J17" s="39" t="n">
        <v>14</v>
      </c>
      <c r="K17" s="39" t="s">
        <v>1463</v>
      </c>
      <c r="L17" s="39" t="n">
        <v>14</v>
      </c>
      <c r="M17" s="144" t="s">
        <v>1464</v>
      </c>
      <c r="P17" s="39" t="n">
        <v>14</v>
      </c>
      <c r="Q17" s="39" t="s">
        <v>1465</v>
      </c>
      <c r="R17" s="39" t="n">
        <v>29</v>
      </c>
      <c r="S17" s="39" t="s">
        <v>1466</v>
      </c>
    </row>
    <row r="18" customFormat="false" ht="15" hidden="false" customHeight="false" outlineLevel="0" collapsed="false">
      <c r="B18" s="22" t="n">
        <v>54</v>
      </c>
      <c r="C18" s="22" t="n">
        <v>2017</v>
      </c>
      <c r="D18" s="22"/>
      <c r="F18" s="22" t="s">
        <v>1467</v>
      </c>
      <c r="G18" s="22"/>
      <c r="H18" s="22" t="n">
        <v>2</v>
      </c>
      <c r="J18" s="39" t="n">
        <v>15</v>
      </c>
      <c r="K18" s="39" t="s">
        <v>1468</v>
      </c>
      <c r="L18" s="39" t="n">
        <v>15</v>
      </c>
      <c r="M18" s="144" t="s">
        <v>1469</v>
      </c>
      <c r="P18" s="39" t="n">
        <v>15</v>
      </c>
      <c r="Q18" s="39" t="s">
        <v>1470</v>
      </c>
      <c r="R18" s="39" t="n">
        <v>30</v>
      </c>
      <c r="S18" s="39" t="s">
        <v>1471</v>
      </c>
    </row>
    <row r="19" customFormat="false" ht="20.25" hidden="false" customHeight="true" outlineLevel="0" collapsed="false">
      <c r="B19" s="22" t="n">
        <v>57</v>
      </c>
      <c r="C19" s="22" t="n">
        <v>2015</v>
      </c>
      <c r="D19" s="22"/>
      <c r="E19" s="22" t="n">
        <v>41</v>
      </c>
      <c r="F19" s="22" t="s">
        <v>1472</v>
      </c>
      <c r="G19" s="22"/>
      <c r="H19" s="22" t="n">
        <v>2</v>
      </c>
      <c r="J19" s="39" t="n">
        <v>16</v>
      </c>
      <c r="K19" s="39" t="s">
        <v>1473</v>
      </c>
      <c r="L19" s="39" t="n">
        <v>16</v>
      </c>
      <c r="M19" s="147" t="s">
        <v>1474</v>
      </c>
      <c r="R19" s="39" t="n">
        <v>31</v>
      </c>
      <c r="S19" s="39" t="s">
        <v>1475</v>
      </c>
    </row>
    <row r="20" customFormat="false" ht="15" hidden="false" customHeight="false" outlineLevel="0" collapsed="false">
      <c r="B20" s="22" t="n">
        <v>78</v>
      </c>
      <c r="C20" s="22" t="n">
        <v>2014</v>
      </c>
      <c r="D20" s="22"/>
      <c r="E20" s="22" t="n">
        <v>42</v>
      </c>
      <c r="F20" s="22" t="n">
        <v>45</v>
      </c>
      <c r="G20" s="22"/>
      <c r="H20" s="22"/>
      <c r="J20" s="39" t="n">
        <v>17</v>
      </c>
      <c r="K20" s="39" t="s">
        <v>1476</v>
      </c>
      <c r="L20" s="39" t="n">
        <v>17</v>
      </c>
      <c r="M20" s="144" t="s">
        <v>1477</v>
      </c>
      <c r="P20" s="39" t="s">
        <v>1385</v>
      </c>
      <c r="Q20" s="139" t="s">
        <v>1478</v>
      </c>
      <c r="R20" s="39" t="n">
        <v>32</v>
      </c>
      <c r="S20" s="39" t="s">
        <v>1479</v>
      </c>
    </row>
    <row r="21" customFormat="false" ht="15" hidden="false" customHeight="false" outlineLevel="0" collapsed="false">
      <c r="B21" s="22" t="n">
        <v>86</v>
      </c>
      <c r="C21" s="22" t="n">
        <v>2016</v>
      </c>
      <c r="D21" s="22"/>
      <c r="E21" s="22"/>
      <c r="F21" s="148" t="s">
        <v>1480</v>
      </c>
      <c r="G21" s="22"/>
      <c r="H21" s="148" t="s">
        <v>1481</v>
      </c>
      <c r="J21" s="39" t="n">
        <v>18</v>
      </c>
      <c r="K21" s="39" t="s">
        <v>1482</v>
      </c>
      <c r="L21" s="39" t="n">
        <v>18</v>
      </c>
      <c r="M21" s="144" t="s">
        <v>1483</v>
      </c>
      <c r="P21" s="39" t="n">
        <v>1</v>
      </c>
      <c r="Q21" s="39" t="s">
        <v>1484</v>
      </c>
      <c r="R21" s="39" t="n">
        <v>33</v>
      </c>
      <c r="S21" s="39" t="s">
        <v>1485</v>
      </c>
    </row>
    <row r="22" customFormat="false" ht="15" hidden="false" customHeight="false" outlineLevel="0" collapsed="false">
      <c r="B22" s="22" t="n">
        <v>90</v>
      </c>
      <c r="C22" s="22" t="n">
        <v>2017</v>
      </c>
      <c r="D22" s="22"/>
      <c r="E22" s="22"/>
      <c r="F22" s="148" t="s">
        <v>1486</v>
      </c>
      <c r="G22" s="22"/>
      <c r="H22" s="22" t="n">
        <v>3</v>
      </c>
      <c r="J22" s="39" t="n">
        <v>19</v>
      </c>
      <c r="K22" s="39" t="s">
        <v>1487</v>
      </c>
      <c r="L22" s="39" t="n">
        <v>19</v>
      </c>
      <c r="M22" s="144" t="s">
        <v>1488</v>
      </c>
      <c r="P22" s="39" t="n">
        <v>2</v>
      </c>
      <c r="Q22" s="39" t="s">
        <v>1489</v>
      </c>
      <c r="R22" s="39" t="n">
        <v>34</v>
      </c>
      <c r="S22" s="39" t="s">
        <v>1490</v>
      </c>
    </row>
    <row r="23" customFormat="false" ht="15" hidden="false" customHeight="false" outlineLevel="0" collapsed="false">
      <c r="B23" s="22" t="n">
        <v>96</v>
      </c>
      <c r="C23" s="22" t="n">
        <v>2012</v>
      </c>
      <c r="D23" s="22"/>
      <c r="E23" s="22"/>
      <c r="F23" s="22" t="n">
        <v>65</v>
      </c>
      <c r="G23" s="22"/>
      <c r="H23" s="22"/>
      <c r="J23" s="39" t="n">
        <v>20</v>
      </c>
      <c r="K23" s="39" t="s">
        <v>1491</v>
      </c>
      <c r="L23" s="39" t="n">
        <v>20</v>
      </c>
      <c r="M23" s="144" t="s">
        <v>1492</v>
      </c>
      <c r="P23" s="39" t="n">
        <v>3</v>
      </c>
      <c r="Q23" s="39" t="s">
        <v>1493</v>
      </c>
      <c r="R23" s="39" t="n">
        <v>35</v>
      </c>
      <c r="S23" s="39" t="s">
        <v>1494</v>
      </c>
    </row>
    <row r="24" customFormat="false" ht="15" hidden="false" customHeight="false" outlineLevel="0" collapsed="false">
      <c r="B24" s="22" t="n">
        <v>98</v>
      </c>
      <c r="C24" s="22" t="n">
        <v>2012</v>
      </c>
      <c r="D24" s="22"/>
      <c r="E24" s="22"/>
      <c r="F24" s="148" t="s">
        <v>1495</v>
      </c>
      <c r="G24" s="22"/>
      <c r="H24" s="22"/>
      <c r="J24" s="39" t="n">
        <v>21</v>
      </c>
      <c r="K24" s="39" t="s">
        <v>1496</v>
      </c>
      <c r="L24" s="39" t="n">
        <v>21</v>
      </c>
      <c r="M24" s="144" t="s">
        <v>1497</v>
      </c>
      <c r="P24" s="39" t="n">
        <v>4</v>
      </c>
      <c r="Q24" s="39" t="s">
        <v>1498</v>
      </c>
      <c r="R24" s="39" t="n">
        <v>36</v>
      </c>
      <c r="S24" s="39" t="s">
        <v>1499</v>
      </c>
    </row>
    <row r="25" customFormat="false" ht="15" hidden="false" customHeight="false" outlineLevel="0" collapsed="false">
      <c r="B25" s="22" t="n">
        <v>99</v>
      </c>
      <c r="C25" s="22" t="n">
        <v>2013</v>
      </c>
      <c r="D25" s="22"/>
      <c r="E25" s="22"/>
      <c r="F25" s="22"/>
      <c r="G25" s="22"/>
      <c r="H25" s="22" t="n">
        <v>15</v>
      </c>
      <c r="J25" s="39" t="n">
        <v>22</v>
      </c>
      <c r="K25" s="39" t="s">
        <v>1500</v>
      </c>
      <c r="L25" s="39" t="n">
        <v>22</v>
      </c>
      <c r="M25" s="144" t="s">
        <v>1501</v>
      </c>
      <c r="P25" s="39" t="n">
        <v>5</v>
      </c>
      <c r="Q25" s="39" t="s">
        <v>1502</v>
      </c>
      <c r="R25" s="39" t="n">
        <v>37</v>
      </c>
      <c r="S25" s="39" t="s">
        <v>1503</v>
      </c>
    </row>
    <row r="26" customFormat="false" ht="15" hidden="false" customHeight="false" outlineLevel="0" collapsed="false">
      <c r="B26" s="22" t="n">
        <v>100</v>
      </c>
      <c r="C26" s="22" t="n">
        <v>2012</v>
      </c>
      <c r="D26" s="22"/>
      <c r="E26" s="22"/>
      <c r="F26" s="148" t="s">
        <v>1504</v>
      </c>
      <c r="G26" s="22"/>
      <c r="H26" s="22"/>
      <c r="J26" s="39" t="n">
        <v>23</v>
      </c>
      <c r="K26" s="39" t="s">
        <v>1505</v>
      </c>
      <c r="L26" s="39" t="n">
        <v>23</v>
      </c>
      <c r="M26" s="144" t="s">
        <v>1506</v>
      </c>
      <c r="P26" s="39" t="n">
        <v>6</v>
      </c>
      <c r="Q26" s="39" t="s">
        <v>1507</v>
      </c>
      <c r="R26" s="39" t="n">
        <v>38</v>
      </c>
      <c r="S26" s="39" t="s">
        <v>1508</v>
      </c>
    </row>
    <row r="27" customFormat="false" ht="15" hidden="false" customHeight="false" outlineLevel="0" collapsed="false">
      <c r="B27" s="22" t="n">
        <v>102</v>
      </c>
      <c r="C27" s="22" t="n">
        <v>2012</v>
      </c>
      <c r="D27" s="22"/>
      <c r="E27" s="22"/>
      <c r="F27" s="22"/>
      <c r="G27" s="22"/>
      <c r="H27" s="22" t="n">
        <v>3</v>
      </c>
      <c r="J27" s="39" t="n">
        <v>24</v>
      </c>
      <c r="K27" s="39" t="s">
        <v>1509</v>
      </c>
      <c r="L27" s="39" t="n">
        <v>24</v>
      </c>
      <c r="M27" s="144" t="s">
        <v>1510</v>
      </c>
      <c r="P27" s="39" t="n">
        <v>7</v>
      </c>
      <c r="Q27" s="39" t="s">
        <v>1511</v>
      </c>
      <c r="R27" s="39" t="n">
        <v>39</v>
      </c>
      <c r="S27" s="39" t="s">
        <v>1512</v>
      </c>
    </row>
    <row r="28" customFormat="false" ht="15" hidden="false" customHeight="false" outlineLevel="0" collapsed="false">
      <c r="B28" s="22" t="n">
        <v>103</v>
      </c>
      <c r="C28" s="22" t="n">
        <v>2012</v>
      </c>
      <c r="D28" s="22"/>
      <c r="E28" s="22"/>
      <c r="F28" s="22"/>
      <c r="G28" s="22"/>
      <c r="H28" s="22" t="n">
        <v>1</v>
      </c>
      <c r="J28" s="39" t="n">
        <v>25</v>
      </c>
      <c r="K28" s="39" t="s">
        <v>1513</v>
      </c>
      <c r="L28" s="39" t="n">
        <v>25</v>
      </c>
      <c r="M28" s="39" t="s">
        <v>1514</v>
      </c>
      <c r="P28" s="39" t="n">
        <v>8</v>
      </c>
      <c r="Q28" s="39" t="s">
        <v>1515</v>
      </c>
      <c r="R28" s="39" t="n">
        <v>40</v>
      </c>
      <c r="S28" s="39" t="s">
        <v>1516</v>
      </c>
    </row>
    <row r="29" customFormat="false" ht="15" hidden="false" customHeight="false" outlineLevel="0" collapsed="false">
      <c r="B29" s="22" t="n">
        <v>104</v>
      </c>
      <c r="C29" s="22" t="n">
        <v>2012</v>
      </c>
      <c r="D29" s="22"/>
      <c r="E29" s="22"/>
      <c r="F29" s="22"/>
      <c r="G29" s="22"/>
      <c r="H29" s="22" t="n">
        <v>1</v>
      </c>
      <c r="J29" s="39" t="n">
        <v>26</v>
      </c>
      <c r="K29" s="39" t="s">
        <v>1517</v>
      </c>
      <c r="L29" s="39" t="n">
        <v>26</v>
      </c>
      <c r="M29" s="39" t="s">
        <v>1518</v>
      </c>
      <c r="P29" s="39" t="n">
        <v>9</v>
      </c>
      <c r="Q29" s="39" t="s">
        <v>1519</v>
      </c>
      <c r="R29" s="39" t="n">
        <v>41</v>
      </c>
      <c r="S29" s="39" t="s">
        <v>1520</v>
      </c>
    </row>
    <row r="30" customFormat="false" ht="15" hidden="false" customHeight="false" outlineLevel="0" collapsed="false">
      <c r="B30" s="22" t="n">
        <v>106</v>
      </c>
      <c r="C30" s="22" t="n">
        <v>2012</v>
      </c>
      <c r="D30" s="22"/>
      <c r="E30" s="22"/>
      <c r="F30" s="22"/>
      <c r="G30" s="22"/>
      <c r="H30" s="148" t="s">
        <v>1521</v>
      </c>
      <c r="J30" s="39" t="n">
        <v>27</v>
      </c>
      <c r="K30" s="39" t="s">
        <v>1522</v>
      </c>
      <c r="L30" s="39" t="n">
        <v>27</v>
      </c>
      <c r="M30" s="39" t="s">
        <v>1523</v>
      </c>
      <c r="P30" s="39" t="n">
        <v>10</v>
      </c>
      <c r="Q30" s="39" t="s">
        <v>1524</v>
      </c>
      <c r="R30" s="39" t="n">
        <v>42</v>
      </c>
      <c r="S30" s="39" t="s">
        <v>1525</v>
      </c>
    </row>
    <row r="31" customFormat="false" ht="15" hidden="false" customHeight="false" outlineLevel="0" collapsed="false">
      <c r="B31" s="22" t="n">
        <v>107</v>
      </c>
      <c r="C31" s="22" t="n">
        <v>2012</v>
      </c>
      <c r="D31" s="22"/>
      <c r="E31" s="22"/>
      <c r="F31" s="22"/>
      <c r="G31" s="22"/>
      <c r="H31" s="148" t="s">
        <v>1526</v>
      </c>
      <c r="J31" s="39" t="n">
        <v>28</v>
      </c>
      <c r="K31" s="39" t="s">
        <v>1527</v>
      </c>
      <c r="L31" s="39" t="n">
        <v>28</v>
      </c>
      <c r="M31" s="39" t="s">
        <v>1528</v>
      </c>
      <c r="P31" s="39" t="n">
        <v>11</v>
      </c>
      <c r="Q31" s="39" t="s">
        <v>1529</v>
      </c>
    </row>
    <row r="32" customFormat="false" ht="15" hidden="false" customHeight="false" outlineLevel="0" collapsed="false">
      <c r="B32" s="22" t="n">
        <v>109</v>
      </c>
      <c r="C32" s="22" t="n">
        <v>2013</v>
      </c>
      <c r="D32" s="22"/>
      <c r="E32" s="22"/>
      <c r="F32" s="148" t="s">
        <v>1530</v>
      </c>
      <c r="G32" s="148" t="s">
        <v>1530</v>
      </c>
      <c r="H32" s="148" t="s">
        <v>1530</v>
      </c>
      <c r="J32" s="39" t="n">
        <v>29</v>
      </c>
      <c r="K32" s="39" t="s">
        <v>1531</v>
      </c>
      <c r="L32" s="39" t="n">
        <v>29</v>
      </c>
      <c r="M32" s="39" t="s">
        <v>1532</v>
      </c>
      <c r="P32" s="39" t="n">
        <v>12</v>
      </c>
      <c r="Q32" s="39" t="s">
        <v>1533</v>
      </c>
    </row>
    <row r="33" customFormat="false" ht="15" hidden="false" customHeight="false" outlineLevel="0" collapsed="false">
      <c r="B33" s="22" t="n">
        <v>111</v>
      </c>
      <c r="C33" s="22" t="n">
        <v>2016</v>
      </c>
      <c r="D33" s="22"/>
      <c r="E33" s="22"/>
      <c r="F33" s="148" t="s">
        <v>1530</v>
      </c>
      <c r="G33" s="148" t="s">
        <v>1530</v>
      </c>
      <c r="H33" s="148" t="s">
        <v>1530</v>
      </c>
      <c r="J33" s="39" t="n">
        <v>30</v>
      </c>
      <c r="K33" s="39" t="s">
        <v>1534</v>
      </c>
      <c r="L33" s="39" t="n">
        <v>30</v>
      </c>
      <c r="M33" s="39" t="s">
        <v>1535</v>
      </c>
    </row>
    <row r="34" customFormat="false" ht="15" hidden="false" customHeight="false" outlineLevel="0" collapsed="false">
      <c r="B34" s="22" t="n">
        <v>114</v>
      </c>
      <c r="C34" s="22" t="n">
        <v>2016</v>
      </c>
      <c r="D34" s="22"/>
      <c r="E34" s="22"/>
      <c r="F34" s="148" t="s">
        <v>1536</v>
      </c>
      <c r="G34" s="22"/>
      <c r="H34" s="22"/>
      <c r="J34" s="39" t="n">
        <v>31</v>
      </c>
      <c r="K34" s="39" t="s">
        <v>1537</v>
      </c>
      <c r="L34" s="39" t="n">
        <v>31</v>
      </c>
      <c r="M34" s="39" t="s">
        <v>1538</v>
      </c>
    </row>
    <row r="35" customFormat="false" ht="15" hidden="false" customHeight="false" outlineLevel="0" collapsed="false">
      <c r="B35" s="22" t="n">
        <v>115</v>
      </c>
      <c r="C35" s="22" t="n">
        <v>2017</v>
      </c>
      <c r="D35" s="22"/>
      <c r="E35" s="22"/>
      <c r="F35" s="22"/>
      <c r="G35" s="22"/>
      <c r="H35" s="148" t="s">
        <v>1539</v>
      </c>
      <c r="J35" s="39" t="n">
        <v>32</v>
      </c>
      <c r="K35" s="39" t="s">
        <v>1540</v>
      </c>
      <c r="L35" s="39" t="n">
        <v>32</v>
      </c>
      <c r="M35" s="39" t="s">
        <v>1541</v>
      </c>
    </row>
    <row r="36" customFormat="false" ht="15" hidden="false" customHeight="false" outlineLevel="0" collapsed="false">
      <c r="J36" s="39" t="n">
        <v>33</v>
      </c>
      <c r="K36" s="39" t="s">
        <v>1542</v>
      </c>
      <c r="L36" s="39" t="n">
        <v>33</v>
      </c>
      <c r="M36" s="39" t="s">
        <v>1543</v>
      </c>
    </row>
    <row r="37" customFormat="false" ht="15" hidden="false" customHeight="false" outlineLevel="0" collapsed="false">
      <c r="B37" s="0" t="n">
        <f aca="false">COUNT(B4:B35)</f>
        <v>32</v>
      </c>
      <c r="J37" s="39" t="n">
        <v>34</v>
      </c>
      <c r="K37" s="39" t="s">
        <v>1544</v>
      </c>
      <c r="L37" s="39" t="n">
        <v>34</v>
      </c>
      <c r="M37" s="39" t="s">
        <v>1545</v>
      </c>
    </row>
    <row r="38" customFormat="false" ht="15" hidden="false" customHeight="false" outlineLevel="0" collapsed="false">
      <c r="J38" s="39" t="n">
        <v>35</v>
      </c>
      <c r="K38" s="39" t="s">
        <v>1546</v>
      </c>
      <c r="L38" s="39" t="n">
        <v>35</v>
      </c>
      <c r="M38" s="39" t="s">
        <v>1547</v>
      </c>
    </row>
    <row r="39" customFormat="false" ht="15" hidden="false" customHeight="false" outlineLevel="0" collapsed="false">
      <c r="J39" s="39" t="n">
        <v>36</v>
      </c>
      <c r="K39" s="39" t="s">
        <v>1548</v>
      </c>
      <c r="L39" s="39" t="n">
        <v>36</v>
      </c>
      <c r="M39" s="39" t="s">
        <v>1549</v>
      </c>
    </row>
    <row r="40" customFormat="false" ht="15" hidden="false" customHeight="false" outlineLevel="0" collapsed="false">
      <c r="B40" s="22"/>
      <c r="C40" s="22"/>
      <c r="D40" s="22"/>
      <c r="E40" s="22"/>
      <c r="F40" s="22"/>
      <c r="G40" s="22"/>
      <c r="H40" s="22"/>
      <c r="J40" s="39" t="n">
        <v>37</v>
      </c>
      <c r="K40" s="39" t="s">
        <v>1550</v>
      </c>
      <c r="L40" s="39" t="n">
        <v>37</v>
      </c>
      <c r="M40" s="39" t="s">
        <v>1551</v>
      </c>
    </row>
    <row r="41" customFormat="false" ht="15" hidden="false" customHeight="false" outlineLevel="0" collapsed="false">
      <c r="B41" s="22"/>
      <c r="C41" s="22"/>
      <c r="D41" s="22"/>
      <c r="E41" s="22"/>
      <c r="F41" s="22"/>
      <c r="G41" s="22"/>
      <c r="H41" s="22"/>
      <c r="J41" s="39" t="n">
        <v>38</v>
      </c>
      <c r="K41" s="39" t="s">
        <v>1552</v>
      </c>
      <c r="L41" s="39" t="n">
        <v>38</v>
      </c>
      <c r="M41" s="144" t="s">
        <v>1553</v>
      </c>
    </row>
    <row r="42" customFormat="false" ht="15" hidden="false" customHeight="false" outlineLevel="0" collapsed="false">
      <c r="B42" s="22"/>
      <c r="C42" s="22"/>
      <c r="D42" s="22"/>
      <c r="E42" s="22"/>
      <c r="F42" s="22"/>
      <c r="G42" s="22"/>
      <c r="H42" s="22"/>
      <c r="J42" s="39" t="n">
        <v>39</v>
      </c>
      <c r="K42" s="39" t="s">
        <v>1554</v>
      </c>
      <c r="L42" s="39" t="n">
        <v>39</v>
      </c>
      <c r="M42" s="144" t="s">
        <v>1555</v>
      </c>
    </row>
    <row r="43" customFormat="false" ht="15" hidden="false" customHeight="false" outlineLevel="0" collapsed="false">
      <c r="B43" s="22"/>
      <c r="C43" s="22"/>
      <c r="D43" s="22"/>
      <c r="E43" s="22"/>
      <c r="F43" s="22"/>
      <c r="G43" s="22"/>
      <c r="H43" s="22"/>
      <c r="J43" s="39" t="n">
        <v>40</v>
      </c>
      <c r="K43" s="39" t="s">
        <v>1556</v>
      </c>
      <c r="L43" s="39" t="n">
        <v>40</v>
      </c>
      <c r="M43" s="144" t="s">
        <v>1557</v>
      </c>
    </row>
    <row r="44" customFormat="false" ht="15" hidden="false" customHeight="false" outlineLevel="0" collapsed="false">
      <c r="B44" s="22"/>
      <c r="C44" s="22"/>
      <c r="D44" s="22"/>
      <c r="E44" s="22"/>
      <c r="F44" s="22"/>
      <c r="G44" s="22"/>
      <c r="H44" s="22"/>
      <c r="J44" s="39" t="n">
        <v>41</v>
      </c>
      <c r="K44" s="39" t="s">
        <v>1558</v>
      </c>
      <c r="L44" s="39" t="n">
        <v>41</v>
      </c>
      <c r="M44" s="144" t="s">
        <v>1559</v>
      </c>
    </row>
    <row r="45" customFormat="false" ht="15" hidden="false" customHeight="false" outlineLevel="0" collapsed="false">
      <c r="B45" s="22"/>
      <c r="C45" s="22"/>
      <c r="D45" s="22"/>
      <c r="E45" s="22"/>
      <c r="F45" s="22"/>
      <c r="G45" s="22"/>
      <c r="H45" s="22"/>
      <c r="J45" s="39" t="n">
        <v>42</v>
      </c>
      <c r="K45" s="39" t="s">
        <v>1560</v>
      </c>
      <c r="L45" s="39" t="n">
        <v>42</v>
      </c>
      <c r="M45" s="144" t="s">
        <v>1561</v>
      </c>
      <c r="P45" s="39" t="s">
        <v>1385</v>
      </c>
      <c r="Q45" s="39" t="s">
        <v>1562</v>
      </c>
    </row>
    <row r="46" customFormat="false" ht="15" hidden="false" customHeight="false" outlineLevel="0" collapsed="false">
      <c r="B46" s="22"/>
      <c r="C46" s="22"/>
      <c r="D46" s="22"/>
      <c r="E46" s="22"/>
      <c r="F46" s="22"/>
      <c r="G46" s="22"/>
      <c r="H46" s="22"/>
      <c r="J46" s="39" t="n">
        <v>43</v>
      </c>
      <c r="K46" s="39"/>
      <c r="L46" s="39" t="n">
        <v>43</v>
      </c>
      <c r="M46" s="144" t="s">
        <v>1563</v>
      </c>
      <c r="P46" s="39" t="n">
        <v>1</v>
      </c>
      <c r="Q46" s="39" t="s">
        <v>1564</v>
      </c>
    </row>
    <row r="47" customFormat="false" ht="15" hidden="false" customHeight="false" outlineLevel="0" collapsed="false">
      <c r="B47" s="22"/>
      <c r="C47" s="22"/>
      <c r="D47" s="22"/>
      <c r="E47" s="22"/>
      <c r="F47" s="22"/>
      <c r="G47" s="22"/>
      <c r="H47" s="22"/>
      <c r="J47" s="39" t="n">
        <v>44</v>
      </c>
      <c r="K47" s="39"/>
      <c r="L47" s="39" t="n">
        <v>44</v>
      </c>
      <c r="M47" s="144" t="s">
        <v>1565</v>
      </c>
      <c r="P47" s="39" t="n">
        <v>2</v>
      </c>
      <c r="Q47" s="39" t="s">
        <v>1566</v>
      </c>
    </row>
    <row r="48" customFormat="false" ht="15" hidden="false" customHeight="false" outlineLevel="0" collapsed="false">
      <c r="B48" s="22"/>
      <c r="C48" s="22"/>
      <c r="D48" s="22"/>
      <c r="E48" s="22"/>
      <c r="F48" s="22"/>
      <c r="G48" s="22"/>
      <c r="H48" s="22"/>
      <c r="J48" s="39" t="n">
        <v>45</v>
      </c>
      <c r="K48" s="39"/>
      <c r="L48" s="39" t="n">
        <v>45</v>
      </c>
      <c r="M48" s="144" t="s">
        <v>1567</v>
      </c>
      <c r="P48" s="39" t="n">
        <v>3</v>
      </c>
      <c r="Q48" s="39" t="s">
        <v>1568</v>
      </c>
    </row>
    <row r="49" customFormat="false" ht="15" hidden="false" customHeight="false" outlineLevel="0" collapsed="false">
      <c r="B49" s="22"/>
      <c r="C49" s="22"/>
      <c r="D49" s="22"/>
      <c r="E49" s="22"/>
      <c r="F49" s="22"/>
      <c r="G49" s="22"/>
      <c r="H49" s="22"/>
      <c r="J49" s="39" t="n">
        <v>46</v>
      </c>
      <c r="K49" s="39"/>
      <c r="L49" s="39" t="n">
        <v>46</v>
      </c>
      <c r="M49" s="144" t="s">
        <v>1569</v>
      </c>
    </row>
    <row r="50" customFormat="false" ht="15" hidden="false" customHeight="false" outlineLevel="0" collapsed="false">
      <c r="B50" s="22"/>
      <c r="C50" s="22"/>
      <c r="D50" s="22"/>
      <c r="E50" s="22"/>
      <c r="F50" s="22"/>
      <c r="G50" s="22"/>
      <c r="H50" s="22"/>
      <c r="J50" s="39" t="n">
        <v>47</v>
      </c>
      <c r="K50" s="39"/>
      <c r="L50" s="39" t="n">
        <v>47</v>
      </c>
      <c r="M50" s="144" t="s">
        <v>1570</v>
      </c>
    </row>
    <row r="51" customFormat="false" ht="15" hidden="false" customHeight="false" outlineLevel="0" collapsed="false">
      <c r="B51" s="22"/>
      <c r="C51" s="22"/>
      <c r="D51" s="22"/>
      <c r="E51" s="22"/>
      <c r="F51" s="22"/>
      <c r="G51" s="22"/>
      <c r="H51" s="22"/>
      <c r="J51" s="39" t="n">
        <v>48</v>
      </c>
      <c r="K51" s="39"/>
      <c r="L51" s="39" t="n">
        <v>48</v>
      </c>
      <c r="M51" s="144" t="s">
        <v>1571</v>
      </c>
    </row>
    <row r="52" customFormat="false" ht="15" hidden="false" customHeight="false" outlineLevel="0" collapsed="false">
      <c r="B52" s="22"/>
      <c r="C52" s="22"/>
      <c r="D52" s="22"/>
      <c r="E52" s="22"/>
      <c r="F52" s="22"/>
      <c r="G52" s="22"/>
      <c r="H52" s="22"/>
      <c r="J52" s="39" t="n">
        <v>49</v>
      </c>
      <c r="K52" s="39"/>
      <c r="L52" s="39" t="n">
        <v>49</v>
      </c>
      <c r="M52" s="144" t="s">
        <v>1572</v>
      </c>
    </row>
    <row r="53" customFormat="false" ht="15" hidden="false" customHeight="false" outlineLevel="0" collapsed="false">
      <c r="B53" s="22"/>
      <c r="C53" s="22"/>
      <c r="D53" s="22"/>
      <c r="E53" s="22"/>
      <c r="F53" s="22"/>
      <c r="G53" s="22"/>
      <c r="H53" s="22"/>
      <c r="J53" s="39" t="n">
        <v>50</v>
      </c>
      <c r="K53" s="39"/>
      <c r="L53" s="39" t="n">
        <v>50</v>
      </c>
      <c r="M53" s="144" t="s">
        <v>1573</v>
      </c>
    </row>
    <row r="54" customFormat="false" ht="15" hidden="false" customHeight="false" outlineLevel="0" collapsed="false">
      <c r="B54" s="22"/>
      <c r="C54" s="22"/>
      <c r="D54" s="22"/>
      <c r="E54" s="22"/>
      <c r="F54" s="22"/>
      <c r="G54" s="22"/>
      <c r="H54" s="22"/>
      <c r="J54" s="39" t="n">
        <v>51</v>
      </c>
      <c r="K54" s="39"/>
      <c r="L54" s="39" t="n">
        <v>51</v>
      </c>
      <c r="M54" s="144" t="s">
        <v>1574</v>
      </c>
    </row>
    <row r="55" customFormat="false" ht="15" hidden="false" customHeight="false" outlineLevel="0" collapsed="false">
      <c r="B55" s="22"/>
      <c r="C55" s="22"/>
      <c r="D55" s="22"/>
      <c r="E55" s="22"/>
      <c r="F55" s="22"/>
      <c r="G55" s="22"/>
      <c r="H55" s="22"/>
      <c r="J55" s="39"/>
      <c r="K55" s="39"/>
      <c r="L55" s="39" t="n">
        <v>52</v>
      </c>
      <c r="M55" s="144" t="s">
        <v>1575</v>
      </c>
    </row>
    <row r="56" customFormat="false" ht="15" hidden="false" customHeight="false" outlineLevel="0" collapsed="false">
      <c r="B56" s="22"/>
      <c r="C56" s="22"/>
      <c r="D56" s="22"/>
      <c r="E56" s="22"/>
      <c r="F56" s="22"/>
      <c r="G56" s="22"/>
      <c r="H56" s="22"/>
      <c r="J56" s="39"/>
      <c r="K56" s="39"/>
      <c r="L56" s="39" t="n">
        <v>53</v>
      </c>
      <c r="M56" s="144" t="s">
        <v>1576</v>
      </c>
    </row>
    <row r="57" customFormat="false" ht="15" hidden="false" customHeight="false" outlineLevel="0" collapsed="false">
      <c r="B57" s="22"/>
      <c r="C57" s="22"/>
      <c r="D57" s="22"/>
      <c r="E57" s="22"/>
      <c r="F57" s="22"/>
      <c r="G57" s="22"/>
      <c r="H57" s="22"/>
      <c r="L57" s="39" t="n">
        <v>54</v>
      </c>
      <c r="M57" s="144" t="s">
        <v>1577</v>
      </c>
    </row>
    <row r="58" customFormat="false" ht="15" hidden="false" customHeight="false" outlineLevel="0" collapsed="false">
      <c r="B58" s="22"/>
      <c r="C58" s="22"/>
      <c r="D58" s="22"/>
      <c r="E58" s="22"/>
      <c r="F58" s="22"/>
      <c r="G58" s="22"/>
      <c r="H58" s="22"/>
      <c r="L58" s="39" t="n">
        <v>55</v>
      </c>
      <c r="M58" s="144" t="s">
        <v>1578</v>
      </c>
    </row>
    <row r="59" customFormat="false" ht="15" hidden="false" customHeight="false" outlineLevel="0" collapsed="false">
      <c r="B59" s="22"/>
      <c r="C59" s="22"/>
      <c r="D59" s="22"/>
      <c r="E59" s="22"/>
      <c r="F59" s="22"/>
      <c r="G59" s="22"/>
      <c r="H59" s="22"/>
      <c r="L59" s="39" t="n">
        <v>56</v>
      </c>
      <c r="M59" s="144" t="s">
        <v>1579</v>
      </c>
    </row>
    <row r="60" customFormat="false" ht="15" hidden="false" customHeight="false" outlineLevel="0" collapsed="false">
      <c r="B60" s="22"/>
      <c r="C60" s="22"/>
      <c r="D60" s="22"/>
      <c r="E60" s="22"/>
      <c r="F60" s="22"/>
      <c r="G60" s="22"/>
      <c r="H60" s="22"/>
      <c r="L60" s="39" t="n">
        <v>57</v>
      </c>
      <c r="M60" s="144" t="s">
        <v>1580</v>
      </c>
    </row>
    <row r="61" customFormat="false" ht="15" hidden="false" customHeight="false" outlineLevel="0" collapsed="false">
      <c r="B61" s="22"/>
      <c r="C61" s="22"/>
      <c r="D61" s="22"/>
      <c r="E61" s="22"/>
      <c r="F61" s="22"/>
      <c r="G61" s="22"/>
      <c r="H61" s="22"/>
      <c r="L61" s="39" t="n">
        <v>58</v>
      </c>
      <c r="M61" s="144" t="s">
        <v>1581</v>
      </c>
    </row>
    <row r="62" customFormat="false" ht="15" hidden="false" customHeight="false" outlineLevel="0" collapsed="false">
      <c r="B62" s="22"/>
      <c r="C62" s="22"/>
      <c r="D62" s="22"/>
      <c r="E62" s="22"/>
      <c r="F62" s="22"/>
      <c r="G62" s="22"/>
      <c r="H62" s="22"/>
      <c r="L62" s="39" t="n">
        <v>59</v>
      </c>
      <c r="M62" s="144" t="s">
        <v>1582</v>
      </c>
    </row>
    <row r="63" customFormat="false" ht="15" hidden="false" customHeight="false" outlineLevel="0" collapsed="false">
      <c r="B63" s="22"/>
      <c r="C63" s="22"/>
      <c r="D63" s="22"/>
      <c r="E63" s="22"/>
      <c r="F63" s="22"/>
      <c r="G63" s="22"/>
      <c r="H63" s="22"/>
      <c r="L63" s="39" t="n">
        <v>60</v>
      </c>
      <c r="M63" s="144" t="s">
        <v>1583</v>
      </c>
    </row>
    <row r="64" customFormat="false" ht="15" hidden="false" customHeight="false" outlineLevel="0" collapsed="false">
      <c r="B64" s="22"/>
      <c r="C64" s="22"/>
      <c r="D64" s="22"/>
      <c r="E64" s="22"/>
      <c r="F64" s="22"/>
      <c r="G64" s="22"/>
      <c r="H64" s="22"/>
      <c r="L64" s="39" t="n">
        <v>61</v>
      </c>
      <c r="M64" s="144" t="s">
        <v>1584</v>
      </c>
    </row>
    <row r="65" customFormat="false" ht="15" hidden="false" customHeight="false" outlineLevel="0" collapsed="false">
      <c r="B65" s="22"/>
      <c r="C65" s="22"/>
      <c r="D65" s="22"/>
      <c r="E65" s="22"/>
      <c r="F65" s="22"/>
      <c r="G65" s="22"/>
      <c r="H65" s="22"/>
      <c r="L65" s="39" t="n">
        <v>62</v>
      </c>
      <c r="M65" s="144" t="s">
        <v>1585</v>
      </c>
    </row>
    <row r="66" customFormat="false" ht="30" hidden="false" customHeight="false" outlineLevel="0" collapsed="false">
      <c r="B66" s="22"/>
      <c r="C66" s="22"/>
      <c r="D66" s="22"/>
      <c r="E66" s="22"/>
      <c r="F66" s="22"/>
      <c r="G66" s="22"/>
      <c r="H66" s="22"/>
      <c r="L66" s="39" t="n">
        <v>63</v>
      </c>
      <c r="M66" s="144" t="s">
        <v>1586</v>
      </c>
    </row>
    <row r="67" customFormat="false" ht="15" hidden="false" customHeight="false" outlineLevel="0" collapsed="false">
      <c r="B67" s="22"/>
      <c r="C67" s="22"/>
      <c r="D67" s="22"/>
      <c r="E67" s="22"/>
      <c r="F67" s="22"/>
      <c r="G67" s="22"/>
      <c r="H67" s="22"/>
      <c r="L67" s="39" t="n">
        <v>64</v>
      </c>
      <c r="M67" s="144" t="s">
        <v>1587</v>
      </c>
    </row>
    <row r="68" customFormat="false" ht="15" hidden="false" customHeight="false" outlineLevel="0" collapsed="false">
      <c r="B68" s="22"/>
      <c r="C68" s="22"/>
      <c r="D68" s="22"/>
      <c r="E68" s="22"/>
      <c r="F68" s="22"/>
      <c r="G68" s="22"/>
      <c r="H68" s="22"/>
      <c r="L68" s="39" t="n">
        <v>65</v>
      </c>
      <c r="M68" s="144" t="s">
        <v>1588</v>
      </c>
    </row>
    <row r="69" customFormat="false" ht="15" hidden="false" customHeight="false" outlineLevel="0" collapsed="false">
      <c r="B69" s="22"/>
      <c r="C69" s="22"/>
      <c r="D69" s="22"/>
      <c r="E69" s="22"/>
      <c r="F69" s="22"/>
      <c r="G69" s="22"/>
      <c r="H69" s="22"/>
      <c r="L69" s="39" t="n">
        <v>66</v>
      </c>
      <c r="M69" s="144" t="s">
        <v>1589</v>
      </c>
    </row>
    <row r="70" customFormat="false" ht="15" hidden="false" customHeight="false" outlineLevel="0" collapsed="false">
      <c r="B70" s="22"/>
      <c r="C70" s="22"/>
      <c r="D70" s="22"/>
      <c r="E70" s="22"/>
      <c r="F70" s="22"/>
      <c r="G70" s="22"/>
      <c r="H70" s="22"/>
      <c r="L70" s="39" t="n">
        <v>67</v>
      </c>
      <c r="M70" s="144" t="s">
        <v>1590</v>
      </c>
    </row>
    <row r="71" customFormat="false" ht="15" hidden="false" customHeight="false" outlineLevel="0" collapsed="false">
      <c r="B71" s="22"/>
      <c r="C71" s="22"/>
      <c r="D71" s="22"/>
      <c r="E71" s="22"/>
      <c r="F71" s="22"/>
      <c r="G71" s="22"/>
      <c r="H71" s="22"/>
      <c r="L71" s="39" t="n">
        <v>68</v>
      </c>
      <c r="M71" s="144" t="s">
        <v>1591</v>
      </c>
    </row>
    <row r="72" customFormat="false" ht="15" hidden="false" customHeight="false" outlineLevel="0" collapsed="false">
      <c r="B72" s="22"/>
      <c r="C72" s="22"/>
      <c r="D72" s="22"/>
      <c r="E72" s="22"/>
      <c r="F72" s="22"/>
      <c r="G72" s="22"/>
      <c r="H72" s="22"/>
      <c r="L72" s="39" t="n">
        <v>69</v>
      </c>
      <c r="M72" s="144" t="s">
        <v>1592</v>
      </c>
    </row>
    <row r="73" customFormat="false" ht="15" hidden="false" customHeight="false" outlineLevel="0" collapsed="false">
      <c r="B73" s="22"/>
      <c r="C73" s="22"/>
      <c r="D73" s="22"/>
      <c r="E73" s="22"/>
      <c r="F73" s="22"/>
      <c r="G73" s="22"/>
      <c r="H73" s="22"/>
      <c r="L73" s="39" t="n">
        <v>70</v>
      </c>
      <c r="M73" s="144" t="s">
        <v>1593</v>
      </c>
    </row>
    <row r="74" customFormat="false" ht="15" hidden="false" customHeight="false" outlineLevel="0" collapsed="false">
      <c r="B74" s="22"/>
      <c r="C74" s="22"/>
      <c r="D74" s="22"/>
      <c r="E74" s="22"/>
      <c r="F74" s="22"/>
      <c r="G74" s="22"/>
      <c r="H74" s="22"/>
      <c r="L74" s="39" t="n">
        <v>71</v>
      </c>
      <c r="M74" s="144" t="s">
        <v>1594</v>
      </c>
    </row>
    <row r="75" customFormat="false" ht="15" hidden="false" customHeight="false" outlineLevel="0" collapsed="false">
      <c r="B75" s="22"/>
      <c r="C75" s="22"/>
      <c r="D75" s="22"/>
      <c r="E75" s="22"/>
      <c r="F75" s="22"/>
      <c r="G75" s="22"/>
      <c r="H75" s="22"/>
      <c r="L75" s="39" t="n">
        <v>72</v>
      </c>
      <c r="M75" s="144" t="s">
        <v>1595</v>
      </c>
    </row>
    <row r="76" customFormat="false" ht="15" hidden="false" customHeight="false" outlineLevel="0" collapsed="false">
      <c r="B76" s="22"/>
      <c r="C76" s="22"/>
      <c r="D76" s="22"/>
      <c r="E76" s="22"/>
      <c r="F76" s="22"/>
      <c r="G76" s="22"/>
      <c r="H76" s="22"/>
      <c r="L76" s="39" t="n">
        <v>73</v>
      </c>
      <c r="M76" s="144" t="s">
        <v>1596</v>
      </c>
    </row>
    <row r="77" customFormat="false" ht="15" hidden="false" customHeight="false" outlineLevel="0" collapsed="false">
      <c r="B77" s="22"/>
      <c r="C77" s="22"/>
      <c r="D77" s="22"/>
      <c r="E77" s="22"/>
      <c r="F77" s="22"/>
      <c r="G77" s="22"/>
      <c r="H77" s="22"/>
      <c r="L77" s="39" t="n">
        <v>74</v>
      </c>
      <c r="M77" s="144" t="s">
        <v>1596</v>
      </c>
    </row>
    <row r="78" customFormat="false" ht="15" hidden="false" customHeight="false" outlineLevel="0" collapsed="false">
      <c r="B78" s="22"/>
      <c r="C78" s="22"/>
      <c r="D78" s="22"/>
      <c r="E78" s="22"/>
      <c r="F78" s="22"/>
      <c r="G78" s="22"/>
      <c r="H78" s="22"/>
      <c r="L78" s="39" t="n">
        <v>75</v>
      </c>
      <c r="M78" s="144" t="s">
        <v>1597</v>
      </c>
    </row>
    <row r="79" customFormat="false" ht="15" hidden="false" customHeight="false" outlineLevel="0" collapsed="false">
      <c r="B79" s="22"/>
      <c r="C79" s="22"/>
      <c r="D79" s="22"/>
      <c r="E79" s="22"/>
      <c r="F79" s="22"/>
      <c r="G79" s="22"/>
      <c r="H79" s="22"/>
      <c r="L79" s="39" t="n">
        <v>76</v>
      </c>
      <c r="M79" s="144" t="s">
        <v>1598</v>
      </c>
    </row>
    <row r="80" customFormat="false" ht="15" hidden="false" customHeight="false" outlineLevel="0" collapsed="false">
      <c r="B80" s="22"/>
      <c r="C80" s="22"/>
      <c r="D80" s="22"/>
      <c r="E80" s="22"/>
      <c r="F80" s="22"/>
      <c r="G80" s="22"/>
      <c r="H80" s="22"/>
      <c r="L80" s="39" t="n">
        <v>77</v>
      </c>
      <c r="M80" s="39" t="s">
        <v>1599</v>
      </c>
    </row>
    <row r="81" customFormat="false" ht="15" hidden="false" customHeight="false" outlineLevel="0" collapsed="false">
      <c r="B81" s="22"/>
      <c r="C81" s="22"/>
      <c r="D81" s="22"/>
      <c r="E81" s="22"/>
      <c r="F81" s="22"/>
      <c r="G81" s="22"/>
      <c r="H81" s="22"/>
      <c r="L81" s="39" t="n">
        <v>78</v>
      </c>
      <c r="M81" s="39" t="s">
        <v>1600</v>
      </c>
    </row>
    <row r="82" customFormat="false" ht="15" hidden="false" customHeight="false" outlineLevel="0" collapsed="false">
      <c r="B82" s="22"/>
      <c r="C82" s="22"/>
      <c r="D82" s="22"/>
      <c r="E82" s="22"/>
      <c r="F82" s="22"/>
      <c r="G82" s="22"/>
      <c r="H82" s="22"/>
      <c r="L82" s="39" t="n">
        <v>79</v>
      </c>
      <c r="M82" s="39" t="s">
        <v>1601</v>
      </c>
    </row>
    <row r="83" customFormat="false" ht="15" hidden="false" customHeight="false" outlineLevel="0" collapsed="false">
      <c r="B83" s="22"/>
      <c r="C83" s="22"/>
      <c r="D83" s="22"/>
      <c r="E83" s="22"/>
      <c r="F83" s="22"/>
      <c r="G83" s="22"/>
      <c r="H83" s="22"/>
      <c r="L83" s="39" t="n">
        <v>80</v>
      </c>
      <c r="M83" s="39" t="s">
        <v>1602</v>
      </c>
    </row>
    <row r="84" customFormat="false" ht="15" hidden="false" customHeight="false" outlineLevel="0" collapsed="false">
      <c r="B84" s="22"/>
      <c r="C84" s="22"/>
      <c r="D84" s="22"/>
      <c r="E84" s="22"/>
      <c r="F84" s="22"/>
      <c r="G84" s="22"/>
      <c r="H84" s="22"/>
      <c r="L84" s="39" t="n">
        <v>81</v>
      </c>
      <c r="M84" s="39" t="s">
        <v>1603</v>
      </c>
    </row>
    <row r="85" customFormat="false" ht="15" hidden="false" customHeight="false" outlineLevel="0" collapsed="false">
      <c r="B85" s="22"/>
      <c r="C85" s="22"/>
      <c r="D85" s="22"/>
      <c r="E85" s="22"/>
      <c r="F85" s="22"/>
      <c r="G85" s="22"/>
      <c r="H85" s="22"/>
      <c r="L85" s="39" t="n">
        <v>82</v>
      </c>
      <c r="M85" s="39" t="s">
        <v>1604</v>
      </c>
    </row>
  </sheetData>
  <mergeCells count="2">
    <mergeCell ref="B2:D2"/>
    <mergeCell ref="E2:H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3:H3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7" activeCellId="0" sqref="A17"/>
    </sheetView>
  </sheetViews>
  <sheetFormatPr defaultRowHeight="15" zeroHeight="false" outlineLevelRow="0" outlineLevelCol="0"/>
  <cols>
    <col collapsed="false" customWidth="true" hidden="false" outlineLevel="0" max="1" min="1" style="0" width="30.42"/>
    <col collapsed="false" customWidth="true" hidden="false" outlineLevel="0" max="3" min="2" style="0" width="8.53"/>
    <col collapsed="false" customWidth="true" hidden="false" outlineLevel="0" max="4" min="4" style="0" width="18"/>
    <col collapsed="false" customWidth="true" hidden="false" outlineLevel="0" max="5" min="5" style="0" width="11.57"/>
    <col collapsed="false" customWidth="true" hidden="false" outlineLevel="0" max="6" min="6" style="0" width="11.14"/>
    <col collapsed="false" customWidth="true" hidden="false" outlineLevel="0" max="7" min="7" style="0" width="17"/>
    <col collapsed="false" customWidth="true" hidden="false" outlineLevel="0" max="8" min="8" style="0" width="8.43"/>
    <col collapsed="false" customWidth="true" hidden="false" outlineLevel="0" max="1025" min="9" style="0" width="8.53"/>
  </cols>
  <sheetData>
    <row r="3" customFormat="false" ht="15.75" hidden="false" customHeight="false" outlineLevel="0" collapsed="false">
      <c r="A3" s="148" t="s">
        <v>1605</v>
      </c>
      <c r="B3" s="1" t="s">
        <v>1379</v>
      </c>
      <c r="C3" s="148" t="s">
        <v>36</v>
      </c>
      <c r="D3" s="1" t="s">
        <v>1380</v>
      </c>
      <c r="E3" s="138" t="s">
        <v>1381</v>
      </c>
      <c r="F3" s="138" t="s">
        <v>1383</v>
      </c>
      <c r="G3" s="138" t="s">
        <v>1382</v>
      </c>
      <c r="H3" s="138" t="s">
        <v>1384</v>
      </c>
    </row>
    <row r="4" customFormat="false" ht="15.75" hidden="false" customHeight="false" outlineLevel="0" collapsed="false">
      <c r="A4" s="22" t="n">
        <v>1</v>
      </c>
      <c r="B4" s="22" t="n">
        <v>2</v>
      </c>
      <c r="C4" s="22" t="n">
        <v>2012</v>
      </c>
      <c r="D4" s="22"/>
      <c r="E4" s="22"/>
      <c r="F4" s="22"/>
      <c r="G4" s="22" t="n">
        <v>1</v>
      </c>
      <c r="H4" s="22"/>
    </row>
    <row r="5" customFormat="false" ht="15" hidden="false" customHeight="false" outlineLevel="0" collapsed="false">
      <c r="A5" s="22" t="n">
        <v>2</v>
      </c>
      <c r="B5" s="22" t="n">
        <v>3</v>
      </c>
      <c r="C5" s="22" t="n">
        <v>2014</v>
      </c>
      <c r="D5" s="22"/>
      <c r="E5" s="22" t="s">
        <v>1395</v>
      </c>
      <c r="F5" s="22" t="s">
        <v>1396</v>
      </c>
      <c r="G5" s="22" t="s">
        <v>1396</v>
      </c>
      <c r="H5" s="22" t="s">
        <v>1397</v>
      </c>
    </row>
    <row r="6" customFormat="false" ht="15" hidden="false" customHeight="false" outlineLevel="0" collapsed="false">
      <c r="A6" s="22" t="n">
        <v>3</v>
      </c>
      <c r="B6" s="22" t="n">
        <v>4</v>
      </c>
      <c r="C6" s="22" t="n">
        <v>2016</v>
      </c>
      <c r="D6" s="22"/>
      <c r="E6" s="22"/>
      <c r="F6" s="22"/>
      <c r="G6" s="22"/>
      <c r="H6" s="22" t="n">
        <v>1</v>
      </c>
    </row>
    <row r="7" customFormat="false" ht="15" hidden="false" customHeight="false" outlineLevel="0" collapsed="false">
      <c r="A7" s="22" t="n">
        <v>4</v>
      </c>
      <c r="B7" s="22" t="n">
        <v>9</v>
      </c>
      <c r="C7" s="22" t="n">
        <v>2014</v>
      </c>
      <c r="D7" s="22"/>
      <c r="E7" s="22" t="n">
        <v>14</v>
      </c>
      <c r="F7" s="22" t="n">
        <v>4</v>
      </c>
      <c r="G7" s="22" t="s">
        <v>1408</v>
      </c>
      <c r="H7" s="22" t="s">
        <v>1409</v>
      </c>
    </row>
    <row r="8" customFormat="false" ht="15" hidden="false" customHeight="false" outlineLevel="0" collapsed="false">
      <c r="A8" s="22" t="n">
        <v>5</v>
      </c>
      <c r="B8" s="22" t="n">
        <v>11</v>
      </c>
      <c r="C8" s="22" t="n">
        <v>2017</v>
      </c>
      <c r="D8" s="22"/>
      <c r="E8" s="22" t="n">
        <v>12</v>
      </c>
      <c r="F8" s="22"/>
      <c r="G8" s="22" t="n">
        <v>15</v>
      </c>
      <c r="H8" s="22" t="n">
        <v>5</v>
      </c>
    </row>
    <row r="9" customFormat="false" ht="15" hidden="false" customHeight="false" outlineLevel="0" collapsed="false">
      <c r="A9" s="22" t="n">
        <v>6</v>
      </c>
      <c r="B9" s="22" t="n">
        <v>19</v>
      </c>
      <c r="C9" s="22" t="n">
        <v>2017</v>
      </c>
      <c r="D9" s="22" t="s">
        <v>1420</v>
      </c>
      <c r="E9" s="22"/>
      <c r="F9" s="22"/>
      <c r="G9" s="22"/>
      <c r="H9" s="22"/>
    </row>
    <row r="10" customFormat="false" ht="15" hidden="false" customHeight="false" outlineLevel="0" collapsed="false">
      <c r="A10" s="22" t="n">
        <v>7</v>
      </c>
      <c r="B10" s="22" t="n">
        <v>22</v>
      </c>
      <c r="C10" s="22" t="n">
        <v>2015</v>
      </c>
      <c r="D10" s="22"/>
      <c r="E10" s="22" t="s">
        <v>1426</v>
      </c>
      <c r="F10" s="22" t="n">
        <v>1</v>
      </c>
      <c r="G10" s="22"/>
      <c r="H10" s="22"/>
    </row>
    <row r="11" customFormat="false" ht="15" hidden="false" customHeight="false" outlineLevel="0" collapsed="false">
      <c r="A11" s="22" t="n">
        <v>8</v>
      </c>
      <c r="B11" s="22" t="n">
        <v>26</v>
      </c>
      <c r="C11" s="22" t="n">
        <v>2017</v>
      </c>
      <c r="D11" s="22"/>
      <c r="E11" s="22" t="s">
        <v>1431</v>
      </c>
      <c r="F11" s="22"/>
      <c r="G11" s="22"/>
      <c r="H11" s="22" t="n">
        <v>6</v>
      </c>
    </row>
    <row r="12" customFormat="false" ht="15" hidden="false" customHeight="false" outlineLevel="0" collapsed="false">
      <c r="A12" s="22" t="n">
        <v>9</v>
      </c>
      <c r="B12" s="22" t="n">
        <v>29</v>
      </c>
      <c r="C12" s="22" t="n">
        <v>2017</v>
      </c>
      <c r="D12" s="22"/>
      <c r="E12" s="22" t="s">
        <v>1436</v>
      </c>
      <c r="F12" s="22" t="n">
        <v>5</v>
      </c>
      <c r="G12" s="22"/>
      <c r="H12" s="22" t="n">
        <v>6</v>
      </c>
    </row>
    <row r="13" customFormat="false" ht="15" hidden="false" customHeight="false" outlineLevel="0" collapsed="false">
      <c r="A13" s="22" t="n">
        <v>10</v>
      </c>
      <c r="B13" s="22" t="n">
        <v>31</v>
      </c>
      <c r="C13" s="22" t="n">
        <v>2017</v>
      </c>
      <c r="D13" s="22"/>
      <c r="E13" s="22"/>
      <c r="F13" s="22"/>
      <c r="G13" s="22" t="n">
        <v>16</v>
      </c>
      <c r="H13" s="22"/>
    </row>
    <row r="14" customFormat="false" ht="15" hidden="false" customHeight="false" outlineLevel="0" collapsed="false">
      <c r="A14" s="22" t="n">
        <v>11</v>
      </c>
      <c r="B14" s="22" t="n">
        <v>44</v>
      </c>
      <c r="C14" s="22" t="n">
        <v>2014</v>
      </c>
      <c r="D14" s="22"/>
      <c r="E14" s="22"/>
      <c r="F14" s="22"/>
      <c r="G14" s="22" t="s">
        <v>1445</v>
      </c>
      <c r="H14" s="22"/>
    </row>
    <row r="15" customFormat="false" ht="15" hidden="false" customHeight="false" outlineLevel="0" collapsed="false">
      <c r="A15" s="22" t="n">
        <v>12</v>
      </c>
      <c r="B15" s="22" t="n">
        <v>45</v>
      </c>
      <c r="C15" s="22" t="n">
        <v>2014</v>
      </c>
      <c r="D15" s="22"/>
      <c r="E15" s="22" t="s">
        <v>1450</v>
      </c>
      <c r="F15" s="22" t="n">
        <v>6</v>
      </c>
      <c r="G15" s="22"/>
      <c r="H15" s="22" t="s">
        <v>1451</v>
      </c>
    </row>
    <row r="16" customFormat="false" ht="15" hidden="false" customHeight="false" outlineLevel="0" collapsed="false">
      <c r="A16" s="22" t="n">
        <v>13</v>
      </c>
      <c r="B16" s="22" t="n">
        <v>47</v>
      </c>
      <c r="C16" s="22" t="n">
        <v>2011</v>
      </c>
      <c r="D16" s="22"/>
      <c r="E16" s="22" t="n">
        <v>14</v>
      </c>
      <c r="F16" s="22" t="n">
        <v>5</v>
      </c>
      <c r="G16" s="22"/>
      <c r="H16" s="22" t="s">
        <v>1456</v>
      </c>
    </row>
    <row r="17" customFormat="false" ht="15" hidden="false" customHeight="false" outlineLevel="0" collapsed="false">
      <c r="A17" s="22" t="n">
        <v>14</v>
      </c>
      <c r="B17" s="22" t="n">
        <v>51</v>
      </c>
      <c r="C17" s="22" t="n">
        <v>2016</v>
      </c>
      <c r="D17" s="22" t="s">
        <v>1461</v>
      </c>
      <c r="E17" s="22"/>
      <c r="F17" s="22"/>
      <c r="G17" s="22" t="s">
        <v>1462</v>
      </c>
      <c r="H17" s="22"/>
    </row>
    <row r="18" customFormat="false" ht="15" hidden="false" customHeight="false" outlineLevel="0" collapsed="false">
      <c r="A18" s="22" t="n">
        <v>15</v>
      </c>
      <c r="B18" s="22" t="n">
        <v>54</v>
      </c>
      <c r="C18" s="22" t="n">
        <v>2017</v>
      </c>
      <c r="D18" s="22"/>
      <c r="F18" s="22"/>
      <c r="G18" s="22" t="s">
        <v>1467</v>
      </c>
      <c r="H18" s="22" t="n">
        <v>2</v>
      </c>
    </row>
    <row r="19" customFormat="false" ht="15" hidden="false" customHeight="false" outlineLevel="0" collapsed="false">
      <c r="A19" s="22" t="n">
        <v>16</v>
      </c>
      <c r="B19" s="22" t="n">
        <v>57</v>
      </c>
      <c r="C19" s="22" t="n">
        <v>2015</v>
      </c>
      <c r="D19" s="22"/>
      <c r="E19" s="22" t="n">
        <v>41</v>
      </c>
      <c r="F19" s="22"/>
      <c r="G19" s="22" t="s">
        <v>1472</v>
      </c>
      <c r="H19" s="22" t="n">
        <v>2</v>
      </c>
    </row>
    <row r="20" customFormat="false" ht="15" hidden="false" customHeight="false" outlineLevel="0" collapsed="false">
      <c r="A20" s="22" t="n">
        <v>17</v>
      </c>
      <c r="B20" s="22" t="n">
        <v>78</v>
      </c>
      <c r="C20" s="22" t="n">
        <v>2014</v>
      </c>
      <c r="D20" s="22"/>
      <c r="E20" s="22" t="n">
        <v>42</v>
      </c>
      <c r="F20" s="22"/>
      <c r="G20" s="22" t="n">
        <v>45</v>
      </c>
      <c r="H20" s="22"/>
    </row>
    <row r="21" customFormat="false" ht="15" hidden="false" customHeight="false" outlineLevel="0" collapsed="false">
      <c r="A21" s="22" t="n">
        <v>18</v>
      </c>
      <c r="B21" s="22" t="n">
        <v>86</v>
      </c>
      <c r="C21" s="22" t="n">
        <v>2016</v>
      </c>
      <c r="D21" s="22"/>
      <c r="E21" s="22"/>
      <c r="F21" s="22"/>
      <c r="G21" s="148" t="s">
        <v>1480</v>
      </c>
      <c r="H21" s="148" t="s">
        <v>1481</v>
      </c>
    </row>
    <row r="22" customFormat="false" ht="15" hidden="false" customHeight="false" outlineLevel="0" collapsed="false">
      <c r="A22" s="22" t="n">
        <v>19</v>
      </c>
      <c r="B22" s="22" t="n">
        <v>90</v>
      </c>
      <c r="C22" s="22" t="n">
        <v>2017</v>
      </c>
      <c r="D22" s="22"/>
      <c r="E22" s="22"/>
      <c r="F22" s="22"/>
      <c r="G22" s="148" t="s">
        <v>1486</v>
      </c>
      <c r="H22" s="22" t="n">
        <v>3</v>
      </c>
    </row>
    <row r="23" customFormat="false" ht="15" hidden="false" customHeight="false" outlineLevel="0" collapsed="false">
      <c r="A23" s="22" t="n">
        <v>20</v>
      </c>
      <c r="B23" s="22" t="n">
        <v>96</v>
      </c>
      <c r="C23" s="22" t="n">
        <v>2012</v>
      </c>
      <c r="D23" s="22"/>
      <c r="E23" s="22"/>
      <c r="F23" s="22"/>
      <c r="G23" s="22" t="n">
        <v>65</v>
      </c>
      <c r="H23" s="22"/>
    </row>
    <row r="24" customFormat="false" ht="15" hidden="false" customHeight="false" outlineLevel="0" collapsed="false">
      <c r="A24" s="22" t="n">
        <v>21</v>
      </c>
      <c r="B24" s="22" t="n">
        <v>98</v>
      </c>
      <c r="C24" s="22" t="n">
        <v>2012</v>
      </c>
      <c r="D24" s="22"/>
      <c r="E24" s="22"/>
      <c r="F24" s="22"/>
      <c r="G24" s="148" t="s">
        <v>1495</v>
      </c>
      <c r="H24" s="22"/>
    </row>
    <row r="25" customFormat="false" ht="15" hidden="false" customHeight="false" outlineLevel="0" collapsed="false">
      <c r="A25" s="22" t="n">
        <v>22</v>
      </c>
      <c r="B25" s="22" t="n">
        <v>99</v>
      </c>
      <c r="C25" s="22" t="n">
        <v>2013</v>
      </c>
      <c r="D25" s="22"/>
      <c r="E25" s="22"/>
      <c r="F25" s="22"/>
      <c r="G25" s="22"/>
      <c r="H25" s="22" t="n">
        <v>15</v>
      </c>
    </row>
    <row r="26" customFormat="false" ht="15" hidden="false" customHeight="false" outlineLevel="0" collapsed="false">
      <c r="A26" s="22" t="n">
        <v>23</v>
      </c>
      <c r="B26" s="22" t="n">
        <v>100</v>
      </c>
      <c r="C26" s="22" t="n">
        <v>2012</v>
      </c>
      <c r="D26" s="22"/>
      <c r="E26" s="22"/>
      <c r="F26" s="22"/>
      <c r="G26" s="148" t="s">
        <v>1504</v>
      </c>
      <c r="H26" s="22"/>
    </row>
    <row r="27" customFormat="false" ht="15" hidden="false" customHeight="false" outlineLevel="0" collapsed="false">
      <c r="A27" s="22" t="n">
        <v>24</v>
      </c>
      <c r="B27" s="22" t="n">
        <v>102</v>
      </c>
      <c r="C27" s="22" t="n">
        <v>2012</v>
      </c>
      <c r="D27" s="22"/>
      <c r="E27" s="22"/>
      <c r="F27" s="22"/>
      <c r="G27" s="22"/>
      <c r="H27" s="22" t="n">
        <v>3</v>
      </c>
    </row>
    <row r="28" customFormat="false" ht="15" hidden="false" customHeight="false" outlineLevel="0" collapsed="false">
      <c r="A28" s="22" t="n">
        <v>25</v>
      </c>
      <c r="B28" s="22" t="n">
        <v>103</v>
      </c>
      <c r="C28" s="22" t="n">
        <v>2012</v>
      </c>
      <c r="D28" s="22"/>
      <c r="E28" s="22"/>
      <c r="F28" s="22"/>
      <c r="G28" s="22"/>
      <c r="H28" s="22" t="n">
        <v>1</v>
      </c>
    </row>
    <row r="29" customFormat="false" ht="15" hidden="false" customHeight="false" outlineLevel="0" collapsed="false">
      <c r="A29" s="22" t="n">
        <v>26</v>
      </c>
      <c r="B29" s="22" t="n">
        <v>104</v>
      </c>
      <c r="C29" s="22" t="n">
        <v>2012</v>
      </c>
      <c r="D29" s="22"/>
      <c r="E29" s="22"/>
      <c r="F29" s="22"/>
      <c r="G29" s="22"/>
      <c r="H29" s="22" t="n">
        <v>1</v>
      </c>
    </row>
    <row r="30" customFormat="false" ht="15" hidden="false" customHeight="false" outlineLevel="0" collapsed="false">
      <c r="A30" s="22" t="n">
        <v>27</v>
      </c>
      <c r="B30" s="22" t="n">
        <v>106</v>
      </c>
      <c r="C30" s="22" t="n">
        <v>2012</v>
      </c>
      <c r="D30" s="22"/>
      <c r="E30" s="22"/>
      <c r="F30" s="22"/>
      <c r="G30" s="22"/>
      <c r="H30" s="148" t="s">
        <v>1521</v>
      </c>
    </row>
    <row r="31" customFormat="false" ht="15" hidden="false" customHeight="false" outlineLevel="0" collapsed="false">
      <c r="A31" s="22" t="n">
        <v>28</v>
      </c>
      <c r="B31" s="22" t="n">
        <v>107</v>
      </c>
      <c r="C31" s="22" t="n">
        <v>2012</v>
      </c>
      <c r="D31" s="22"/>
      <c r="E31" s="22"/>
      <c r="F31" s="22"/>
      <c r="G31" s="22"/>
      <c r="H31" s="148" t="s">
        <v>1526</v>
      </c>
    </row>
    <row r="32" customFormat="false" ht="15" hidden="false" customHeight="false" outlineLevel="0" collapsed="false">
      <c r="A32" s="22" t="n">
        <v>29</v>
      </c>
      <c r="B32" s="22" t="n">
        <v>109</v>
      </c>
      <c r="C32" s="22" t="n">
        <v>2013</v>
      </c>
      <c r="D32" s="22"/>
      <c r="E32" s="22"/>
      <c r="F32" s="148" t="s">
        <v>1530</v>
      </c>
      <c r="G32" s="148" t="s">
        <v>1530</v>
      </c>
      <c r="H32" s="148" t="s">
        <v>1530</v>
      </c>
    </row>
    <row r="33" customFormat="false" ht="15" hidden="false" customHeight="false" outlineLevel="0" collapsed="false">
      <c r="A33" s="22" t="n">
        <v>30</v>
      </c>
      <c r="B33" s="22" t="n">
        <v>111</v>
      </c>
      <c r="C33" s="22" t="n">
        <v>2016</v>
      </c>
      <c r="D33" s="22"/>
      <c r="E33" s="22"/>
      <c r="F33" s="148" t="s">
        <v>1530</v>
      </c>
      <c r="G33" s="148" t="s">
        <v>1530</v>
      </c>
      <c r="H33" s="148" t="s">
        <v>1530</v>
      </c>
    </row>
    <row r="34" customFormat="false" ht="15" hidden="false" customHeight="false" outlineLevel="0" collapsed="false">
      <c r="A34" s="22" t="n">
        <v>31</v>
      </c>
      <c r="B34" s="22" t="n">
        <v>114</v>
      </c>
      <c r="C34" s="22" t="n">
        <v>2016</v>
      </c>
      <c r="D34" s="22"/>
      <c r="E34" s="22"/>
      <c r="F34" s="22"/>
      <c r="G34" s="148" t="s">
        <v>1536</v>
      </c>
      <c r="H34" s="22"/>
    </row>
    <row r="35" customFormat="false" ht="15" hidden="false" customHeight="false" outlineLevel="0" collapsed="false">
      <c r="A35" s="22" t="n">
        <v>32</v>
      </c>
      <c r="B35" s="22" t="n">
        <v>115</v>
      </c>
      <c r="C35" s="22" t="n">
        <v>2017</v>
      </c>
      <c r="D35" s="22"/>
      <c r="E35" s="22"/>
      <c r="F35" s="22"/>
      <c r="G35" s="22"/>
      <c r="H35" s="148" t="s">
        <v>1539</v>
      </c>
    </row>
    <row r="37" customFormat="false" ht="15" hidden="false" customHeight="false" outlineLevel="0" collapsed="false">
      <c r="A37" s="148" t="s">
        <v>1606</v>
      </c>
      <c r="B37" s="22"/>
      <c r="C37" s="22" t="n">
        <f aca="false">COUNT(B4:B35)</f>
        <v>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F41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4" topLeftCell="A5" activePane="bottomLeft" state="frozen"/>
      <selection pane="topLeft" activeCell="C1" activeCellId="0" sqref="C1"/>
      <selection pane="bottomLeft" activeCell="A6" activeCellId="0" sqref="A6"/>
    </sheetView>
  </sheetViews>
  <sheetFormatPr defaultRowHeight="15" zeroHeight="false" outlineLevelRow="0" outlineLevelCol="0"/>
  <cols>
    <col collapsed="false" customWidth="true" hidden="false" outlineLevel="0" max="1" min="1" style="0" width="6.43"/>
    <col collapsed="false" customWidth="true" hidden="false" outlineLevel="0" max="2" min="2" style="0" width="15"/>
    <col collapsed="false" customWidth="true" hidden="false" outlineLevel="0" max="3" min="3" style="22" width="11.71"/>
    <col collapsed="false" customWidth="true" hidden="false" outlineLevel="0" max="4" min="4" style="0" width="175.28"/>
    <col collapsed="false" customWidth="true" hidden="false" outlineLevel="0" max="5" min="5" style="0" width="38.71"/>
    <col collapsed="false" customWidth="true" hidden="false" outlineLevel="0" max="84" min="6" style="0" width="8.71"/>
    <col collapsed="false" customWidth="true" hidden="false" outlineLevel="0" max="1025" min="85" style="0" width="14.43"/>
  </cols>
  <sheetData>
    <row r="1" customFormat="false" ht="20.25" hidden="false" customHeight="false" outlineLevel="0" collapsed="false">
      <c r="A1" s="149" t="s">
        <v>32</v>
      </c>
      <c r="B1" s="149"/>
      <c r="C1" s="149"/>
      <c r="D1" s="149"/>
      <c r="E1" s="149"/>
    </row>
    <row r="2" customFormat="false" ht="31.5" hidden="false" customHeight="true" outlineLevel="0" collapsed="false">
      <c r="A2" s="150" t="s">
        <v>1607</v>
      </c>
      <c r="B2" s="150"/>
      <c r="C2" s="150"/>
      <c r="D2" s="150"/>
      <c r="E2" s="150"/>
      <c r="F2" s="25"/>
      <c r="G2" s="25"/>
      <c r="H2" s="25"/>
      <c r="I2" s="25"/>
      <c r="J2" s="25"/>
      <c r="K2" s="25"/>
      <c r="L2" s="25"/>
      <c r="M2" s="25"/>
      <c r="N2" s="25"/>
      <c r="O2" s="25"/>
      <c r="P2" s="25"/>
      <c r="Q2" s="25"/>
      <c r="R2" s="25"/>
      <c r="S2" s="25"/>
      <c r="T2" s="25"/>
      <c r="U2" s="25"/>
      <c r="V2" s="25"/>
      <c r="W2" s="25"/>
      <c r="X2" s="25"/>
      <c r="Y2" s="25"/>
      <c r="Z2" s="25"/>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row>
    <row r="3" customFormat="false" ht="15.75" hidden="false" customHeight="false" outlineLevel="0" collapsed="false">
      <c r="A3" s="27"/>
      <c r="B3" s="28"/>
      <c r="C3" s="29"/>
      <c r="D3" s="30"/>
      <c r="E3" s="25"/>
      <c r="F3" s="25"/>
      <c r="G3" s="25"/>
      <c r="H3" s="25"/>
      <c r="I3" s="25"/>
      <c r="J3" s="25"/>
      <c r="K3" s="25"/>
      <c r="L3" s="25"/>
      <c r="M3" s="25"/>
      <c r="N3" s="25"/>
      <c r="O3" s="25"/>
      <c r="P3" s="25"/>
      <c r="Q3" s="25"/>
      <c r="R3" s="25"/>
      <c r="S3" s="25"/>
      <c r="T3" s="25"/>
      <c r="U3" s="25"/>
      <c r="V3" s="25"/>
      <c r="W3" s="25"/>
      <c r="X3" s="25"/>
      <c r="Y3" s="25"/>
      <c r="Z3" s="25"/>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row>
    <row r="4" customFormat="false" ht="27" hidden="false" customHeight="false" outlineLevel="0" collapsed="false">
      <c r="A4" s="151" t="s">
        <v>34</v>
      </c>
      <c r="B4" s="151" t="s">
        <v>1026</v>
      </c>
      <c r="C4" s="152" t="s">
        <v>1027</v>
      </c>
      <c r="D4" s="153" t="s">
        <v>1029</v>
      </c>
      <c r="E4" s="153" t="s">
        <v>1608</v>
      </c>
    </row>
    <row r="5" customFormat="false" ht="15" hidden="false" customHeight="false" outlineLevel="0" collapsed="false">
      <c r="A5" s="36" t="n">
        <f aca="false">ROW(A1)</f>
        <v>1</v>
      </c>
      <c r="B5" s="80"/>
      <c r="C5" s="80"/>
      <c r="D5" s="154" t="s">
        <v>169</v>
      </c>
      <c r="E5" s="155" t="s">
        <v>1609</v>
      </c>
    </row>
    <row r="6" customFormat="false" ht="15" hidden="false" customHeight="false" outlineLevel="0" collapsed="false">
      <c r="A6" s="36" t="n">
        <f aca="false">ROW(A2)</f>
        <v>2</v>
      </c>
      <c r="B6" s="80"/>
      <c r="C6" s="80"/>
      <c r="D6" s="154" t="s">
        <v>275</v>
      </c>
      <c r="E6" s="155" t="s">
        <v>1609</v>
      </c>
      <c r="F6" s="156"/>
      <c r="G6" s="156"/>
      <c r="H6" s="156"/>
      <c r="I6" s="156"/>
      <c r="J6" s="156"/>
      <c r="K6" s="156"/>
      <c r="L6" s="156"/>
      <c r="M6" s="156"/>
      <c r="N6" s="156"/>
      <c r="O6" s="156"/>
      <c r="P6" s="156"/>
      <c r="Q6" s="156"/>
      <c r="R6" s="156"/>
      <c r="S6" s="156"/>
      <c r="T6" s="156"/>
      <c r="U6" s="156"/>
      <c r="V6" s="156"/>
      <c r="W6" s="156"/>
      <c r="X6" s="156"/>
      <c r="Y6" s="156"/>
      <c r="Z6" s="156"/>
      <c r="AA6" s="156"/>
      <c r="AB6" s="156"/>
      <c r="AC6" s="156"/>
      <c r="AD6" s="156"/>
      <c r="AE6" s="156"/>
      <c r="AF6" s="156"/>
      <c r="AG6" s="156"/>
      <c r="AH6" s="156"/>
      <c r="AI6" s="156"/>
      <c r="AJ6" s="156"/>
      <c r="AK6" s="156"/>
      <c r="AL6" s="156"/>
      <c r="AM6" s="156"/>
      <c r="AN6" s="156"/>
      <c r="AO6" s="156"/>
      <c r="AP6" s="156"/>
      <c r="AQ6" s="156"/>
      <c r="AR6" s="156"/>
      <c r="AS6" s="156"/>
      <c r="AT6" s="156"/>
      <c r="AU6" s="156"/>
      <c r="AV6" s="156"/>
      <c r="AW6" s="156"/>
      <c r="AX6" s="156"/>
      <c r="AY6" s="156"/>
      <c r="AZ6" s="156"/>
      <c r="BA6" s="156"/>
      <c r="BB6" s="156"/>
      <c r="BC6" s="156"/>
      <c r="BD6" s="156"/>
      <c r="BE6" s="156"/>
      <c r="BF6" s="156"/>
      <c r="BG6" s="156"/>
      <c r="BH6" s="156"/>
      <c r="BI6" s="156"/>
      <c r="BJ6" s="156"/>
      <c r="BK6" s="156"/>
      <c r="BL6" s="156"/>
      <c r="BM6" s="156"/>
      <c r="BN6" s="156"/>
      <c r="BO6" s="156"/>
      <c r="BP6" s="156"/>
      <c r="BQ6" s="156"/>
      <c r="BR6" s="156"/>
      <c r="BS6" s="156"/>
      <c r="BT6" s="156"/>
      <c r="BU6" s="156"/>
      <c r="BV6" s="156"/>
      <c r="BW6" s="156"/>
      <c r="BX6" s="156"/>
      <c r="BY6" s="156"/>
      <c r="BZ6" s="156"/>
      <c r="CA6" s="156"/>
      <c r="CB6" s="156"/>
      <c r="CC6" s="156"/>
      <c r="CD6" s="156"/>
      <c r="CE6" s="156"/>
      <c r="CF6" s="156"/>
    </row>
    <row r="7" customFormat="false" ht="15" hidden="false" customHeight="false" outlineLevel="0" collapsed="false">
      <c r="A7" s="36" t="n">
        <f aca="false">ROW(A3)</f>
        <v>3</v>
      </c>
      <c r="B7" s="80"/>
      <c r="C7" s="80"/>
      <c r="D7" s="157" t="s">
        <v>1610</v>
      </c>
      <c r="E7" s="155" t="s">
        <v>1609</v>
      </c>
      <c r="F7" s="156"/>
      <c r="G7" s="156"/>
      <c r="H7" s="156"/>
      <c r="I7" s="156"/>
      <c r="J7" s="156"/>
      <c r="K7" s="156"/>
      <c r="L7" s="156"/>
      <c r="M7" s="156"/>
      <c r="N7" s="156"/>
      <c r="O7" s="156"/>
      <c r="P7" s="156"/>
      <c r="Q7" s="156"/>
      <c r="R7" s="156"/>
      <c r="S7" s="156"/>
      <c r="T7" s="156"/>
      <c r="U7" s="156"/>
      <c r="V7" s="156"/>
      <c r="W7" s="156"/>
      <c r="X7" s="156"/>
      <c r="Y7" s="156"/>
      <c r="Z7" s="156"/>
      <c r="AA7" s="156"/>
      <c r="AB7" s="156"/>
      <c r="AC7" s="156"/>
      <c r="AD7" s="156"/>
      <c r="AE7" s="156"/>
      <c r="AF7" s="156"/>
      <c r="AG7" s="156"/>
      <c r="AH7" s="156"/>
      <c r="AI7" s="156"/>
      <c r="AJ7" s="156"/>
      <c r="AK7" s="156"/>
      <c r="AL7" s="156"/>
      <c r="AM7" s="156"/>
      <c r="AN7" s="156"/>
      <c r="AO7" s="156"/>
      <c r="AP7" s="156"/>
      <c r="AQ7" s="156"/>
      <c r="AR7" s="156"/>
      <c r="AS7" s="156"/>
      <c r="AT7" s="156"/>
      <c r="AU7" s="156"/>
      <c r="AV7" s="156"/>
      <c r="AW7" s="156"/>
      <c r="AX7" s="156"/>
      <c r="AY7" s="156"/>
      <c r="AZ7" s="156"/>
      <c r="BA7" s="156"/>
      <c r="BB7" s="156"/>
      <c r="BC7" s="156"/>
      <c r="BD7" s="156"/>
      <c r="BE7" s="156"/>
      <c r="BF7" s="156"/>
      <c r="BG7" s="156"/>
      <c r="BH7" s="156"/>
      <c r="BI7" s="156"/>
      <c r="BJ7" s="156"/>
      <c r="BK7" s="156"/>
      <c r="BL7" s="156"/>
      <c r="BM7" s="156"/>
      <c r="BN7" s="156"/>
      <c r="BO7" s="156"/>
      <c r="BP7" s="156"/>
      <c r="BQ7" s="156"/>
      <c r="BR7" s="156"/>
      <c r="BS7" s="156"/>
      <c r="BT7" s="156"/>
      <c r="BU7" s="156"/>
      <c r="BV7" s="156"/>
      <c r="BW7" s="156"/>
      <c r="BX7" s="156"/>
      <c r="BY7" s="156"/>
      <c r="BZ7" s="156"/>
      <c r="CA7" s="156"/>
      <c r="CB7" s="156"/>
      <c r="CC7" s="156"/>
      <c r="CD7" s="156"/>
      <c r="CE7" s="156"/>
      <c r="CF7" s="156"/>
    </row>
    <row r="8" customFormat="false" ht="15" hidden="false" customHeight="false" outlineLevel="0" collapsed="false">
      <c r="A8" s="36" t="n">
        <f aca="false">ROW(A4)</f>
        <v>4</v>
      </c>
      <c r="B8" s="80"/>
      <c r="C8" s="80"/>
      <c r="D8" s="157" t="s">
        <v>1611</v>
      </c>
      <c r="E8" s="155" t="s">
        <v>1609</v>
      </c>
      <c r="F8" s="156"/>
      <c r="G8" s="156"/>
      <c r="H8" s="156"/>
      <c r="I8" s="156"/>
      <c r="J8" s="156"/>
      <c r="K8" s="156"/>
      <c r="L8" s="156"/>
      <c r="M8" s="156"/>
      <c r="N8" s="156"/>
      <c r="O8" s="156"/>
      <c r="P8" s="156"/>
      <c r="Q8" s="156"/>
      <c r="R8" s="156"/>
      <c r="S8" s="156"/>
      <c r="T8" s="156"/>
      <c r="U8" s="156"/>
      <c r="V8" s="156"/>
      <c r="W8" s="156"/>
      <c r="X8" s="156"/>
      <c r="Y8" s="156"/>
      <c r="Z8" s="156"/>
      <c r="AA8" s="156"/>
      <c r="AB8" s="156"/>
      <c r="AC8" s="156"/>
      <c r="AD8" s="156"/>
      <c r="AE8" s="156"/>
      <c r="AF8" s="156"/>
      <c r="AG8" s="156"/>
      <c r="AH8" s="156"/>
      <c r="AI8" s="156"/>
      <c r="AJ8" s="156"/>
      <c r="AK8" s="156"/>
      <c r="AL8" s="156"/>
      <c r="AM8" s="156"/>
      <c r="AN8" s="156"/>
      <c r="AO8" s="156"/>
      <c r="AP8" s="156"/>
      <c r="AQ8" s="156"/>
      <c r="AR8" s="156"/>
      <c r="AS8" s="156"/>
      <c r="AT8" s="156"/>
      <c r="AU8" s="156"/>
      <c r="AV8" s="156"/>
      <c r="AW8" s="156"/>
      <c r="AX8" s="156"/>
      <c r="AY8" s="156"/>
      <c r="AZ8" s="156"/>
      <c r="BA8" s="156"/>
      <c r="BB8" s="156"/>
      <c r="BC8" s="156"/>
      <c r="BD8" s="156"/>
      <c r="BE8" s="156"/>
      <c r="BF8" s="156"/>
      <c r="BG8" s="156"/>
      <c r="BH8" s="156"/>
      <c r="BI8" s="156"/>
      <c r="BJ8" s="156"/>
      <c r="BK8" s="156"/>
      <c r="BL8" s="156"/>
      <c r="BM8" s="156"/>
      <c r="BN8" s="156"/>
      <c r="BO8" s="156"/>
      <c r="BP8" s="156"/>
      <c r="BQ8" s="156"/>
      <c r="BR8" s="156"/>
      <c r="BS8" s="156"/>
      <c r="BT8" s="156"/>
      <c r="BU8" s="156"/>
      <c r="BV8" s="156"/>
      <c r="BW8" s="156"/>
      <c r="BX8" s="156"/>
      <c r="BY8" s="156"/>
      <c r="BZ8" s="156"/>
      <c r="CA8" s="156"/>
      <c r="CB8" s="156"/>
      <c r="CC8" s="156"/>
      <c r="CD8" s="156"/>
      <c r="CE8" s="156"/>
      <c r="CF8" s="156"/>
    </row>
    <row r="9" customFormat="false" ht="15" hidden="false" customHeight="false" outlineLevel="0" collapsed="false">
      <c r="A9" s="36" t="n">
        <f aca="false">ROW(A5)</f>
        <v>5</v>
      </c>
      <c r="B9" s="80"/>
      <c r="C9" s="80"/>
      <c r="D9" s="157" t="s">
        <v>1612</v>
      </c>
      <c r="E9" s="155" t="s">
        <v>1609</v>
      </c>
      <c r="F9" s="156"/>
      <c r="G9" s="156"/>
      <c r="H9" s="156"/>
      <c r="I9" s="156"/>
      <c r="J9" s="156"/>
      <c r="K9" s="156"/>
      <c r="L9" s="156"/>
      <c r="M9" s="156"/>
      <c r="N9" s="156"/>
      <c r="O9" s="156"/>
      <c r="P9" s="156"/>
      <c r="Q9" s="156"/>
      <c r="R9" s="156"/>
      <c r="S9" s="156"/>
      <c r="T9" s="156"/>
      <c r="U9" s="156"/>
      <c r="V9" s="156"/>
      <c r="W9" s="156"/>
      <c r="X9" s="156"/>
      <c r="Y9" s="156"/>
      <c r="Z9" s="156"/>
      <c r="AA9" s="156"/>
      <c r="AB9" s="156"/>
      <c r="AC9" s="156"/>
      <c r="AD9" s="156"/>
      <c r="AE9" s="156"/>
      <c r="AF9" s="156"/>
      <c r="AG9" s="156"/>
      <c r="AH9" s="156"/>
      <c r="AI9" s="156"/>
      <c r="AJ9" s="156"/>
      <c r="AK9" s="156"/>
      <c r="AL9" s="156"/>
      <c r="AM9" s="156"/>
      <c r="AN9" s="156"/>
      <c r="AO9" s="156"/>
      <c r="AP9" s="156"/>
      <c r="AQ9" s="156"/>
      <c r="AR9" s="156"/>
      <c r="AS9" s="156"/>
      <c r="AT9" s="156"/>
      <c r="AU9" s="156"/>
      <c r="AV9" s="156"/>
      <c r="AW9" s="156"/>
      <c r="AX9" s="156"/>
      <c r="AY9" s="156"/>
      <c r="AZ9" s="156"/>
      <c r="BA9" s="156"/>
      <c r="BB9" s="156"/>
      <c r="BC9" s="156"/>
      <c r="BD9" s="156"/>
      <c r="BE9" s="156"/>
      <c r="BF9" s="156"/>
      <c r="BG9" s="156"/>
      <c r="BH9" s="156"/>
      <c r="BI9" s="156"/>
      <c r="BJ9" s="156"/>
      <c r="BK9" s="156"/>
      <c r="BL9" s="156"/>
      <c r="BM9" s="156"/>
      <c r="BN9" s="156"/>
      <c r="BO9" s="156"/>
      <c r="BP9" s="156"/>
      <c r="BQ9" s="156"/>
      <c r="BR9" s="156"/>
      <c r="BS9" s="156"/>
      <c r="BT9" s="156"/>
      <c r="BU9" s="156"/>
      <c r="BV9" s="156"/>
      <c r="BW9" s="156"/>
      <c r="BX9" s="156"/>
      <c r="BY9" s="156"/>
      <c r="BZ9" s="156"/>
      <c r="CA9" s="156"/>
      <c r="CB9" s="156"/>
      <c r="CC9" s="156"/>
      <c r="CD9" s="156"/>
      <c r="CE9" s="156"/>
      <c r="CF9" s="156"/>
    </row>
    <row r="10" customFormat="false" ht="15" hidden="false" customHeight="false" outlineLevel="0" collapsed="false">
      <c r="A10" s="36" t="n">
        <f aca="false">ROW(A6)</f>
        <v>6</v>
      </c>
      <c r="B10" s="158"/>
      <c r="C10" s="158"/>
      <c r="D10" s="157" t="s">
        <v>1613</v>
      </c>
      <c r="E10" s="155" t="s">
        <v>1609</v>
      </c>
      <c r="F10" s="156"/>
      <c r="G10" s="156"/>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c r="AE10" s="156"/>
      <c r="AF10" s="156"/>
      <c r="AG10" s="156"/>
      <c r="AH10" s="156"/>
      <c r="AI10" s="156"/>
      <c r="AJ10" s="156"/>
      <c r="AK10" s="156"/>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156"/>
      <c r="BJ10" s="156"/>
      <c r="BK10" s="156"/>
      <c r="BL10" s="156"/>
      <c r="BM10" s="156"/>
      <c r="BN10" s="156"/>
      <c r="BO10" s="156"/>
      <c r="BP10" s="156"/>
      <c r="BQ10" s="156"/>
      <c r="BR10" s="156"/>
      <c r="BS10" s="156"/>
      <c r="BT10" s="156"/>
      <c r="BU10" s="156"/>
      <c r="BV10" s="156"/>
      <c r="BW10" s="156"/>
      <c r="BX10" s="156"/>
      <c r="BY10" s="156"/>
      <c r="BZ10" s="156"/>
      <c r="CA10" s="156"/>
      <c r="CB10" s="156"/>
      <c r="CC10" s="156"/>
      <c r="CD10" s="156"/>
      <c r="CE10" s="156"/>
      <c r="CF10" s="156"/>
    </row>
    <row r="11" customFormat="false" ht="15" hidden="false" customHeight="false" outlineLevel="0" collapsed="false">
      <c r="A11" s="36" t="n">
        <f aca="false">ROW(A7)</f>
        <v>7</v>
      </c>
      <c r="B11" s="158"/>
      <c r="C11" s="158"/>
      <c r="D11" s="157" t="s">
        <v>1614</v>
      </c>
      <c r="E11" s="155" t="s">
        <v>1609</v>
      </c>
      <c r="F11" s="156"/>
      <c r="G11" s="156"/>
      <c r="H11" s="156"/>
      <c r="I11" s="156"/>
      <c r="J11" s="156"/>
      <c r="K11" s="156"/>
      <c r="L11" s="156"/>
      <c r="M11" s="156"/>
      <c r="N11" s="156"/>
      <c r="O11" s="156"/>
      <c r="P11" s="156"/>
      <c r="Q11" s="156"/>
      <c r="R11" s="156"/>
      <c r="S11" s="156"/>
      <c r="T11" s="156"/>
      <c r="U11" s="156"/>
      <c r="V11" s="156"/>
      <c r="W11" s="156"/>
      <c r="X11" s="156"/>
      <c r="Y11" s="156"/>
      <c r="Z11" s="156"/>
      <c r="AA11" s="156"/>
      <c r="AB11" s="156"/>
      <c r="AC11" s="156"/>
      <c r="AD11" s="156"/>
      <c r="AE11" s="156"/>
      <c r="AF11" s="156"/>
      <c r="AG11" s="156"/>
      <c r="AH11" s="156"/>
      <c r="AI11" s="156"/>
      <c r="AJ11" s="156"/>
      <c r="AK11" s="156"/>
      <c r="AL11" s="156"/>
      <c r="AM11" s="156"/>
      <c r="AN11" s="156"/>
      <c r="AO11" s="156"/>
      <c r="AP11" s="156"/>
      <c r="AQ11" s="156"/>
      <c r="AR11" s="156"/>
      <c r="AS11" s="156"/>
      <c r="AT11" s="156"/>
      <c r="AU11" s="156"/>
      <c r="AV11" s="156"/>
      <c r="AW11" s="156"/>
      <c r="AX11" s="156"/>
      <c r="AY11" s="156"/>
      <c r="AZ11" s="156"/>
      <c r="BA11" s="156"/>
      <c r="BB11" s="156"/>
      <c r="BC11" s="156"/>
      <c r="BD11" s="156"/>
      <c r="BE11" s="156"/>
      <c r="BF11" s="156"/>
      <c r="BG11" s="156"/>
      <c r="BH11" s="156"/>
      <c r="BI11" s="156"/>
      <c r="BJ11" s="156"/>
      <c r="BK11" s="156"/>
      <c r="BL11" s="156"/>
      <c r="BM11" s="156"/>
      <c r="BN11" s="156"/>
      <c r="BO11" s="156"/>
      <c r="BP11" s="156"/>
      <c r="BQ11" s="156"/>
      <c r="BR11" s="156"/>
      <c r="BS11" s="156"/>
      <c r="BT11" s="156"/>
      <c r="BU11" s="156"/>
      <c r="BV11" s="156"/>
      <c r="BW11" s="156"/>
      <c r="BX11" s="156"/>
      <c r="BY11" s="156"/>
      <c r="BZ11" s="156"/>
      <c r="CA11" s="156"/>
      <c r="CB11" s="156"/>
      <c r="CC11" s="156"/>
      <c r="CD11" s="156"/>
      <c r="CE11" s="156"/>
      <c r="CF11" s="156"/>
    </row>
    <row r="12" customFormat="false" ht="15" hidden="false" customHeight="false" outlineLevel="0" collapsed="false">
      <c r="A12" s="36" t="n">
        <f aca="false">ROW(A8)</f>
        <v>8</v>
      </c>
      <c r="B12" s="158"/>
      <c r="C12" s="158"/>
      <c r="D12" s="157" t="s">
        <v>1615</v>
      </c>
      <c r="E12" s="155" t="s">
        <v>1609</v>
      </c>
      <c r="F12" s="156"/>
      <c r="G12" s="156"/>
      <c r="H12" s="156"/>
      <c r="I12" s="156"/>
      <c r="J12" s="156"/>
      <c r="K12" s="156"/>
      <c r="L12" s="156"/>
      <c r="M12" s="156"/>
      <c r="N12" s="156"/>
      <c r="O12" s="156"/>
      <c r="P12" s="156"/>
      <c r="Q12" s="156"/>
      <c r="R12" s="156"/>
      <c r="S12" s="156"/>
      <c r="T12" s="156"/>
      <c r="U12" s="156"/>
      <c r="V12" s="156"/>
      <c r="W12" s="156"/>
      <c r="X12" s="156"/>
      <c r="Y12" s="156"/>
      <c r="Z12" s="156"/>
      <c r="AA12" s="156"/>
      <c r="AB12" s="156"/>
      <c r="AC12" s="156"/>
      <c r="AD12" s="156"/>
      <c r="AE12" s="156"/>
      <c r="AF12" s="156"/>
      <c r="AG12" s="156"/>
      <c r="AH12" s="156"/>
      <c r="AI12" s="156"/>
      <c r="AJ12" s="156"/>
      <c r="AK12" s="156"/>
      <c r="AL12" s="156"/>
      <c r="AM12" s="156"/>
      <c r="AN12" s="156"/>
      <c r="AO12" s="156"/>
      <c r="AP12" s="156"/>
      <c r="AQ12" s="156"/>
      <c r="AR12" s="156"/>
      <c r="AS12" s="156"/>
      <c r="AT12" s="156"/>
      <c r="AU12" s="156"/>
      <c r="AV12" s="156"/>
      <c r="AW12" s="156"/>
      <c r="AX12" s="156"/>
      <c r="AY12" s="156"/>
      <c r="AZ12" s="156"/>
      <c r="BA12" s="156"/>
      <c r="BB12" s="156"/>
      <c r="BC12" s="156"/>
      <c r="BD12" s="156"/>
      <c r="BE12" s="156"/>
      <c r="BF12" s="156"/>
      <c r="BG12" s="156"/>
      <c r="BH12" s="156"/>
      <c r="BI12" s="156"/>
      <c r="BJ12" s="156"/>
      <c r="BK12" s="156"/>
      <c r="BL12" s="156"/>
      <c r="BM12" s="156"/>
      <c r="BN12" s="156"/>
      <c r="BO12" s="156"/>
      <c r="BP12" s="156"/>
      <c r="BQ12" s="156"/>
      <c r="BR12" s="156"/>
      <c r="BS12" s="156"/>
      <c r="BT12" s="156"/>
      <c r="BU12" s="156"/>
      <c r="BV12" s="156"/>
      <c r="BW12" s="156"/>
      <c r="BX12" s="156"/>
      <c r="BY12" s="156"/>
      <c r="BZ12" s="156"/>
      <c r="CA12" s="156"/>
      <c r="CB12" s="156"/>
      <c r="CC12" s="156"/>
      <c r="CD12" s="156"/>
      <c r="CE12" s="156"/>
      <c r="CF12" s="156"/>
    </row>
    <row r="13" customFormat="false" ht="15" hidden="false" customHeight="false" outlineLevel="0" collapsed="false">
      <c r="A13" s="36" t="n">
        <f aca="false">ROW(A9)</f>
        <v>9</v>
      </c>
      <c r="B13" s="158"/>
      <c r="C13" s="158"/>
      <c r="D13" s="157" t="s">
        <v>1616</v>
      </c>
      <c r="E13" s="155" t="s">
        <v>1609</v>
      </c>
      <c r="F13" s="156"/>
      <c r="G13" s="156"/>
      <c r="H13" s="156"/>
      <c r="I13" s="156"/>
      <c r="J13" s="156"/>
      <c r="K13" s="156"/>
      <c r="L13" s="156"/>
      <c r="M13" s="156"/>
      <c r="N13" s="156"/>
      <c r="O13" s="156"/>
      <c r="P13" s="156"/>
      <c r="Q13" s="156"/>
      <c r="R13" s="156"/>
      <c r="S13" s="156"/>
      <c r="T13" s="156"/>
      <c r="U13" s="156"/>
      <c r="V13" s="156"/>
      <c r="W13" s="156"/>
      <c r="X13" s="156"/>
      <c r="Y13" s="156"/>
      <c r="Z13" s="156"/>
      <c r="AA13" s="156"/>
      <c r="AB13" s="156"/>
      <c r="AC13" s="156"/>
      <c r="AD13" s="156"/>
      <c r="AE13" s="156"/>
      <c r="AF13" s="156"/>
      <c r="AG13" s="156"/>
      <c r="AH13" s="156"/>
      <c r="AI13" s="156"/>
      <c r="AJ13" s="156"/>
      <c r="AK13" s="156"/>
      <c r="AL13" s="156"/>
      <c r="AM13" s="156"/>
      <c r="AN13" s="156"/>
      <c r="AO13" s="156"/>
      <c r="AP13" s="156"/>
      <c r="AQ13" s="156"/>
      <c r="AR13" s="156"/>
      <c r="AS13" s="156"/>
      <c r="AT13" s="156"/>
      <c r="AU13" s="156"/>
      <c r="AV13" s="156"/>
      <c r="AW13" s="156"/>
      <c r="AX13" s="156"/>
      <c r="AY13" s="156"/>
      <c r="AZ13" s="156"/>
      <c r="BA13" s="156"/>
      <c r="BB13" s="156"/>
      <c r="BC13" s="156"/>
      <c r="BD13" s="156"/>
      <c r="BE13" s="156"/>
      <c r="BF13" s="156"/>
      <c r="BG13" s="156"/>
      <c r="BH13" s="156"/>
      <c r="BI13" s="156"/>
      <c r="BJ13" s="156"/>
      <c r="BK13" s="156"/>
      <c r="BL13" s="156"/>
      <c r="BM13" s="156"/>
      <c r="BN13" s="156"/>
      <c r="BO13" s="156"/>
      <c r="BP13" s="156"/>
      <c r="BQ13" s="156"/>
      <c r="BR13" s="156"/>
      <c r="BS13" s="156"/>
      <c r="BT13" s="156"/>
      <c r="BU13" s="156"/>
      <c r="BV13" s="156"/>
      <c r="BW13" s="156"/>
      <c r="BX13" s="156"/>
      <c r="BY13" s="156"/>
      <c r="BZ13" s="156"/>
      <c r="CA13" s="156"/>
      <c r="CB13" s="156"/>
      <c r="CC13" s="156"/>
      <c r="CD13" s="156"/>
      <c r="CE13" s="156"/>
      <c r="CF13" s="156"/>
    </row>
    <row r="14" customFormat="false" ht="15" hidden="false" customHeight="false" outlineLevel="0" collapsed="false">
      <c r="A14" s="36" t="n">
        <f aca="false">ROW(A10)</f>
        <v>10</v>
      </c>
      <c r="B14" s="158"/>
      <c r="C14" s="158"/>
      <c r="D14" s="157" t="s">
        <v>1617</v>
      </c>
      <c r="E14" s="155" t="s">
        <v>1609</v>
      </c>
      <c r="F14" s="156"/>
      <c r="G14" s="156"/>
      <c r="H14" s="156"/>
      <c r="I14" s="156"/>
      <c r="J14" s="156"/>
      <c r="K14" s="156"/>
      <c r="L14" s="156"/>
      <c r="M14" s="156"/>
      <c r="N14" s="156"/>
      <c r="O14" s="156"/>
      <c r="P14" s="156"/>
      <c r="Q14" s="156"/>
      <c r="R14" s="156"/>
      <c r="S14" s="156"/>
      <c r="T14" s="156"/>
      <c r="U14" s="156"/>
      <c r="V14" s="156"/>
      <c r="W14" s="156"/>
      <c r="X14" s="156"/>
      <c r="Y14" s="156"/>
      <c r="Z14" s="156"/>
      <c r="AA14" s="156"/>
      <c r="AB14" s="156"/>
      <c r="AC14" s="156"/>
      <c r="AD14" s="156"/>
      <c r="AE14" s="156"/>
      <c r="AF14" s="156"/>
      <c r="AG14" s="156"/>
      <c r="AH14" s="156"/>
      <c r="AI14" s="156"/>
      <c r="AJ14" s="156"/>
      <c r="AK14" s="156"/>
      <c r="AL14" s="156"/>
      <c r="AM14" s="156"/>
      <c r="AN14" s="156"/>
      <c r="AO14" s="156"/>
      <c r="AP14" s="156"/>
      <c r="AQ14" s="156"/>
      <c r="AR14" s="156"/>
      <c r="AS14" s="156"/>
      <c r="AT14" s="156"/>
      <c r="AU14" s="156"/>
      <c r="AV14" s="156"/>
      <c r="AW14" s="156"/>
      <c r="AX14" s="156"/>
      <c r="AY14" s="156"/>
      <c r="AZ14" s="156"/>
      <c r="BA14" s="156"/>
      <c r="BB14" s="156"/>
      <c r="BC14" s="156"/>
      <c r="BD14" s="156"/>
      <c r="BE14" s="156"/>
      <c r="BF14" s="156"/>
      <c r="BG14" s="156"/>
      <c r="BH14" s="156"/>
      <c r="BI14" s="156"/>
      <c r="BJ14" s="156"/>
      <c r="BK14" s="156"/>
      <c r="BL14" s="156"/>
      <c r="BM14" s="156"/>
      <c r="BN14" s="156"/>
      <c r="BO14" s="156"/>
      <c r="BP14" s="156"/>
      <c r="BQ14" s="156"/>
      <c r="BR14" s="156"/>
      <c r="BS14" s="156"/>
      <c r="BT14" s="156"/>
      <c r="BU14" s="156"/>
      <c r="BV14" s="156"/>
      <c r="BW14" s="156"/>
      <c r="BX14" s="156"/>
      <c r="BY14" s="156"/>
      <c r="BZ14" s="156"/>
      <c r="CA14" s="156"/>
      <c r="CB14" s="156"/>
      <c r="CC14" s="156"/>
      <c r="CD14" s="156"/>
      <c r="CE14" s="156"/>
      <c r="CF14" s="156"/>
    </row>
    <row r="15" customFormat="false" ht="15" hidden="false" customHeight="false" outlineLevel="0" collapsed="false">
      <c r="A15" s="36" t="n">
        <f aca="false">ROW(A13)</f>
        <v>13</v>
      </c>
      <c r="B15" s="158"/>
      <c r="C15" s="158"/>
      <c r="D15" s="157" t="s">
        <v>1618</v>
      </c>
      <c r="E15" s="159" t="s">
        <v>1619</v>
      </c>
      <c r="F15" s="156"/>
      <c r="G15" s="156"/>
      <c r="H15" s="156"/>
      <c r="I15" s="156"/>
      <c r="J15" s="156"/>
      <c r="K15" s="156"/>
      <c r="L15" s="156"/>
      <c r="M15" s="156"/>
      <c r="N15" s="156"/>
      <c r="O15" s="156"/>
      <c r="P15" s="156"/>
      <c r="Q15" s="156"/>
      <c r="R15" s="156"/>
      <c r="S15" s="156"/>
      <c r="T15" s="156"/>
      <c r="U15" s="156"/>
      <c r="V15" s="156"/>
      <c r="W15" s="156"/>
      <c r="X15" s="156"/>
      <c r="Y15" s="156"/>
      <c r="Z15" s="156"/>
      <c r="AA15" s="156"/>
      <c r="AB15" s="156"/>
      <c r="AC15" s="156"/>
      <c r="AD15" s="156"/>
      <c r="AE15" s="156"/>
      <c r="AF15" s="156"/>
      <c r="AG15" s="156"/>
      <c r="AH15" s="156"/>
      <c r="AI15" s="156"/>
      <c r="AJ15" s="156"/>
      <c r="AK15" s="156"/>
      <c r="AL15" s="156"/>
      <c r="AM15" s="156"/>
      <c r="AN15" s="156"/>
      <c r="AO15" s="156"/>
      <c r="AP15" s="156"/>
      <c r="AQ15" s="156"/>
      <c r="AR15" s="156"/>
      <c r="AS15" s="156"/>
      <c r="AT15" s="156"/>
      <c r="AU15" s="156"/>
      <c r="AV15" s="156"/>
      <c r="AW15" s="156"/>
      <c r="AX15" s="156"/>
      <c r="AY15" s="156"/>
      <c r="AZ15" s="156"/>
      <c r="BA15" s="156"/>
      <c r="BB15" s="156"/>
      <c r="BC15" s="156"/>
      <c r="BD15" s="156"/>
      <c r="BE15" s="156"/>
      <c r="BF15" s="156"/>
      <c r="BG15" s="156"/>
      <c r="BH15" s="156"/>
      <c r="BI15" s="156"/>
      <c r="BJ15" s="156"/>
      <c r="BK15" s="156"/>
      <c r="BL15" s="156"/>
      <c r="BM15" s="156"/>
      <c r="BN15" s="156"/>
      <c r="BO15" s="156"/>
      <c r="BP15" s="156"/>
      <c r="BQ15" s="156"/>
      <c r="BR15" s="156"/>
      <c r="BS15" s="156"/>
      <c r="BT15" s="156"/>
      <c r="BU15" s="156"/>
      <c r="BV15" s="156"/>
      <c r="BW15" s="156"/>
      <c r="BX15" s="156"/>
      <c r="BY15" s="156"/>
      <c r="BZ15" s="156"/>
      <c r="CA15" s="156"/>
      <c r="CB15" s="156"/>
      <c r="CC15" s="156"/>
      <c r="CD15" s="156"/>
      <c r="CE15" s="156"/>
      <c r="CF15" s="156"/>
    </row>
    <row r="16" customFormat="false" ht="15" hidden="false" customHeight="false" outlineLevel="0" collapsed="false">
      <c r="A16" s="36" t="n">
        <f aca="false">ROW(A14)</f>
        <v>14</v>
      </c>
      <c r="B16" s="158"/>
      <c r="C16" s="158"/>
      <c r="D16" s="160" t="s">
        <v>1620</v>
      </c>
      <c r="E16" s="159" t="s">
        <v>1619</v>
      </c>
      <c r="F16" s="156"/>
      <c r="G16" s="156"/>
      <c r="H16" s="156"/>
      <c r="I16" s="156"/>
      <c r="J16" s="156"/>
      <c r="K16" s="156"/>
      <c r="L16" s="156"/>
      <c r="M16" s="156"/>
      <c r="N16" s="156"/>
      <c r="O16" s="156"/>
      <c r="P16" s="156"/>
      <c r="Q16" s="156"/>
      <c r="R16" s="156"/>
      <c r="S16" s="156"/>
      <c r="T16" s="156"/>
      <c r="U16" s="156"/>
      <c r="V16" s="156"/>
      <c r="W16" s="156"/>
      <c r="X16" s="156"/>
      <c r="Y16" s="156"/>
      <c r="Z16" s="156"/>
      <c r="AA16" s="156"/>
      <c r="AB16" s="156"/>
      <c r="AC16" s="156"/>
      <c r="AD16" s="156"/>
      <c r="AE16" s="156"/>
      <c r="AF16" s="156"/>
      <c r="AG16" s="156"/>
      <c r="AH16" s="156"/>
      <c r="AI16" s="156"/>
      <c r="AJ16" s="156"/>
      <c r="AK16" s="156"/>
      <c r="AL16" s="156"/>
      <c r="AM16" s="156"/>
      <c r="AN16" s="156"/>
      <c r="AO16" s="156"/>
      <c r="AP16" s="156"/>
      <c r="AQ16" s="156"/>
      <c r="AR16" s="156"/>
      <c r="AS16" s="156"/>
      <c r="AT16" s="156"/>
      <c r="AU16" s="156"/>
      <c r="AV16" s="156"/>
      <c r="AW16" s="156"/>
      <c r="AX16" s="156"/>
      <c r="AY16" s="156"/>
      <c r="AZ16" s="156"/>
      <c r="BA16" s="156"/>
      <c r="BB16" s="156"/>
      <c r="BC16" s="156"/>
      <c r="BD16" s="156"/>
      <c r="BE16" s="156"/>
      <c r="BF16" s="156"/>
      <c r="BG16" s="156"/>
      <c r="BH16" s="156"/>
      <c r="BI16" s="156"/>
      <c r="BJ16" s="156"/>
      <c r="BK16" s="156"/>
      <c r="BL16" s="156"/>
      <c r="BM16" s="156"/>
      <c r="BN16" s="156"/>
      <c r="BO16" s="156"/>
      <c r="BP16" s="156"/>
      <c r="BQ16" s="156"/>
      <c r="BR16" s="156"/>
      <c r="BS16" s="156"/>
      <c r="BT16" s="156"/>
      <c r="BU16" s="156"/>
      <c r="BV16" s="156"/>
      <c r="BW16" s="156"/>
      <c r="BX16" s="156"/>
      <c r="BY16" s="156"/>
      <c r="BZ16" s="156"/>
      <c r="CA16" s="156"/>
      <c r="CB16" s="156"/>
      <c r="CC16" s="156"/>
      <c r="CD16" s="156"/>
      <c r="CE16" s="156"/>
      <c r="CF16" s="156"/>
    </row>
    <row r="17" customFormat="false" ht="15" hidden="false" customHeight="false" outlineLevel="0" collapsed="false">
      <c r="A17" s="36" t="e">
        <f aca="false">ROW(#REF!)</f>
        <v>#VALUE!</v>
      </c>
      <c r="B17" s="158"/>
      <c r="C17" s="158"/>
      <c r="D17" s="160" t="s">
        <v>1621</v>
      </c>
      <c r="E17" s="159" t="s">
        <v>1619</v>
      </c>
      <c r="F17" s="156"/>
      <c r="G17" s="156"/>
      <c r="H17" s="156"/>
      <c r="I17" s="156"/>
      <c r="J17" s="156"/>
      <c r="K17" s="156"/>
      <c r="L17" s="156"/>
      <c r="M17" s="156"/>
      <c r="N17" s="156"/>
      <c r="O17" s="156"/>
      <c r="P17" s="156"/>
      <c r="Q17" s="156"/>
      <c r="R17" s="156"/>
      <c r="S17" s="156"/>
      <c r="T17" s="156"/>
      <c r="U17" s="156"/>
      <c r="V17" s="156"/>
      <c r="W17" s="156"/>
      <c r="X17" s="156"/>
      <c r="Y17" s="156"/>
      <c r="Z17" s="156"/>
      <c r="AA17" s="156"/>
      <c r="AB17" s="156"/>
      <c r="AC17" s="156"/>
      <c r="AD17" s="156"/>
      <c r="AE17" s="156"/>
      <c r="AF17" s="156"/>
      <c r="AG17" s="156"/>
      <c r="AH17" s="156"/>
      <c r="AI17" s="156"/>
      <c r="AJ17" s="156"/>
      <c r="AK17" s="156"/>
      <c r="AL17" s="156"/>
      <c r="AM17" s="156"/>
      <c r="AN17" s="156"/>
      <c r="AO17" s="156"/>
      <c r="AP17" s="156"/>
      <c r="AQ17" s="156"/>
      <c r="AR17" s="156"/>
      <c r="AS17" s="156"/>
      <c r="AT17" s="156"/>
      <c r="AU17" s="156"/>
      <c r="AV17" s="156"/>
      <c r="AW17" s="156"/>
      <c r="AX17" s="156"/>
      <c r="AY17" s="156"/>
      <c r="AZ17" s="156"/>
      <c r="BA17" s="156"/>
      <c r="BB17" s="156"/>
      <c r="BC17" s="156"/>
      <c r="BD17" s="156"/>
      <c r="BE17" s="156"/>
      <c r="BF17" s="156"/>
      <c r="BG17" s="156"/>
      <c r="BH17" s="156"/>
      <c r="BI17" s="156"/>
      <c r="BJ17" s="156"/>
      <c r="BK17" s="156"/>
      <c r="BL17" s="156"/>
      <c r="BM17" s="156"/>
      <c r="BN17" s="156"/>
      <c r="BO17" s="156"/>
      <c r="BP17" s="156"/>
      <c r="BQ17" s="156"/>
      <c r="BR17" s="156"/>
      <c r="BS17" s="156"/>
      <c r="BT17" s="156"/>
      <c r="BU17" s="156"/>
      <c r="BV17" s="156"/>
      <c r="BW17" s="156"/>
      <c r="BX17" s="156"/>
      <c r="BY17" s="156"/>
      <c r="BZ17" s="156"/>
      <c r="CA17" s="156"/>
      <c r="CB17" s="156"/>
      <c r="CC17" s="156"/>
      <c r="CD17" s="156"/>
      <c r="CE17" s="156"/>
      <c r="CF17" s="156"/>
    </row>
    <row r="18" customFormat="false" ht="15" hidden="false" customHeight="false" outlineLevel="0" collapsed="false">
      <c r="A18" s="36" t="e">
        <f aca="false">ROW(#REF!)</f>
        <v>#VALUE!</v>
      </c>
      <c r="B18" s="158"/>
      <c r="C18" s="158"/>
      <c r="D18" s="160" t="s">
        <v>1605</v>
      </c>
      <c r="E18" s="159" t="s">
        <v>1619</v>
      </c>
      <c r="F18" s="156"/>
      <c r="G18" s="156"/>
      <c r="H18" s="156"/>
      <c r="I18" s="156"/>
      <c r="J18" s="156"/>
      <c r="K18" s="156"/>
      <c r="L18" s="156"/>
      <c r="M18" s="156"/>
      <c r="N18" s="156"/>
      <c r="O18" s="156"/>
      <c r="P18" s="156"/>
      <c r="Q18" s="156"/>
      <c r="R18" s="156"/>
      <c r="S18" s="156"/>
      <c r="T18" s="156"/>
      <c r="U18" s="156"/>
      <c r="V18" s="156"/>
      <c r="W18" s="156"/>
      <c r="X18" s="156"/>
      <c r="Y18" s="156"/>
      <c r="Z18" s="156"/>
      <c r="AA18" s="156"/>
      <c r="AB18" s="156"/>
      <c r="AC18" s="156"/>
      <c r="AD18" s="156"/>
      <c r="AE18" s="156"/>
      <c r="AF18" s="156"/>
      <c r="AG18" s="156"/>
      <c r="AH18" s="156"/>
      <c r="AI18" s="156"/>
      <c r="AJ18" s="156"/>
      <c r="AK18" s="156"/>
      <c r="AL18" s="156"/>
      <c r="AM18" s="156"/>
      <c r="AN18" s="156"/>
      <c r="AO18" s="156"/>
      <c r="AP18" s="156"/>
      <c r="AQ18" s="156"/>
      <c r="AR18" s="156"/>
      <c r="AS18" s="156"/>
      <c r="AT18" s="156"/>
      <c r="AU18" s="156"/>
      <c r="AV18" s="156"/>
      <c r="AW18" s="156"/>
      <c r="AX18" s="156"/>
      <c r="AY18" s="156"/>
      <c r="AZ18" s="156"/>
      <c r="BA18" s="156"/>
      <c r="BB18" s="156"/>
      <c r="BC18" s="156"/>
      <c r="BD18" s="156"/>
      <c r="BE18" s="156"/>
      <c r="BF18" s="156"/>
      <c r="BG18" s="156"/>
      <c r="BH18" s="156"/>
      <c r="BI18" s="156"/>
      <c r="BJ18" s="156"/>
      <c r="BK18" s="156"/>
      <c r="BL18" s="156"/>
      <c r="BM18" s="156"/>
      <c r="BN18" s="156"/>
      <c r="BO18" s="156"/>
      <c r="BP18" s="156"/>
      <c r="BQ18" s="156"/>
      <c r="BR18" s="156"/>
      <c r="BS18" s="156"/>
      <c r="BT18" s="156"/>
      <c r="BU18" s="156"/>
      <c r="BV18" s="156"/>
      <c r="BW18" s="156"/>
      <c r="BX18" s="156"/>
      <c r="BY18" s="156"/>
      <c r="BZ18" s="156"/>
      <c r="CA18" s="156"/>
      <c r="CB18" s="156"/>
      <c r="CC18" s="156"/>
      <c r="CD18" s="156"/>
      <c r="CE18" s="156"/>
      <c r="CF18" s="156"/>
    </row>
    <row r="19" customFormat="false" ht="15" hidden="false" customHeight="false" outlineLevel="0" collapsed="false">
      <c r="A19" s="36" t="n">
        <f aca="false">ROW(A15)</f>
        <v>15</v>
      </c>
      <c r="B19" s="158"/>
      <c r="C19" s="158"/>
      <c r="D19" s="160" t="s">
        <v>1622</v>
      </c>
      <c r="E19" s="159" t="s">
        <v>1619</v>
      </c>
      <c r="F19" s="156"/>
      <c r="G19" s="156"/>
      <c r="H19" s="156"/>
      <c r="I19" s="156"/>
      <c r="J19" s="156"/>
      <c r="K19" s="156"/>
      <c r="L19" s="156"/>
      <c r="M19" s="156"/>
      <c r="N19" s="156"/>
      <c r="O19" s="156"/>
      <c r="P19" s="156"/>
      <c r="Q19" s="156"/>
      <c r="R19" s="156"/>
      <c r="S19" s="156"/>
      <c r="T19" s="156"/>
      <c r="U19" s="156"/>
      <c r="V19" s="156"/>
      <c r="W19" s="156"/>
      <c r="X19" s="156"/>
      <c r="Y19" s="156"/>
      <c r="Z19" s="156"/>
      <c r="AA19" s="156"/>
      <c r="AB19" s="156"/>
      <c r="AC19" s="156"/>
      <c r="AD19" s="156"/>
      <c r="AE19" s="156"/>
      <c r="AF19" s="156"/>
      <c r="AG19" s="156"/>
      <c r="AH19" s="156"/>
      <c r="AI19" s="156"/>
      <c r="AJ19" s="156"/>
      <c r="AK19" s="156"/>
      <c r="AL19" s="156"/>
      <c r="AM19" s="156"/>
      <c r="AN19" s="156"/>
      <c r="AO19" s="156"/>
      <c r="AP19" s="156"/>
      <c r="AQ19" s="156"/>
      <c r="AR19" s="156"/>
      <c r="AS19" s="156"/>
      <c r="AT19" s="156"/>
      <c r="AU19" s="156"/>
      <c r="AV19" s="156"/>
      <c r="AW19" s="156"/>
      <c r="AX19" s="156"/>
      <c r="AY19" s="156"/>
      <c r="AZ19" s="156"/>
      <c r="BA19" s="156"/>
      <c r="BB19" s="156"/>
      <c r="BC19" s="156"/>
      <c r="BD19" s="156"/>
      <c r="BE19" s="156"/>
      <c r="BF19" s="156"/>
      <c r="BG19" s="156"/>
      <c r="BH19" s="156"/>
      <c r="BI19" s="156"/>
      <c r="BJ19" s="156"/>
      <c r="BK19" s="156"/>
      <c r="BL19" s="156"/>
      <c r="BM19" s="156"/>
      <c r="BN19" s="156"/>
      <c r="BO19" s="156"/>
      <c r="BP19" s="156"/>
      <c r="BQ19" s="156"/>
      <c r="BR19" s="156"/>
      <c r="BS19" s="156"/>
      <c r="BT19" s="156"/>
      <c r="BU19" s="156"/>
      <c r="BV19" s="156"/>
      <c r="BW19" s="156"/>
      <c r="BX19" s="156"/>
      <c r="BY19" s="156"/>
      <c r="BZ19" s="156"/>
      <c r="CA19" s="156"/>
      <c r="CB19" s="156"/>
      <c r="CC19" s="156"/>
      <c r="CD19" s="156"/>
      <c r="CE19" s="156"/>
      <c r="CF19" s="156"/>
    </row>
    <row r="20" customFormat="false" ht="15" hidden="false" customHeight="false" outlineLevel="0" collapsed="false">
      <c r="A20" s="36" t="n">
        <f aca="false">ROW(A16)</f>
        <v>16</v>
      </c>
      <c r="B20" s="158"/>
      <c r="C20" s="158"/>
      <c r="D20" s="160" t="s">
        <v>1623</v>
      </c>
      <c r="E20" s="159" t="s">
        <v>1619</v>
      </c>
      <c r="F20" s="156"/>
      <c r="G20" s="156"/>
      <c r="H20" s="156"/>
      <c r="I20" s="156"/>
      <c r="J20" s="156"/>
      <c r="K20" s="156"/>
      <c r="L20" s="156"/>
      <c r="M20" s="156"/>
      <c r="N20" s="156"/>
      <c r="O20" s="156"/>
      <c r="P20" s="156"/>
      <c r="Q20" s="156"/>
      <c r="R20" s="156"/>
      <c r="S20" s="156"/>
      <c r="T20" s="156"/>
      <c r="U20" s="156"/>
      <c r="V20" s="156"/>
      <c r="W20" s="156"/>
      <c r="X20" s="156"/>
      <c r="Y20" s="156"/>
      <c r="Z20" s="156"/>
      <c r="AA20" s="156"/>
      <c r="AB20" s="156"/>
      <c r="AC20" s="156"/>
      <c r="AD20" s="156"/>
      <c r="AE20" s="156"/>
      <c r="AF20" s="156"/>
      <c r="AG20" s="156"/>
      <c r="AH20" s="156"/>
      <c r="AI20" s="156"/>
      <c r="AJ20" s="156"/>
      <c r="AK20" s="156"/>
      <c r="AL20" s="156"/>
      <c r="AM20" s="156"/>
      <c r="AN20" s="156"/>
      <c r="AO20" s="156"/>
      <c r="AP20" s="156"/>
      <c r="AQ20" s="156"/>
      <c r="AR20" s="156"/>
      <c r="AS20" s="156"/>
      <c r="AT20" s="156"/>
      <c r="AU20" s="156"/>
      <c r="AV20" s="156"/>
      <c r="AW20" s="156"/>
      <c r="AX20" s="156"/>
      <c r="AY20" s="156"/>
      <c r="AZ20" s="156"/>
      <c r="BA20" s="156"/>
      <c r="BB20" s="156"/>
      <c r="BC20" s="156"/>
      <c r="BD20" s="156"/>
      <c r="BE20" s="156"/>
      <c r="BF20" s="156"/>
      <c r="BG20" s="156"/>
      <c r="BH20" s="156"/>
      <c r="BI20" s="156"/>
      <c r="BJ20" s="156"/>
      <c r="BK20" s="156"/>
      <c r="BL20" s="156"/>
      <c r="BM20" s="156"/>
      <c r="BN20" s="156"/>
      <c r="BO20" s="156"/>
      <c r="BP20" s="156"/>
      <c r="BQ20" s="156"/>
      <c r="BR20" s="156"/>
      <c r="BS20" s="156"/>
      <c r="BT20" s="156"/>
      <c r="BU20" s="156"/>
      <c r="BV20" s="156"/>
      <c r="BW20" s="156"/>
      <c r="BX20" s="156"/>
      <c r="BY20" s="156"/>
      <c r="BZ20" s="156"/>
      <c r="CA20" s="156"/>
      <c r="CB20" s="156"/>
      <c r="CC20" s="156"/>
      <c r="CD20" s="156"/>
      <c r="CE20" s="156"/>
      <c r="CF20" s="156"/>
    </row>
    <row r="21" customFormat="false" ht="15.75" hidden="false" customHeight="true" outlineLevel="0" collapsed="false">
      <c r="A21" s="36" t="n">
        <f aca="false">ROW(A17)</f>
        <v>17</v>
      </c>
      <c r="B21" s="158"/>
      <c r="C21" s="158"/>
      <c r="D21" s="160" t="s">
        <v>1624</v>
      </c>
      <c r="E21" s="159" t="s">
        <v>1619</v>
      </c>
    </row>
    <row r="22" customFormat="false" ht="15.75" hidden="false" customHeight="true" outlineLevel="0" collapsed="false">
      <c r="A22" s="36" t="n">
        <f aca="false">ROW(A18)</f>
        <v>18</v>
      </c>
      <c r="B22" s="158"/>
      <c r="C22" s="158"/>
      <c r="D22" s="157" t="s">
        <v>1625</v>
      </c>
      <c r="E22" s="159" t="s">
        <v>1619</v>
      </c>
    </row>
    <row r="23" customFormat="false" ht="15.75" hidden="false" customHeight="true" outlineLevel="0" collapsed="false">
      <c r="A23" s="36" t="n">
        <f aca="false">ROW(A19)</f>
        <v>19</v>
      </c>
      <c r="B23" s="158"/>
      <c r="C23" s="158"/>
      <c r="D23" s="157" t="s">
        <v>1626</v>
      </c>
      <c r="E23" s="159" t="s">
        <v>1619</v>
      </c>
    </row>
    <row r="24" customFormat="false" ht="15.75" hidden="false" customHeight="true" outlineLevel="0" collapsed="false">
      <c r="A24" s="36" t="n">
        <f aca="false">ROW(A20)</f>
        <v>20</v>
      </c>
      <c r="B24" s="158"/>
      <c r="C24" s="158"/>
      <c r="D24" s="157" t="s">
        <v>1627</v>
      </c>
      <c r="E24" s="159" t="s">
        <v>1619</v>
      </c>
    </row>
    <row r="25" customFormat="false" ht="15.75" hidden="false" customHeight="true" outlineLevel="0" collapsed="false">
      <c r="A25" s="36" t="n">
        <f aca="false">ROW(A21)</f>
        <v>21</v>
      </c>
      <c r="B25" s="158"/>
      <c r="C25" s="158"/>
      <c r="D25" s="157" t="s">
        <v>221</v>
      </c>
      <c r="E25" s="159" t="s">
        <v>1619</v>
      </c>
    </row>
    <row r="26" customFormat="false" ht="15.75" hidden="false" customHeight="true" outlineLevel="0" collapsed="false">
      <c r="A26" s="36" t="n">
        <f aca="false">ROW(A22)</f>
        <v>22</v>
      </c>
      <c r="B26" s="158"/>
      <c r="C26" s="158"/>
      <c r="D26" s="157" t="s">
        <v>1628</v>
      </c>
      <c r="E26" s="159" t="s">
        <v>1619</v>
      </c>
    </row>
    <row r="27" customFormat="false" ht="15.75" hidden="false" customHeight="true" outlineLevel="0" collapsed="false">
      <c r="A27" s="36" t="n">
        <f aca="false">ROW(A23)</f>
        <v>23</v>
      </c>
      <c r="B27" s="158"/>
      <c r="C27" s="158"/>
      <c r="D27" s="157" t="s">
        <v>1629</v>
      </c>
      <c r="E27" s="159" t="s">
        <v>1619</v>
      </c>
    </row>
    <row r="28" customFormat="false" ht="15.75" hidden="false" customHeight="true" outlineLevel="0" collapsed="false">
      <c r="A28" s="36" t="n">
        <f aca="false">ROW(A24)</f>
        <v>24</v>
      </c>
      <c r="B28" s="158"/>
      <c r="C28" s="158"/>
      <c r="D28" s="157" t="s">
        <v>1630</v>
      </c>
      <c r="E28" s="159" t="s">
        <v>1619</v>
      </c>
    </row>
    <row r="29" customFormat="false" ht="15.75" hidden="false" customHeight="true" outlineLevel="0" collapsed="false">
      <c r="A29" s="36" t="n">
        <f aca="false">ROW(A25)</f>
        <v>25</v>
      </c>
      <c r="B29" s="158"/>
      <c r="C29" s="158"/>
      <c r="D29" s="157" t="s">
        <v>1615</v>
      </c>
      <c r="E29" s="159" t="s">
        <v>1619</v>
      </c>
    </row>
    <row r="30" customFormat="false" ht="15.75" hidden="false" customHeight="true" outlineLevel="0" collapsed="false">
      <c r="A30" s="36" t="n">
        <f aca="false">ROW(A26)</f>
        <v>26</v>
      </c>
      <c r="B30" s="158"/>
      <c r="C30" s="158"/>
      <c r="D30" s="157" t="s">
        <v>1631</v>
      </c>
      <c r="E30" s="159" t="s">
        <v>1619</v>
      </c>
    </row>
    <row r="31" customFormat="false" ht="15.75" hidden="false" customHeight="true" outlineLevel="0" collapsed="false">
      <c r="A31" s="36" t="n">
        <f aca="false">ROW(A27)</f>
        <v>27</v>
      </c>
      <c r="B31" s="158"/>
      <c r="C31" s="158"/>
      <c r="D31" s="157" t="s">
        <v>1632</v>
      </c>
      <c r="E31" s="159" t="s">
        <v>1619</v>
      </c>
    </row>
    <row r="32" customFormat="false" ht="15.75" hidden="false" customHeight="true" outlineLevel="0" collapsed="false">
      <c r="A32" s="36" t="n">
        <f aca="false">ROW(A28)</f>
        <v>28</v>
      </c>
      <c r="B32" s="158"/>
      <c r="C32" s="158"/>
      <c r="D32" s="157" t="s">
        <v>1633</v>
      </c>
      <c r="E32" s="159" t="s">
        <v>1619</v>
      </c>
    </row>
    <row r="33" customFormat="false" ht="15.75" hidden="false" customHeight="true" outlineLevel="0" collapsed="false">
      <c r="A33" s="36" t="n">
        <f aca="false">ROW(A29)</f>
        <v>29</v>
      </c>
      <c r="B33" s="158"/>
      <c r="C33" s="158"/>
      <c r="D33" s="157" t="s">
        <v>1634</v>
      </c>
      <c r="E33" s="159" t="s">
        <v>1619</v>
      </c>
    </row>
    <row r="34" customFormat="false" ht="15.75" hidden="false" customHeight="true" outlineLevel="0" collapsed="false">
      <c r="A34" s="36" t="n">
        <f aca="false">ROW(A30)</f>
        <v>30</v>
      </c>
      <c r="B34" s="158"/>
      <c r="C34" s="158"/>
      <c r="D34" s="157" t="s">
        <v>1635</v>
      </c>
      <c r="E34" s="159" t="s">
        <v>1619</v>
      </c>
    </row>
    <row r="35" customFormat="false" ht="15.75" hidden="false" customHeight="true" outlineLevel="0" collapsed="false">
      <c r="A35" s="36" t="n">
        <f aca="false">ROW(A31)</f>
        <v>31</v>
      </c>
      <c r="B35" s="158"/>
      <c r="C35" s="158"/>
      <c r="D35" s="157" t="s">
        <v>1636</v>
      </c>
      <c r="E35" s="159" t="s">
        <v>1619</v>
      </c>
    </row>
    <row r="36" customFormat="false" ht="15.75" hidden="false" customHeight="true" outlineLevel="0" collapsed="false">
      <c r="A36" s="36" t="n">
        <f aca="false">ROW(A32)</f>
        <v>32</v>
      </c>
      <c r="B36" s="158"/>
      <c r="C36" s="158"/>
      <c r="D36" s="157" t="s">
        <v>1637</v>
      </c>
      <c r="E36" s="159" t="s">
        <v>1619</v>
      </c>
    </row>
    <row r="37" customFormat="false" ht="15.75" hidden="false" customHeight="true" outlineLevel="0" collapsed="false">
      <c r="A37" s="36" t="n">
        <f aca="false">ROW(A33)</f>
        <v>33</v>
      </c>
      <c r="B37" s="158"/>
      <c r="C37" s="158"/>
      <c r="D37" s="157" t="s">
        <v>1638</v>
      </c>
      <c r="E37" s="159" t="s">
        <v>1619</v>
      </c>
    </row>
    <row r="38" customFormat="false" ht="15.75" hidden="false" customHeight="true" outlineLevel="0" collapsed="false">
      <c r="A38" s="36" t="n">
        <f aca="false">ROW(A34)</f>
        <v>34</v>
      </c>
      <c r="B38" s="158"/>
      <c r="C38" s="158"/>
      <c r="D38" s="157" t="s">
        <v>1639</v>
      </c>
      <c r="E38" s="159" t="s">
        <v>1619</v>
      </c>
    </row>
    <row r="39" customFormat="false" ht="15.75" hidden="false" customHeight="true" outlineLevel="0" collapsed="false">
      <c r="A39" s="36" t="n">
        <f aca="false">ROW(A35)</f>
        <v>35</v>
      </c>
      <c r="B39" s="158"/>
      <c r="C39" s="158"/>
      <c r="D39" s="157" t="s">
        <v>1640</v>
      </c>
      <c r="E39" s="159" t="s">
        <v>1619</v>
      </c>
    </row>
    <row r="40" customFormat="false" ht="15.75" hidden="false" customHeight="true" outlineLevel="0" collapsed="false">
      <c r="A40" s="36" t="n">
        <f aca="false">ROW(A36)</f>
        <v>36</v>
      </c>
      <c r="B40" s="158"/>
      <c r="C40" s="158"/>
      <c r="D40" s="157" t="s">
        <v>1641</v>
      </c>
      <c r="E40" s="159" t="s">
        <v>1619</v>
      </c>
    </row>
    <row r="41" customFormat="false" ht="15.75" hidden="false" customHeight="true" outlineLevel="0" collapsed="false">
      <c r="A41" s="36" t="n">
        <f aca="false">ROW(A37)</f>
        <v>37</v>
      </c>
      <c r="B41" s="158"/>
      <c r="C41" s="158"/>
      <c r="D41" s="157" t="s">
        <v>1642</v>
      </c>
      <c r="E41" s="159" t="s">
        <v>1619</v>
      </c>
    </row>
    <row r="42" customFormat="false" ht="15.75" hidden="false" customHeight="true" outlineLevel="0" collapsed="false">
      <c r="A42" s="36" t="n">
        <f aca="false">ROW(A38)</f>
        <v>38</v>
      </c>
      <c r="B42" s="158"/>
      <c r="C42" s="158"/>
      <c r="D42" s="157" t="s">
        <v>1643</v>
      </c>
      <c r="E42" s="159" t="s">
        <v>1619</v>
      </c>
    </row>
    <row r="43" customFormat="false" ht="15.75" hidden="false" customHeight="true" outlineLevel="0" collapsed="false">
      <c r="A43" s="36" t="n">
        <f aca="false">ROW(A39)</f>
        <v>39</v>
      </c>
      <c r="B43" s="158"/>
      <c r="C43" s="158"/>
      <c r="D43" s="157" t="s">
        <v>1644</v>
      </c>
      <c r="E43" s="159" t="s">
        <v>1619</v>
      </c>
    </row>
    <row r="44" customFormat="false" ht="15.75" hidden="false" customHeight="true" outlineLevel="0" collapsed="false">
      <c r="A44" s="36" t="n">
        <f aca="false">ROW(A40)</f>
        <v>40</v>
      </c>
      <c r="B44" s="158"/>
      <c r="C44" s="158"/>
      <c r="D44" s="157" t="s">
        <v>1645</v>
      </c>
      <c r="E44" s="159" t="s">
        <v>1619</v>
      </c>
    </row>
    <row r="45" customFormat="false" ht="15.75" hidden="false" customHeight="true" outlineLevel="0" collapsed="false">
      <c r="A45" s="36" t="n">
        <f aca="false">ROW(A41)</f>
        <v>41</v>
      </c>
      <c r="B45" s="158"/>
      <c r="C45" s="158"/>
      <c r="D45" s="157" t="s">
        <v>1646</v>
      </c>
      <c r="E45" s="159" t="s">
        <v>1619</v>
      </c>
    </row>
    <row r="46" customFormat="false" ht="15.75" hidden="false" customHeight="true" outlineLevel="0" collapsed="false">
      <c r="A46" s="36" t="n">
        <f aca="false">ROW(A42)</f>
        <v>42</v>
      </c>
      <c r="B46" s="158"/>
      <c r="C46" s="158"/>
      <c r="D46" s="157" t="s">
        <v>1647</v>
      </c>
      <c r="E46" s="159" t="s">
        <v>1619</v>
      </c>
    </row>
    <row r="47" customFormat="false" ht="15.75" hidden="false" customHeight="true" outlineLevel="0" collapsed="false">
      <c r="A47" s="36" t="n">
        <f aca="false">ROW(A43)</f>
        <v>43</v>
      </c>
      <c r="B47" s="158"/>
      <c r="C47" s="158"/>
      <c r="D47" s="157" t="s">
        <v>1648</v>
      </c>
      <c r="E47" s="159" t="s">
        <v>1619</v>
      </c>
    </row>
    <row r="48" customFormat="false" ht="15.75" hidden="false" customHeight="true" outlineLevel="0" collapsed="false">
      <c r="A48" s="36" t="n">
        <f aca="false">ROW(A44)</f>
        <v>44</v>
      </c>
      <c r="B48" s="158"/>
      <c r="C48" s="158"/>
      <c r="D48" s="157" t="s">
        <v>1649</v>
      </c>
      <c r="E48" s="159" t="s">
        <v>1619</v>
      </c>
    </row>
    <row r="49" customFormat="false" ht="15.75" hidden="false" customHeight="true" outlineLevel="0" collapsed="false">
      <c r="A49" s="36" t="n">
        <f aca="false">ROW(A45)</f>
        <v>45</v>
      </c>
      <c r="B49" s="158"/>
      <c r="C49" s="158"/>
      <c r="D49" s="157" t="s">
        <v>1650</v>
      </c>
      <c r="E49" s="159" t="s">
        <v>1619</v>
      </c>
    </row>
    <row r="50" customFormat="false" ht="15.75" hidden="false" customHeight="true" outlineLevel="0" collapsed="false">
      <c r="A50" s="36" t="n">
        <f aca="false">ROW(A46)</f>
        <v>46</v>
      </c>
      <c r="B50" s="158"/>
      <c r="C50" s="158"/>
      <c r="D50" s="157" t="s">
        <v>1651</v>
      </c>
      <c r="E50" s="159" t="s">
        <v>1619</v>
      </c>
    </row>
    <row r="51" customFormat="false" ht="15.75" hidden="false" customHeight="true" outlineLevel="0" collapsed="false">
      <c r="A51" s="36" t="n">
        <f aca="false">ROW(A47)</f>
        <v>47</v>
      </c>
      <c r="B51" s="158"/>
      <c r="C51" s="158"/>
      <c r="D51" s="157" t="s">
        <v>1652</v>
      </c>
      <c r="E51" s="159" t="s">
        <v>1619</v>
      </c>
    </row>
    <row r="52" customFormat="false" ht="15.75" hidden="false" customHeight="true" outlineLevel="0" collapsed="false">
      <c r="A52" s="36" t="n">
        <f aca="false">ROW(A48)</f>
        <v>48</v>
      </c>
      <c r="B52" s="158"/>
      <c r="C52" s="158"/>
      <c r="D52" s="157" t="s">
        <v>1653</v>
      </c>
      <c r="E52" s="159" t="s">
        <v>1619</v>
      </c>
    </row>
    <row r="53" customFormat="false" ht="15.75" hidden="false" customHeight="true" outlineLevel="0" collapsed="false">
      <c r="A53" s="36" t="n">
        <f aca="false">ROW(A49)</f>
        <v>49</v>
      </c>
      <c r="B53" s="158"/>
      <c r="C53" s="158"/>
      <c r="D53" s="157" t="s">
        <v>1654</v>
      </c>
      <c r="E53" s="159" t="s">
        <v>1619</v>
      </c>
    </row>
    <row r="54" customFormat="false" ht="15.75" hidden="false" customHeight="true" outlineLevel="0" collapsed="false">
      <c r="A54" s="36" t="n">
        <f aca="false">ROW(A50)</f>
        <v>50</v>
      </c>
      <c r="B54" s="158"/>
      <c r="C54" s="158"/>
      <c r="D54" s="157" t="s">
        <v>1655</v>
      </c>
      <c r="E54" s="159" t="s">
        <v>1619</v>
      </c>
    </row>
    <row r="55" customFormat="false" ht="15.75" hidden="false" customHeight="true" outlineLevel="0" collapsed="false">
      <c r="A55" s="36" t="n">
        <f aca="false">ROW(A51)</f>
        <v>51</v>
      </c>
      <c r="B55" s="158"/>
      <c r="C55" s="158"/>
      <c r="D55" s="157" t="s">
        <v>1656</v>
      </c>
      <c r="E55" s="159" t="s">
        <v>1619</v>
      </c>
    </row>
    <row r="56" customFormat="false" ht="15.75" hidden="false" customHeight="true" outlineLevel="0" collapsed="false">
      <c r="A56" s="36" t="n">
        <f aca="false">ROW(A52)</f>
        <v>52</v>
      </c>
      <c r="B56" s="158"/>
      <c r="C56" s="158"/>
      <c r="D56" s="157" t="s">
        <v>1657</v>
      </c>
      <c r="E56" s="159" t="s">
        <v>1619</v>
      </c>
    </row>
    <row r="57" customFormat="false" ht="15.75" hidden="false" customHeight="true" outlineLevel="0" collapsed="false">
      <c r="A57" s="36" t="n">
        <f aca="false">ROW(A53)</f>
        <v>53</v>
      </c>
      <c r="B57" s="158"/>
      <c r="C57" s="158"/>
      <c r="D57" s="157" t="s">
        <v>1658</v>
      </c>
      <c r="E57" s="159" t="s">
        <v>1619</v>
      </c>
    </row>
    <row r="58" customFormat="false" ht="15.75" hidden="false" customHeight="true" outlineLevel="0" collapsed="false">
      <c r="A58" s="36" t="n">
        <f aca="false">ROW(A54)</f>
        <v>54</v>
      </c>
      <c r="B58" s="158"/>
      <c r="C58" s="158"/>
      <c r="D58" s="157" t="s">
        <v>1659</v>
      </c>
      <c r="E58" s="159" t="s">
        <v>1619</v>
      </c>
    </row>
    <row r="59" customFormat="false" ht="15.75" hidden="false" customHeight="true" outlineLevel="0" collapsed="false">
      <c r="A59" s="36" t="n">
        <f aca="false">ROW(A55)</f>
        <v>55</v>
      </c>
      <c r="B59" s="158"/>
      <c r="C59" s="158"/>
      <c r="D59" s="157" t="s">
        <v>1660</v>
      </c>
      <c r="E59" s="159" t="s">
        <v>1619</v>
      </c>
    </row>
    <row r="60" customFormat="false" ht="15.75" hidden="false" customHeight="true" outlineLevel="0" collapsed="false">
      <c r="A60" s="36" t="n">
        <f aca="false">ROW(A56)</f>
        <v>56</v>
      </c>
      <c r="B60" s="158"/>
      <c r="C60" s="158"/>
      <c r="D60" s="157" t="s">
        <v>1661</v>
      </c>
      <c r="E60" s="159" t="s">
        <v>1619</v>
      </c>
    </row>
    <row r="61" customFormat="false" ht="15.75" hidden="false" customHeight="true" outlineLevel="0" collapsed="false">
      <c r="A61" s="36" t="n">
        <f aca="false">ROW(A57)</f>
        <v>57</v>
      </c>
      <c r="B61" s="158"/>
      <c r="C61" s="158"/>
      <c r="D61" s="157" t="s">
        <v>1662</v>
      </c>
      <c r="E61" s="159" t="s">
        <v>1619</v>
      </c>
    </row>
    <row r="62" customFormat="false" ht="15.75" hidden="false" customHeight="true" outlineLevel="0" collapsed="false">
      <c r="A62" s="36" t="n">
        <f aca="false">ROW(A58)</f>
        <v>58</v>
      </c>
      <c r="B62" s="158"/>
      <c r="C62" s="158"/>
      <c r="D62" s="157" t="s">
        <v>1663</v>
      </c>
      <c r="E62" s="155" t="s">
        <v>1664</v>
      </c>
    </row>
    <row r="63" customFormat="false" ht="15.75" hidden="false" customHeight="true" outlineLevel="0" collapsed="false">
      <c r="A63" s="36" t="n">
        <f aca="false">ROW(A59)</f>
        <v>59</v>
      </c>
      <c r="B63" s="158"/>
      <c r="C63" s="158"/>
      <c r="D63" s="46"/>
      <c r="E63" s="155"/>
    </row>
    <row r="64" customFormat="false" ht="15.75" hidden="false" customHeight="true" outlineLevel="0" collapsed="false">
      <c r="A64" s="36" t="n">
        <f aca="false">ROW(A60)</f>
        <v>60</v>
      </c>
      <c r="B64" s="158"/>
      <c r="C64" s="158"/>
      <c r="D64" s="46"/>
      <c r="E64" s="155"/>
    </row>
    <row r="65" customFormat="false" ht="15.75" hidden="false" customHeight="true" outlineLevel="0" collapsed="false">
      <c r="A65" s="36" t="n">
        <f aca="false">ROW(A61)</f>
        <v>61</v>
      </c>
      <c r="B65" s="158"/>
      <c r="C65" s="158"/>
      <c r="D65" s="46"/>
      <c r="E65" s="155"/>
    </row>
    <row r="66" customFormat="false" ht="15.75" hidden="false" customHeight="true" outlineLevel="0" collapsed="false">
      <c r="A66" s="36" t="n">
        <f aca="false">ROW(A62)</f>
        <v>62</v>
      </c>
      <c r="B66" s="158"/>
      <c r="C66" s="158"/>
      <c r="D66" s="46"/>
      <c r="E66" s="155"/>
    </row>
    <row r="67" customFormat="false" ht="15.75" hidden="false" customHeight="true" outlineLevel="0" collapsed="false">
      <c r="A67" s="36" t="n">
        <f aca="false">ROW(A63)</f>
        <v>63</v>
      </c>
      <c r="B67" s="158"/>
      <c r="C67" s="158"/>
      <c r="D67" s="46"/>
      <c r="E67" s="155"/>
    </row>
    <row r="68" customFormat="false" ht="15.75" hidden="false" customHeight="true" outlineLevel="0" collapsed="false">
      <c r="A68" s="36" t="n">
        <f aca="false">ROW(A64)</f>
        <v>64</v>
      </c>
      <c r="B68" s="158"/>
      <c r="C68" s="158"/>
      <c r="D68" s="46"/>
      <c r="E68" s="155"/>
    </row>
    <row r="69" customFormat="false" ht="15.75" hidden="false" customHeight="true" outlineLevel="0" collapsed="false">
      <c r="A69" s="36" t="n">
        <f aca="false">ROW(A65)</f>
        <v>65</v>
      </c>
      <c r="B69" s="158"/>
      <c r="C69" s="158"/>
      <c r="D69" s="46"/>
      <c r="E69" s="155"/>
    </row>
    <row r="70" customFormat="false" ht="15.75" hidden="false" customHeight="true" outlineLevel="0" collapsed="false">
      <c r="A70" s="36" t="n">
        <f aca="false">ROW(A66)</f>
        <v>66</v>
      </c>
      <c r="B70" s="158"/>
      <c r="C70" s="158"/>
      <c r="D70" s="46"/>
      <c r="E70" s="155"/>
    </row>
    <row r="71" customFormat="false" ht="15.75" hidden="false" customHeight="true" outlineLevel="0" collapsed="false">
      <c r="A71" s="36" t="n">
        <f aca="false">ROW(A67)</f>
        <v>67</v>
      </c>
      <c r="B71" s="158"/>
      <c r="C71" s="158"/>
      <c r="D71" s="46"/>
      <c r="E71" s="155"/>
    </row>
    <row r="72" customFormat="false" ht="15.75" hidden="false" customHeight="true" outlineLevel="0" collapsed="false">
      <c r="A72" s="36" t="n">
        <f aca="false">ROW(A68)</f>
        <v>68</v>
      </c>
      <c r="B72" s="158"/>
      <c r="C72" s="158"/>
      <c r="D72" s="46"/>
      <c r="E72" s="155"/>
    </row>
    <row r="73" customFormat="false" ht="15.75" hidden="false" customHeight="true" outlineLevel="0" collapsed="false">
      <c r="A73" s="36" t="n">
        <f aca="false">ROW(A69)</f>
        <v>69</v>
      </c>
      <c r="B73" s="158"/>
      <c r="C73" s="158"/>
      <c r="D73" s="46"/>
      <c r="E73" s="155"/>
    </row>
    <row r="74" customFormat="false" ht="15.75" hidden="false" customHeight="true" outlineLevel="0" collapsed="false">
      <c r="A74" s="36" t="n">
        <f aca="false">ROW(A70)</f>
        <v>70</v>
      </c>
      <c r="B74" s="158"/>
      <c r="C74" s="158"/>
      <c r="D74" s="46"/>
      <c r="E74" s="155"/>
    </row>
    <row r="75" customFormat="false" ht="15.75" hidden="false" customHeight="true" outlineLevel="0" collapsed="false">
      <c r="A75" s="36" t="n">
        <f aca="false">ROW(A71)</f>
        <v>71</v>
      </c>
      <c r="B75" s="158"/>
      <c r="C75" s="158"/>
      <c r="D75" s="46"/>
      <c r="E75" s="155"/>
    </row>
    <row r="76" customFormat="false" ht="15.75" hidden="false" customHeight="true" outlineLevel="0" collapsed="false">
      <c r="A76" s="36" t="n">
        <f aca="false">ROW(A72)</f>
        <v>72</v>
      </c>
      <c r="B76" s="158"/>
      <c r="C76" s="158"/>
      <c r="D76" s="46"/>
      <c r="E76" s="155"/>
    </row>
    <row r="77" customFormat="false" ht="15.75" hidden="false" customHeight="true" outlineLevel="0" collapsed="false">
      <c r="A77" s="36" t="n">
        <f aca="false">ROW(A73)</f>
        <v>73</v>
      </c>
      <c r="B77" s="158"/>
      <c r="C77" s="158"/>
      <c r="D77" s="46"/>
      <c r="E77" s="155"/>
    </row>
    <row r="78" customFormat="false" ht="15.75" hidden="false" customHeight="true" outlineLevel="0" collapsed="false">
      <c r="A78" s="36" t="n">
        <f aca="false">ROW(A74)</f>
        <v>74</v>
      </c>
      <c r="B78" s="158"/>
      <c r="C78" s="158"/>
      <c r="D78" s="46"/>
      <c r="E78" s="155"/>
    </row>
    <row r="79" customFormat="false" ht="15.75" hidden="false" customHeight="true" outlineLevel="0" collapsed="false">
      <c r="A79" s="36" t="n">
        <f aca="false">ROW(A75)</f>
        <v>75</v>
      </c>
      <c r="B79" s="158"/>
      <c r="C79" s="158"/>
      <c r="D79" s="46"/>
      <c r="E79" s="155"/>
    </row>
    <row r="80" customFormat="false" ht="15.75" hidden="false" customHeight="true" outlineLevel="0" collapsed="false">
      <c r="A80" s="36" t="n">
        <f aca="false">ROW(A76)</f>
        <v>76</v>
      </c>
      <c r="B80" s="158"/>
      <c r="C80" s="158"/>
      <c r="D80" s="46"/>
      <c r="E80" s="155"/>
    </row>
    <row r="81" customFormat="false" ht="15.75" hidden="false" customHeight="true" outlineLevel="0" collapsed="false">
      <c r="A81" s="36" t="n">
        <f aca="false">ROW(A77)</f>
        <v>77</v>
      </c>
      <c r="B81" s="158"/>
      <c r="C81" s="158"/>
      <c r="D81" s="46"/>
      <c r="E81" s="155"/>
    </row>
    <row r="82" customFormat="false" ht="15.75" hidden="false" customHeight="true" outlineLevel="0" collapsed="false">
      <c r="A82" s="36" t="n">
        <f aca="false">ROW(A78)</f>
        <v>78</v>
      </c>
      <c r="B82" s="158"/>
      <c r="C82" s="158"/>
      <c r="D82" s="46"/>
      <c r="E82" s="155"/>
    </row>
    <row r="83" customFormat="false" ht="15.75" hidden="false" customHeight="true" outlineLevel="0" collapsed="false">
      <c r="A83" s="36" t="n">
        <f aca="false">ROW(A79)</f>
        <v>79</v>
      </c>
      <c r="B83" s="158"/>
      <c r="C83" s="158"/>
      <c r="D83" s="46"/>
      <c r="E83" s="155"/>
    </row>
    <row r="84" customFormat="false" ht="15.75" hidden="false" customHeight="true" outlineLevel="0" collapsed="false">
      <c r="A84" s="36" t="n">
        <f aca="false">ROW(A80)</f>
        <v>80</v>
      </c>
      <c r="B84" s="158"/>
      <c r="C84" s="158"/>
      <c r="D84" s="46"/>
      <c r="E84" s="155"/>
    </row>
    <row r="85" customFormat="false" ht="15.75" hidden="false" customHeight="true" outlineLevel="0" collapsed="false">
      <c r="A85" s="36" t="n">
        <f aca="false">ROW(A81)</f>
        <v>81</v>
      </c>
      <c r="B85" s="158"/>
      <c r="C85" s="158"/>
      <c r="D85" s="46"/>
      <c r="E85" s="155"/>
    </row>
    <row r="86" customFormat="false" ht="15.75" hidden="false" customHeight="true" outlineLevel="0" collapsed="false">
      <c r="A86" s="36" t="n">
        <f aca="false">ROW(A82)</f>
        <v>82</v>
      </c>
      <c r="B86" s="158"/>
      <c r="C86" s="158"/>
      <c r="D86" s="46"/>
      <c r="E86" s="155"/>
    </row>
    <row r="87" customFormat="false" ht="15.75" hidden="false" customHeight="true" outlineLevel="0" collapsed="false">
      <c r="A87" s="36" t="n">
        <f aca="false">ROW(A83)</f>
        <v>83</v>
      </c>
      <c r="B87" s="158"/>
      <c r="C87" s="158"/>
      <c r="D87" s="46"/>
      <c r="E87" s="155"/>
    </row>
    <row r="88" customFormat="false" ht="15.75" hidden="false" customHeight="true" outlineLevel="0" collapsed="false">
      <c r="A88" s="36" t="n">
        <f aca="false">ROW(A84)</f>
        <v>84</v>
      </c>
      <c r="B88" s="158"/>
      <c r="C88" s="158"/>
      <c r="D88" s="46"/>
      <c r="E88" s="155"/>
    </row>
    <row r="89" customFormat="false" ht="15.75" hidden="false" customHeight="true" outlineLevel="0" collapsed="false">
      <c r="A89" s="36" t="n">
        <f aca="false">ROW(A85)</f>
        <v>85</v>
      </c>
      <c r="B89" s="158"/>
      <c r="C89" s="158"/>
      <c r="D89" s="46"/>
      <c r="E89" s="155"/>
    </row>
    <row r="90" customFormat="false" ht="15.75" hidden="false" customHeight="true" outlineLevel="0" collapsed="false">
      <c r="A90" s="36" t="n">
        <f aca="false">ROW(A86)</f>
        <v>86</v>
      </c>
      <c r="B90" s="158"/>
      <c r="C90" s="158"/>
      <c r="D90" s="46"/>
      <c r="E90" s="155"/>
    </row>
    <row r="91" customFormat="false" ht="15.75" hidden="false" customHeight="true" outlineLevel="0" collapsed="false">
      <c r="A91" s="36" t="n">
        <f aca="false">ROW(A87)</f>
        <v>87</v>
      </c>
      <c r="B91" s="158"/>
      <c r="C91" s="158"/>
      <c r="D91" s="46"/>
      <c r="E91" s="155"/>
    </row>
    <row r="92" customFormat="false" ht="15.75" hidden="false" customHeight="true" outlineLevel="0" collapsed="false">
      <c r="A92" s="36" t="n">
        <f aca="false">ROW(A88)</f>
        <v>88</v>
      </c>
      <c r="B92" s="158"/>
      <c r="C92" s="158"/>
      <c r="D92" s="46"/>
      <c r="E92" s="155"/>
    </row>
    <row r="93" customFormat="false" ht="15.75" hidden="false" customHeight="true" outlineLevel="0" collapsed="false">
      <c r="A93" s="36" t="n">
        <f aca="false">ROW(A89)</f>
        <v>89</v>
      </c>
      <c r="B93" s="158"/>
      <c r="C93" s="158"/>
      <c r="D93" s="46"/>
      <c r="E93" s="155"/>
    </row>
    <row r="94" customFormat="false" ht="15.75" hidden="false" customHeight="true" outlineLevel="0" collapsed="false">
      <c r="A94" s="36" t="n">
        <f aca="false">ROW(A90)</f>
        <v>90</v>
      </c>
      <c r="B94" s="158"/>
      <c r="C94" s="158"/>
      <c r="D94" s="46"/>
      <c r="E94" s="155"/>
    </row>
    <row r="95" customFormat="false" ht="15.75" hidden="false" customHeight="true" outlineLevel="0" collapsed="false">
      <c r="A95" s="36" t="n">
        <f aca="false">ROW(A91)</f>
        <v>91</v>
      </c>
      <c r="B95" s="158"/>
      <c r="C95" s="158"/>
      <c r="D95" s="46"/>
      <c r="E95" s="155"/>
    </row>
    <row r="96" customFormat="false" ht="15.75" hidden="false" customHeight="true" outlineLevel="0" collapsed="false">
      <c r="A96" s="36" t="n">
        <f aca="false">ROW(A92)</f>
        <v>92</v>
      </c>
      <c r="B96" s="158"/>
      <c r="C96" s="158"/>
      <c r="D96" s="46"/>
      <c r="E96" s="155"/>
    </row>
    <row r="97" customFormat="false" ht="15.75" hidden="false" customHeight="true" outlineLevel="0" collapsed="false">
      <c r="A97" s="36" t="n">
        <f aca="false">ROW(A93)</f>
        <v>93</v>
      </c>
      <c r="B97" s="158"/>
      <c r="C97" s="158"/>
      <c r="D97" s="46"/>
      <c r="E97" s="155"/>
    </row>
    <row r="98" customFormat="false" ht="15.75" hidden="false" customHeight="true" outlineLevel="0" collapsed="false">
      <c r="A98" s="36" t="n">
        <f aca="false">ROW(A94)</f>
        <v>94</v>
      </c>
      <c r="B98" s="158"/>
      <c r="C98" s="158"/>
      <c r="D98" s="46"/>
      <c r="E98" s="155"/>
    </row>
    <row r="99" customFormat="false" ht="15.75" hidden="false" customHeight="true" outlineLevel="0" collapsed="false">
      <c r="A99" s="36" t="n">
        <f aca="false">ROW(A95)</f>
        <v>95</v>
      </c>
      <c r="B99" s="158"/>
      <c r="C99" s="158"/>
      <c r="D99" s="46"/>
      <c r="E99" s="155"/>
    </row>
    <row r="100" customFormat="false" ht="15.75" hidden="false" customHeight="true" outlineLevel="0" collapsed="false">
      <c r="A100" s="36" t="n">
        <f aca="false">ROW(A96)</f>
        <v>96</v>
      </c>
      <c r="B100" s="158"/>
      <c r="C100" s="158"/>
      <c r="D100" s="46"/>
      <c r="E100" s="155"/>
    </row>
    <row r="101" customFormat="false" ht="15.75" hidden="false" customHeight="true" outlineLevel="0" collapsed="false">
      <c r="A101" s="36" t="n">
        <f aca="false">ROW(A97)</f>
        <v>97</v>
      </c>
      <c r="B101" s="158"/>
      <c r="C101" s="158"/>
      <c r="D101" s="46"/>
      <c r="E101" s="155"/>
    </row>
    <row r="102" customFormat="false" ht="15.75" hidden="false" customHeight="true" outlineLevel="0" collapsed="false">
      <c r="A102" s="36" t="n">
        <f aca="false">ROW(A98)</f>
        <v>98</v>
      </c>
      <c r="B102" s="158"/>
      <c r="C102" s="158"/>
      <c r="D102" s="46"/>
      <c r="E102" s="155"/>
    </row>
    <row r="103" customFormat="false" ht="15.75" hidden="false" customHeight="true" outlineLevel="0" collapsed="false">
      <c r="A103" s="36" t="n">
        <f aca="false">ROW(A99)</f>
        <v>99</v>
      </c>
      <c r="B103" s="158"/>
      <c r="C103" s="158"/>
      <c r="D103" s="46"/>
      <c r="E103" s="155"/>
    </row>
    <row r="104" customFormat="false" ht="15.75" hidden="false" customHeight="true" outlineLevel="0" collapsed="false">
      <c r="A104" s="36" t="n">
        <f aca="false">ROW(A100)</f>
        <v>100</v>
      </c>
      <c r="B104" s="158"/>
      <c r="C104" s="158"/>
      <c r="D104" s="46"/>
      <c r="E104" s="155"/>
    </row>
    <row r="105" customFormat="false" ht="15.75" hidden="false" customHeight="true" outlineLevel="0" collapsed="false">
      <c r="A105" s="36" t="n">
        <f aca="false">ROW(A101)</f>
        <v>101</v>
      </c>
      <c r="B105" s="158"/>
      <c r="C105" s="158"/>
      <c r="D105" s="46"/>
      <c r="E105" s="155"/>
    </row>
    <row r="106" customFormat="false" ht="15.75" hidden="false" customHeight="true" outlineLevel="0" collapsed="false">
      <c r="A106" s="36" t="n">
        <f aca="false">ROW(A102)</f>
        <v>102</v>
      </c>
      <c r="B106" s="158"/>
      <c r="C106" s="158"/>
      <c r="D106" s="48"/>
      <c r="E106" s="155"/>
    </row>
    <row r="107" customFormat="false" ht="15.75" hidden="false" customHeight="true" outlineLevel="0" collapsed="false">
      <c r="A107" s="36" t="n">
        <f aca="false">ROW(A103)</f>
        <v>103</v>
      </c>
      <c r="B107" s="158"/>
      <c r="C107" s="158"/>
      <c r="D107" s="46"/>
      <c r="E107" s="155"/>
    </row>
    <row r="108" customFormat="false" ht="15.75" hidden="false" customHeight="true" outlineLevel="0" collapsed="false">
      <c r="A108" s="36" t="n">
        <f aca="false">ROW(A104)</f>
        <v>104</v>
      </c>
      <c r="B108" s="158"/>
      <c r="C108" s="158"/>
      <c r="D108" s="154"/>
      <c r="E108" s="155"/>
    </row>
    <row r="109" customFormat="false" ht="15.75" hidden="false" customHeight="true" outlineLevel="0" collapsed="false">
      <c r="A109" s="36" t="n">
        <f aca="false">ROW(A105)</f>
        <v>105</v>
      </c>
      <c r="B109" s="158"/>
      <c r="C109" s="158"/>
      <c r="D109" s="154"/>
      <c r="E109" s="155"/>
    </row>
    <row r="110" customFormat="false" ht="15.75" hidden="false" customHeight="true" outlineLevel="0" collapsed="false">
      <c r="A110" s="36" t="n">
        <f aca="false">ROW(A106)</f>
        <v>106</v>
      </c>
      <c r="B110" s="158"/>
      <c r="C110" s="158"/>
      <c r="D110" s="154"/>
      <c r="E110" s="155"/>
    </row>
    <row r="111" customFormat="false" ht="15.75" hidden="false" customHeight="true" outlineLevel="0" collapsed="false">
      <c r="A111" s="36" t="n">
        <f aca="false">ROW(A107)</f>
        <v>107</v>
      </c>
      <c r="B111" s="158"/>
      <c r="C111" s="158"/>
      <c r="D111" s="154"/>
      <c r="E111" s="155"/>
    </row>
    <row r="112" customFormat="false" ht="15.75" hidden="false" customHeight="true" outlineLevel="0" collapsed="false">
      <c r="A112" s="36" t="n">
        <f aca="false">ROW(A108)</f>
        <v>108</v>
      </c>
      <c r="B112" s="158"/>
      <c r="C112" s="158"/>
      <c r="D112" s="154"/>
      <c r="E112" s="155"/>
    </row>
    <row r="113" customFormat="false" ht="15.75" hidden="false" customHeight="true" outlineLevel="0" collapsed="false">
      <c r="A113" s="36" t="n">
        <f aca="false">ROW(A109)</f>
        <v>109</v>
      </c>
      <c r="B113" s="158"/>
      <c r="C113" s="158"/>
      <c r="D113" s="154"/>
      <c r="E113" s="155"/>
    </row>
    <row r="114" customFormat="false" ht="15.75" hidden="false" customHeight="true" outlineLevel="0" collapsed="false">
      <c r="A114" s="36" t="n">
        <f aca="false">ROW(A110)</f>
        <v>110</v>
      </c>
      <c r="B114" s="158"/>
      <c r="C114" s="158"/>
      <c r="D114" s="154"/>
      <c r="E114" s="155"/>
    </row>
    <row r="115" customFormat="false" ht="15.75" hidden="false" customHeight="true" outlineLevel="0" collapsed="false">
      <c r="A115" s="36" t="n">
        <f aca="false">ROW(A111)</f>
        <v>111</v>
      </c>
      <c r="B115" s="158"/>
      <c r="C115" s="158"/>
      <c r="D115" s="154"/>
      <c r="E115" s="155"/>
    </row>
    <row r="116" customFormat="false" ht="15.75" hidden="false" customHeight="true" outlineLevel="0" collapsed="false">
      <c r="A116" s="36" t="n">
        <f aca="false">ROW(A112)</f>
        <v>112</v>
      </c>
      <c r="B116" s="158"/>
      <c r="C116" s="158"/>
      <c r="D116" s="154"/>
      <c r="E116" s="155"/>
    </row>
    <row r="117" customFormat="false" ht="15.75" hidden="false" customHeight="true" outlineLevel="0" collapsed="false">
      <c r="A117" s="36" t="n">
        <f aca="false">ROW(A113)</f>
        <v>113</v>
      </c>
      <c r="B117" s="158"/>
      <c r="C117" s="158"/>
      <c r="D117" s="154"/>
      <c r="E117" s="155"/>
    </row>
    <row r="118" customFormat="false" ht="15.75" hidden="false" customHeight="true" outlineLevel="0" collapsed="false">
      <c r="A118" s="36" t="n">
        <f aca="false">ROW(A114)</f>
        <v>114</v>
      </c>
      <c r="B118" s="158"/>
      <c r="C118" s="158"/>
      <c r="D118" s="154"/>
      <c r="E118" s="155"/>
    </row>
    <row r="119" customFormat="false" ht="15.75" hidden="false" customHeight="true" outlineLevel="0" collapsed="false">
      <c r="A119" s="36" t="n">
        <f aca="false">ROW(A115)</f>
        <v>115</v>
      </c>
      <c r="B119" s="158"/>
      <c r="C119" s="158"/>
      <c r="D119" s="154"/>
      <c r="E119" s="155"/>
    </row>
    <row r="120" customFormat="false" ht="15.75" hidden="false" customHeight="true" outlineLevel="0" collapsed="false">
      <c r="A120" s="36" t="n">
        <f aca="false">ROW(A116)</f>
        <v>116</v>
      </c>
      <c r="B120" s="158"/>
      <c r="C120" s="158"/>
      <c r="D120" s="154"/>
      <c r="E120" s="155"/>
    </row>
    <row r="121" customFormat="false" ht="15.75" hidden="false" customHeight="true" outlineLevel="0" collapsed="false">
      <c r="A121" s="36" t="n">
        <f aca="false">ROW(A117)</f>
        <v>117</v>
      </c>
      <c r="B121" s="158"/>
      <c r="C121" s="158"/>
      <c r="D121" s="154"/>
      <c r="E121" s="155"/>
    </row>
    <row r="122" customFormat="false" ht="15.75" hidden="false" customHeight="true" outlineLevel="0" collapsed="false">
      <c r="A122" s="36" t="n">
        <f aca="false">ROW(A118)</f>
        <v>118</v>
      </c>
      <c r="B122" s="158"/>
      <c r="C122" s="158"/>
      <c r="D122" s="154"/>
      <c r="E122" s="155"/>
    </row>
    <row r="123" customFormat="false" ht="15.75" hidden="false" customHeight="true" outlineLevel="0" collapsed="false">
      <c r="A123" s="36" t="n">
        <f aca="false">ROW(A119)</f>
        <v>119</v>
      </c>
      <c r="B123" s="158"/>
      <c r="C123" s="158"/>
      <c r="D123" s="154"/>
      <c r="E123" s="155"/>
    </row>
    <row r="124" customFormat="false" ht="15.75" hidden="false" customHeight="true" outlineLevel="0" collapsed="false">
      <c r="A124" s="36" t="n">
        <f aca="false">ROW(A120)</f>
        <v>120</v>
      </c>
      <c r="B124" s="158"/>
      <c r="C124" s="158"/>
      <c r="D124" s="154"/>
      <c r="E124" s="155"/>
    </row>
    <row r="125" customFormat="false" ht="15.75" hidden="false" customHeight="true" outlineLevel="0" collapsed="false">
      <c r="A125" s="36" t="n">
        <f aca="false">ROW(A121)</f>
        <v>121</v>
      </c>
      <c r="B125" s="158"/>
      <c r="C125" s="158"/>
      <c r="D125" s="154"/>
      <c r="E125" s="155"/>
    </row>
    <row r="126" customFormat="false" ht="15.75" hidden="false" customHeight="true" outlineLevel="0" collapsed="false">
      <c r="A126" s="36" t="n">
        <f aca="false">ROW(A122)</f>
        <v>122</v>
      </c>
      <c r="B126" s="158"/>
      <c r="C126" s="158"/>
      <c r="D126" s="154"/>
      <c r="E126" s="155"/>
    </row>
    <row r="127" customFormat="false" ht="15.75" hidden="false" customHeight="true" outlineLevel="0" collapsed="false">
      <c r="A127" s="36" t="n">
        <f aca="false">ROW(A123)</f>
        <v>123</v>
      </c>
      <c r="B127" s="158"/>
      <c r="C127" s="158"/>
      <c r="D127" s="154"/>
      <c r="E127" s="155"/>
    </row>
    <row r="128" customFormat="false" ht="15.75" hidden="false" customHeight="true" outlineLevel="0" collapsed="false">
      <c r="A128" s="36" t="n">
        <f aca="false">ROW(A124)</f>
        <v>124</v>
      </c>
      <c r="B128" s="158"/>
      <c r="C128" s="158"/>
      <c r="D128" s="154"/>
      <c r="E128" s="155"/>
    </row>
    <row r="129" customFormat="false" ht="15.75" hidden="false" customHeight="true" outlineLevel="0" collapsed="false">
      <c r="A129" s="36" t="n">
        <f aca="false">ROW(A125)</f>
        <v>125</v>
      </c>
      <c r="B129" s="158"/>
      <c r="C129" s="158"/>
      <c r="D129" s="154"/>
      <c r="E129" s="155"/>
    </row>
    <row r="130" customFormat="false" ht="15.75" hidden="false" customHeight="true" outlineLevel="0" collapsed="false">
      <c r="A130" s="36" t="n">
        <f aca="false">ROW(A126)</f>
        <v>126</v>
      </c>
      <c r="B130" s="158"/>
      <c r="C130" s="158"/>
      <c r="D130" s="154"/>
      <c r="E130" s="155"/>
    </row>
    <row r="131" customFormat="false" ht="15.75" hidden="false" customHeight="true" outlineLevel="0" collapsed="false">
      <c r="A131" s="36" t="n">
        <f aca="false">ROW(A127)</f>
        <v>127</v>
      </c>
      <c r="B131" s="158"/>
      <c r="C131" s="158"/>
      <c r="D131" s="154"/>
      <c r="E131" s="155"/>
    </row>
    <row r="132" customFormat="false" ht="15.75" hidden="false" customHeight="true" outlineLevel="0" collapsed="false">
      <c r="A132" s="36" t="n">
        <f aca="false">ROW(A128)</f>
        <v>128</v>
      </c>
      <c r="B132" s="158"/>
      <c r="C132" s="158"/>
      <c r="D132" s="154"/>
      <c r="E132" s="155"/>
    </row>
    <row r="133" customFormat="false" ht="15.75" hidden="false" customHeight="true" outlineLevel="0" collapsed="false">
      <c r="A133" s="36" t="n">
        <f aca="false">ROW(A129)</f>
        <v>129</v>
      </c>
      <c r="B133" s="158"/>
      <c r="C133" s="158"/>
      <c r="D133" s="154"/>
      <c r="E133" s="155"/>
    </row>
    <row r="134" customFormat="false" ht="15.75" hidden="false" customHeight="true" outlineLevel="0" collapsed="false">
      <c r="A134" s="36" t="n">
        <f aca="false">ROW(A130)</f>
        <v>130</v>
      </c>
      <c r="B134" s="158"/>
      <c r="C134" s="158"/>
      <c r="D134" s="154"/>
      <c r="E134" s="155"/>
    </row>
    <row r="135" customFormat="false" ht="15.75" hidden="false" customHeight="true" outlineLevel="0" collapsed="false">
      <c r="A135" s="36" t="n">
        <f aca="false">ROW(A131)</f>
        <v>131</v>
      </c>
      <c r="B135" s="158"/>
      <c r="C135" s="158"/>
      <c r="D135" s="154"/>
      <c r="E135" s="155"/>
    </row>
    <row r="136" customFormat="false" ht="15.75" hidden="false" customHeight="true" outlineLevel="0" collapsed="false">
      <c r="A136" s="36" t="n">
        <f aca="false">ROW(A132)</f>
        <v>132</v>
      </c>
      <c r="B136" s="158"/>
      <c r="C136" s="158"/>
      <c r="D136" s="154"/>
      <c r="E136" s="155"/>
    </row>
    <row r="137" customFormat="false" ht="15.75" hidden="false" customHeight="true" outlineLevel="0" collapsed="false">
      <c r="A137" s="36" t="n">
        <f aca="false">ROW(A133)</f>
        <v>133</v>
      </c>
      <c r="B137" s="158"/>
      <c r="C137" s="158"/>
      <c r="D137" s="154"/>
      <c r="E137" s="155"/>
    </row>
    <row r="138" customFormat="false" ht="15.75" hidden="false" customHeight="true" outlineLevel="0" collapsed="false">
      <c r="A138" s="36" t="n">
        <f aca="false">ROW(A134)</f>
        <v>134</v>
      </c>
      <c r="B138" s="158"/>
      <c r="C138" s="158"/>
      <c r="D138" s="154"/>
      <c r="E138" s="159"/>
    </row>
    <row r="139" customFormat="false" ht="15.75" hidden="false" customHeight="true" outlineLevel="0" collapsed="false">
      <c r="A139" s="36" t="n">
        <f aca="false">ROW(A135)</f>
        <v>135</v>
      </c>
      <c r="B139" s="158"/>
      <c r="C139" s="158"/>
      <c r="D139" s="154"/>
      <c r="E139" s="155"/>
    </row>
    <row r="140" customFormat="false" ht="15.75" hidden="false" customHeight="true" outlineLevel="0" collapsed="false">
      <c r="A140" s="36" t="n">
        <f aca="false">ROW(A136)</f>
        <v>136</v>
      </c>
      <c r="B140" s="158"/>
      <c r="C140" s="158"/>
      <c r="D140" s="154"/>
      <c r="E140" s="155"/>
    </row>
    <row r="141" customFormat="false" ht="15.75" hidden="false" customHeight="true" outlineLevel="0" collapsed="false">
      <c r="A141" s="36" t="n">
        <f aca="false">ROW(A137)</f>
        <v>137</v>
      </c>
      <c r="B141" s="158"/>
      <c r="C141" s="158"/>
      <c r="D141" s="154"/>
      <c r="E141" s="155"/>
    </row>
    <row r="142" customFormat="false" ht="15.75" hidden="false" customHeight="true" outlineLevel="0" collapsed="false">
      <c r="A142" s="36" t="n">
        <f aca="false">ROW(A138)</f>
        <v>138</v>
      </c>
      <c r="B142" s="158"/>
      <c r="C142" s="158"/>
      <c r="D142" s="154"/>
      <c r="E142" s="155"/>
    </row>
    <row r="143" customFormat="false" ht="15.75" hidden="false" customHeight="true" outlineLevel="0" collapsed="false">
      <c r="A143" s="36" t="n">
        <f aca="false">ROW(A139)</f>
        <v>139</v>
      </c>
      <c r="B143" s="158"/>
      <c r="C143" s="158"/>
      <c r="D143" s="154"/>
      <c r="E143" s="155"/>
    </row>
    <row r="144" customFormat="false" ht="15.75" hidden="false" customHeight="true" outlineLevel="0" collapsed="false">
      <c r="A144" s="36" t="n">
        <f aca="false">ROW(A140)</f>
        <v>140</v>
      </c>
      <c r="B144" s="158"/>
      <c r="C144" s="158"/>
      <c r="D144" s="154"/>
      <c r="E144" s="155"/>
    </row>
    <row r="145" customFormat="false" ht="15.75" hidden="false" customHeight="true" outlineLevel="0" collapsed="false">
      <c r="A145" s="36" t="n">
        <f aca="false">ROW(A141)</f>
        <v>141</v>
      </c>
      <c r="B145" s="158"/>
      <c r="C145" s="158"/>
      <c r="D145" s="154"/>
      <c r="E145" s="155"/>
    </row>
    <row r="146" customFormat="false" ht="15.75" hidden="false" customHeight="true" outlineLevel="0" collapsed="false">
      <c r="A146" s="36" t="n">
        <f aca="false">ROW(A142)</f>
        <v>142</v>
      </c>
      <c r="B146" s="158"/>
      <c r="C146" s="158"/>
      <c r="D146" s="154"/>
      <c r="E146" s="155"/>
    </row>
    <row r="147" customFormat="false" ht="15.75" hidden="false" customHeight="true" outlineLevel="0" collapsed="false">
      <c r="A147" s="36" t="n">
        <f aca="false">ROW(A143)</f>
        <v>143</v>
      </c>
      <c r="B147" s="158"/>
      <c r="C147" s="158"/>
      <c r="D147" s="154"/>
      <c r="E147" s="155"/>
    </row>
    <row r="148" customFormat="false" ht="15.75" hidden="false" customHeight="true" outlineLevel="0" collapsed="false">
      <c r="A148" s="36" t="n">
        <f aca="false">ROW(A144)</f>
        <v>144</v>
      </c>
      <c r="B148" s="158"/>
      <c r="C148" s="158"/>
      <c r="D148" s="154"/>
      <c r="E148" s="155"/>
    </row>
    <row r="149" customFormat="false" ht="15.75" hidden="false" customHeight="true" outlineLevel="0" collapsed="false">
      <c r="A149" s="36" t="n">
        <f aca="false">ROW(A145)</f>
        <v>145</v>
      </c>
      <c r="B149" s="158"/>
      <c r="C149" s="158"/>
      <c r="D149" s="154"/>
      <c r="E149" s="155"/>
    </row>
    <row r="150" customFormat="false" ht="15.75" hidden="false" customHeight="true" outlineLevel="0" collapsed="false">
      <c r="A150" s="36" t="n">
        <f aca="false">ROW(A146)</f>
        <v>146</v>
      </c>
      <c r="B150" s="158"/>
      <c r="C150" s="158"/>
      <c r="D150" s="154"/>
      <c r="E150" s="155"/>
    </row>
    <row r="151" customFormat="false" ht="15.75" hidden="false" customHeight="true" outlineLevel="0" collapsed="false">
      <c r="A151" s="36" t="n">
        <f aca="false">ROW(A147)</f>
        <v>147</v>
      </c>
      <c r="B151" s="158"/>
      <c r="C151" s="158"/>
      <c r="D151" s="154"/>
      <c r="E151" s="155"/>
    </row>
    <row r="152" customFormat="false" ht="15.75" hidden="false" customHeight="true" outlineLevel="0" collapsed="false">
      <c r="A152" s="36" t="n">
        <f aca="false">ROW(A148)</f>
        <v>148</v>
      </c>
      <c r="B152" s="158"/>
      <c r="C152" s="158"/>
      <c r="D152" s="154"/>
      <c r="E152" s="155"/>
    </row>
    <row r="153" customFormat="false" ht="15.75" hidden="false" customHeight="true" outlineLevel="0" collapsed="false">
      <c r="A153" s="36" t="n">
        <f aca="false">ROW(A149)</f>
        <v>149</v>
      </c>
      <c r="B153" s="158"/>
      <c r="C153" s="158"/>
      <c r="D153" s="154"/>
      <c r="E153" s="155"/>
    </row>
    <row r="154" customFormat="false" ht="15.75" hidden="false" customHeight="true" outlineLevel="0" collapsed="false">
      <c r="A154" s="36" t="n">
        <f aca="false">ROW(A150)</f>
        <v>150</v>
      </c>
      <c r="B154" s="158"/>
      <c r="C154" s="158"/>
      <c r="D154" s="154"/>
      <c r="E154" s="155"/>
    </row>
    <row r="155" customFormat="false" ht="15.75" hidden="false" customHeight="true" outlineLevel="0" collapsed="false">
      <c r="A155" s="36" t="n">
        <f aca="false">ROW(A151)</f>
        <v>151</v>
      </c>
      <c r="B155" s="158"/>
      <c r="C155" s="158"/>
      <c r="D155" s="154"/>
      <c r="E155" s="155"/>
    </row>
    <row r="156" customFormat="false" ht="15.75" hidden="false" customHeight="true" outlineLevel="0" collapsed="false">
      <c r="A156" s="36" t="n">
        <f aca="false">ROW(A152)</f>
        <v>152</v>
      </c>
      <c r="B156" s="158"/>
      <c r="C156" s="158"/>
      <c r="D156" s="154"/>
      <c r="E156" s="155"/>
    </row>
    <row r="157" customFormat="false" ht="15.75" hidden="false" customHeight="true" outlineLevel="0" collapsed="false">
      <c r="A157" s="36" t="n">
        <f aca="false">ROW(A153)</f>
        <v>153</v>
      </c>
      <c r="B157" s="158"/>
      <c r="C157" s="158"/>
      <c r="D157" s="154"/>
      <c r="E157" s="155"/>
    </row>
    <row r="158" customFormat="false" ht="15.75" hidden="false" customHeight="true" outlineLevel="0" collapsed="false">
      <c r="A158" s="36" t="n">
        <f aca="false">ROW(A154)</f>
        <v>154</v>
      </c>
      <c r="B158" s="158"/>
      <c r="C158" s="158"/>
      <c r="D158" s="154"/>
      <c r="E158" s="155"/>
    </row>
    <row r="159" customFormat="false" ht="15.75" hidden="false" customHeight="true" outlineLevel="0" collapsed="false">
      <c r="A159" s="36" t="n">
        <f aca="false">ROW(A155)</f>
        <v>155</v>
      </c>
      <c r="B159" s="158"/>
      <c r="C159" s="158"/>
      <c r="D159" s="154"/>
      <c r="E159" s="155"/>
    </row>
    <row r="160" customFormat="false" ht="15.75" hidden="false" customHeight="true" outlineLevel="0" collapsed="false">
      <c r="A160" s="36" t="n">
        <f aca="false">ROW(A156)</f>
        <v>156</v>
      </c>
      <c r="B160" s="158"/>
      <c r="C160" s="158"/>
      <c r="D160" s="154"/>
      <c r="E160" s="155"/>
    </row>
    <row r="161" customFormat="false" ht="15.75" hidden="false" customHeight="true" outlineLevel="0" collapsed="false">
      <c r="A161" s="36" t="n">
        <f aca="false">ROW(A157)</f>
        <v>157</v>
      </c>
      <c r="B161" s="158"/>
      <c r="C161" s="158"/>
      <c r="D161" s="154"/>
      <c r="E161" s="155"/>
    </row>
    <row r="162" customFormat="false" ht="15.75" hidden="false" customHeight="true" outlineLevel="0" collapsed="false">
      <c r="A162" s="36" t="n">
        <f aca="false">ROW(A158)</f>
        <v>158</v>
      </c>
      <c r="B162" s="158"/>
      <c r="C162" s="158"/>
      <c r="D162" s="154"/>
      <c r="E162" s="155"/>
    </row>
    <row r="163" customFormat="false" ht="15.75" hidden="false" customHeight="true" outlineLevel="0" collapsed="false">
      <c r="A163" s="36" t="n">
        <f aca="false">ROW(A159)</f>
        <v>159</v>
      </c>
      <c r="B163" s="158"/>
      <c r="C163" s="158"/>
      <c r="D163" s="154"/>
      <c r="E163" s="155"/>
    </row>
    <row r="164" customFormat="false" ht="15.75" hidden="false" customHeight="true" outlineLevel="0" collapsed="false">
      <c r="A164" s="36" t="n">
        <f aca="false">ROW(A160)</f>
        <v>160</v>
      </c>
      <c r="B164" s="158"/>
      <c r="C164" s="158"/>
      <c r="D164" s="154"/>
      <c r="E164" s="155"/>
    </row>
    <row r="165" customFormat="false" ht="15.75" hidden="false" customHeight="true" outlineLevel="0" collapsed="false">
      <c r="A165" s="36" t="n">
        <f aca="false">ROW(A161)</f>
        <v>161</v>
      </c>
      <c r="B165" s="158"/>
      <c r="C165" s="158"/>
      <c r="D165" s="154"/>
      <c r="E165" s="155"/>
    </row>
    <row r="166" customFormat="false" ht="15.75" hidden="false" customHeight="true" outlineLevel="0" collapsed="false">
      <c r="A166" s="36" t="n">
        <f aca="false">ROW(A162)</f>
        <v>162</v>
      </c>
      <c r="B166" s="158"/>
      <c r="C166" s="158"/>
      <c r="D166" s="154"/>
      <c r="E166" s="155"/>
    </row>
    <row r="167" customFormat="false" ht="15.75" hidden="false" customHeight="true" outlineLevel="0" collapsed="false">
      <c r="A167" s="36" t="n">
        <f aca="false">ROW(A163)</f>
        <v>163</v>
      </c>
      <c r="B167" s="158"/>
      <c r="C167" s="158"/>
      <c r="D167" s="154"/>
      <c r="E167" s="155"/>
    </row>
    <row r="168" customFormat="false" ht="15.75" hidden="false" customHeight="true" outlineLevel="0" collapsed="false">
      <c r="A168" s="36" t="n">
        <f aca="false">ROW(A164)</f>
        <v>164</v>
      </c>
      <c r="B168" s="158"/>
      <c r="C168" s="158"/>
      <c r="D168" s="154"/>
      <c r="E168" s="155"/>
    </row>
    <row r="169" customFormat="false" ht="15.75" hidden="false" customHeight="true" outlineLevel="0" collapsed="false">
      <c r="A169" s="36" t="n">
        <f aca="false">ROW(A165)</f>
        <v>165</v>
      </c>
      <c r="B169" s="158"/>
      <c r="C169" s="158"/>
      <c r="D169" s="154"/>
      <c r="E169" s="155"/>
    </row>
    <row r="170" customFormat="false" ht="15.75" hidden="false" customHeight="true" outlineLevel="0" collapsed="false">
      <c r="A170" s="36" t="n">
        <f aca="false">ROW(A166)</f>
        <v>166</v>
      </c>
      <c r="B170" s="158"/>
      <c r="C170" s="158"/>
      <c r="D170" s="154"/>
      <c r="E170" s="155"/>
    </row>
    <row r="171" customFormat="false" ht="15.75" hidden="false" customHeight="true" outlineLevel="0" collapsed="false">
      <c r="A171" s="36" t="n">
        <f aca="false">ROW(A167)</f>
        <v>167</v>
      </c>
      <c r="B171" s="158"/>
      <c r="C171" s="158"/>
      <c r="D171" s="154"/>
      <c r="E171" s="155"/>
    </row>
    <row r="172" customFormat="false" ht="15.75" hidden="false" customHeight="true" outlineLevel="0" collapsed="false">
      <c r="A172" s="36" t="n">
        <f aca="false">ROW(A168)</f>
        <v>168</v>
      </c>
      <c r="B172" s="158"/>
      <c r="C172" s="158"/>
      <c r="D172" s="154"/>
      <c r="E172" s="155"/>
    </row>
    <row r="173" customFormat="false" ht="15.75" hidden="false" customHeight="true" outlineLevel="0" collapsed="false">
      <c r="A173" s="36" t="n">
        <f aca="false">ROW(A169)</f>
        <v>169</v>
      </c>
      <c r="B173" s="158"/>
      <c r="C173" s="158"/>
      <c r="D173" s="154"/>
      <c r="E173" s="155"/>
    </row>
    <row r="174" customFormat="false" ht="15.75" hidden="false" customHeight="true" outlineLevel="0" collapsed="false">
      <c r="A174" s="36" t="n">
        <f aca="false">ROW(A170)</f>
        <v>170</v>
      </c>
      <c r="B174" s="158"/>
      <c r="C174" s="158"/>
      <c r="D174" s="154"/>
      <c r="E174" s="155"/>
    </row>
    <row r="175" customFormat="false" ht="15.75" hidden="false" customHeight="true" outlineLevel="0" collapsed="false">
      <c r="A175" s="36" t="n">
        <f aca="false">ROW(A171)</f>
        <v>171</v>
      </c>
      <c r="B175" s="158"/>
      <c r="C175" s="158"/>
      <c r="D175" s="154"/>
      <c r="E175" s="155"/>
    </row>
    <row r="176" customFormat="false" ht="15.75" hidden="false" customHeight="true" outlineLevel="0" collapsed="false">
      <c r="A176" s="36" t="n">
        <f aca="false">ROW(A172)</f>
        <v>172</v>
      </c>
      <c r="B176" s="158"/>
      <c r="C176" s="158"/>
      <c r="D176" s="154"/>
      <c r="E176" s="155"/>
    </row>
    <row r="177" customFormat="false" ht="15.75" hidden="false" customHeight="true" outlineLevel="0" collapsed="false">
      <c r="A177" s="36" t="n">
        <f aca="false">ROW(A173)</f>
        <v>173</v>
      </c>
      <c r="B177" s="158"/>
      <c r="C177" s="158"/>
      <c r="D177" s="154"/>
      <c r="E177" s="155"/>
    </row>
    <row r="178" customFormat="false" ht="15.75" hidden="false" customHeight="true" outlineLevel="0" collapsed="false">
      <c r="A178" s="36" t="n">
        <f aca="false">ROW(A174)</f>
        <v>174</v>
      </c>
      <c r="B178" s="158"/>
      <c r="C178" s="158"/>
      <c r="D178" s="154"/>
      <c r="E178" s="155"/>
    </row>
    <row r="179" customFormat="false" ht="15.75" hidden="false" customHeight="true" outlineLevel="0" collapsed="false">
      <c r="A179" s="36" t="n">
        <f aca="false">ROW(A175)</f>
        <v>175</v>
      </c>
      <c r="B179" s="158"/>
      <c r="C179" s="158"/>
      <c r="D179" s="154"/>
      <c r="E179" s="155"/>
    </row>
    <row r="180" customFormat="false" ht="15.75" hidden="false" customHeight="true" outlineLevel="0" collapsed="false">
      <c r="A180" s="36" t="n">
        <f aca="false">ROW(A176)</f>
        <v>176</v>
      </c>
      <c r="B180" s="158"/>
      <c r="C180" s="158"/>
      <c r="D180" s="154"/>
      <c r="E180" s="155"/>
    </row>
    <row r="181" customFormat="false" ht="15.75" hidden="false" customHeight="true" outlineLevel="0" collapsed="false">
      <c r="A181" s="36" t="n">
        <f aca="false">ROW(A177)</f>
        <v>177</v>
      </c>
      <c r="B181" s="158"/>
      <c r="C181" s="158"/>
      <c r="D181" s="154"/>
      <c r="E181" s="155"/>
    </row>
    <row r="182" customFormat="false" ht="15.75" hidden="false" customHeight="true" outlineLevel="0" collapsed="false">
      <c r="A182" s="36" t="n">
        <f aca="false">ROW(A178)</f>
        <v>178</v>
      </c>
      <c r="B182" s="158"/>
      <c r="C182" s="158"/>
      <c r="D182" s="154"/>
      <c r="E182" s="155"/>
    </row>
    <row r="183" customFormat="false" ht="15.75" hidden="false" customHeight="true" outlineLevel="0" collapsed="false">
      <c r="A183" s="36" t="n">
        <f aca="false">ROW(A179)</f>
        <v>179</v>
      </c>
      <c r="B183" s="158"/>
      <c r="C183" s="158"/>
      <c r="D183" s="154"/>
      <c r="E183" s="155"/>
    </row>
    <row r="184" customFormat="false" ht="15.75" hidden="false" customHeight="true" outlineLevel="0" collapsed="false">
      <c r="A184" s="36" t="n">
        <f aca="false">ROW(A180)</f>
        <v>180</v>
      </c>
      <c r="B184" s="158"/>
      <c r="C184" s="158"/>
      <c r="D184" s="154"/>
      <c r="E184" s="155"/>
    </row>
    <row r="185" customFormat="false" ht="15.75" hidden="false" customHeight="true" outlineLevel="0" collapsed="false">
      <c r="A185" s="36" t="n">
        <f aca="false">ROW(A181)</f>
        <v>181</v>
      </c>
      <c r="B185" s="158"/>
      <c r="C185" s="158"/>
      <c r="D185" s="154"/>
      <c r="E185" s="155"/>
    </row>
    <row r="186" customFormat="false" ht="15" hidden="false" customHeight="false" outlineLevel="0" collapsed="false">
      <c r="A186" s="36" t="n">
        <f aca="false">ROW(A182)</f>
        <v>182</v>
      </c>
      <c r="B186" s="158"/>
      <c r="C186" s="158"/>
      <c r="D186" s="154"/>
      <c r="E186" s="155"/>
    </row>
    <row r="187" customFormat="false" ht="15.75" hidden="false" customHeight="true" outlineLevel="0" collapsed="false">
      <c r="A187" s="36" t="n">
        <f aca="false">ROW(A183)</f>
        <v>183</v>
      </c>
      <c r="B187" s="158"/>
      <c r="C187" s="158"/>
      <c r="D187" s="154"/>
      <c r="E187" s="155"/>
    </row>
    <row r="188" customFormat="false" ht="15" hidden="false" customHeight="false" outlineLevel="0" collapsed="false">
      <c r="A188" s="36" t="n">
        <f aca="false">ROW(A184)</f>
        <v>184</v>
      </c>
      <c r="B188" s="158"/>
      <c r="C188" s="158"/>
      <c r="D188" s="154"/>
      <c r="E188" s="155"/>
    </row>
    <row r="189" customFormat="false" ht="15.75" hidden="false" customHeight="true" outlineLevel="0" collapsed="false">
      <c r="A189" s="36" t="n">
        <f aca="false">ROW(A185)</f>
        <v>185</v>
      </c>
      <c r="B189" s="158"/>
      <c r="C189" s="158"/>
      <c r="D189" s="154"/>
      <c r="E189" s="155"/>
    </row>
    <row r="190" customFormat="false" ht="15.75" hidden="false" customHeight="true" outlineLevel="0" collapsed="false">
      <c r="A190" s="36" t="n">
        <f aca="false">ROW(A186)</f>
        <v>186</v>
      </c>
      <c r="B190" s="158"/>
      <c r="C190" s="158"/>
      <c r="D190" s="154"/>
      <c r="E190" s="155"/>
    </row>
    <row r="191" customFormat="false" ht="15.75" hidden="false" customHeight="true" outlineLevel="0" collapsed="false">
      <c r="A191" s="36" t="n">
        <f aca="false">ROW(A187)</f>
        <v>187</v>
      </c>
      <c r="B191" s="158"/>
      <c r="C191" s="158"/>
      <c r="D191" s="154"/>
      <c r="E191" s="155"/>
    </row>
    <row r="192" customFormat="false" ht="15.75" hidden="false" customHeight="true" outlineLevel="0" collapsed="false">
      <c r="A192" s="36" t="n">
        <f aca="false">ROW(A188)</f>
        <v>188</v>
      </c>
      <c r="B192" s="158"/>
      <c r="C192" s="158"/>
      <c r="D192" s="154"/>
      <c r="E192" s="155"/>
    </row>
    <row r="193" customFormat="false" ht="15.75" hidden="false" customHeight="true" outlineLevel="0" collapsed="false">
      <c r="A193" s="36" t="n">
        <f aca="false">ROW(A189)</f>
        <v>189</v>
      </c>
      <c r="B193" s="158"/>
      <c r="C193" s="158"/>
      <c r="D193" s="154"/>
      <c r="E193" s="155"/>
    </row>
    <row r="194" customFormat="false" ht="15.75" hidden="false" customHeight="true" outlineLevel="0" collapsed="false">
      <c r="A194" s="36" t="n">
        <f aca="false">ROW(A190)</f>
        <v>190</v>
      </c>
      <c r="B194" s="158"/>
      <c r="C194" s="158"/>
      <c r="D194" s="154"/>
      <c r="E194" s="155"/>
    </row>
    <row r="195" customFormat="false" ht="15.75" hidden="false" customHeight="true" outlineLevel="0" collapsed="false">
      <c r="A195" s="36" t="n">
        <f aca="false">ROW(A191)</f>
        <v>191</v>
      </c>
      <c r="B195" s="158"/>
      <c r="C195" s="158"/>
      <c r="D195" s="154"/>
      <c r="E195" s="155"/>
    </row>
    <row r="196" customFormat="false" ht="15.75" hidden="false" customHeight="true" outlineLevel="0" collapsed="false">
      <c r="A196" s="36" t="n">
        <f aca="false">ROW(A192)</f>
        <v>192</v>
      </c>
      <c r="B196" s="158"/>
      <c r="C196" s="158"/>
      <c r="D196" s="154"/>
      <c r="E196" s="155"/>
    </row>
    <row r="197" customFormat="false" ht="15.75" hidden="false" customHeight="true" outlineLevel="0" collapsed="false">
      <c r="A197" s="36" t="n">
        <f aca="false">ROW(A193)</f>
        <v>193</v>
      </c>
      <c r="B197" s="158"/>
      <c r="C197" s="158"/>
      <c r="D197" s="154"/>
      <c r="E197" s="155"/>
    </row>
    <row r="198" customFormat="false" ht="15" hidden="false" customHeight="false" outlineLevel="0" collapsed="false">
      <c r="A198" s="36" t="n">
        <f aca="false">ROW(A194)</f>
        <v>194</v>
      </c>
      <c r="B198" s="158"/>
      <c r="C198" s="158"/>
      <c r="D198" s="154"/>
      <c r="E198" s="155"/>
    </row>
    <row r="199" customFormat="false" ht="15" hidden="false" customHeight="false" outlineLevel="0" collapsed="false">
      <c r="A199" s="36" t="n">
        <f aca="false">ROW(A195)</f>
        <v>195</v>
      </c>
      <c r="B199" s="158"/>
      <c r="C199" s="158"/>
      <c r="D199" s="154"/>
      <c r="E199" s="155"/>
    </row>
    <row r="200" customFormat="false" ht="15.75" hidden="false" customHeight="true" outlineLevel="0" collapsed="false">
      <c r="A200" s="36" t="n">
        <f aca="false">ROW(A196)</f>
        <v>196</v>
      </c>
      <c r="B200" s="158"/>
      <c r="C200" s="158"/>
      <c r="D200" s="154"/>
      <c r="E200" s="155"/>
    </row>
    <row r="201" customFormat="false" ht="15.75" hidden="false" customHeight="true" outlineLevel="0" collapsed="false">
      <c r="A201" s="36" t="n">
        <f aca="false">ROW(A197)</f>
        <v>197</v>
      </c>
      <c r="B201" s="158"/>
      <c r="C201" s="158"/>
      <c r="D201" s="154"/>
      <c r="E201" s="155"/>
    </row>
    <row r="202" customFormat="false" ht="15.75" hidden="false" customHeight="true" outlineLevel="0" collapsed="false">
      <c r="A202" s="36" t="n">
        <f aca="false">ROW(A198)</f>
        <v>198</v>
      </c>
      <c r="B202" s="158"/>
      <c r="C202" s="158"/>
      <c r="D202" s="154"/>
      <c r="E202" s="155"/>
    </row>
    <row r="203" customFormat="false" ht="15.75" hidden="false" customHeight="true" outlineLevel="0" collapsed="false">
      <c r="A203" s="36" t="n">
        <f aca="false">ROW(A199)</f>
        <v>199</v>
      </c>
      <c r="B203" s="158"/>
      <c r="C203" s="158"/>
      <c r="D203" s="154"/>
      <c r="E203" s="155"/>
    </row>
    <row r="204" customFormat="false" ht="15.75" hidden="false" customHeight="true" outlineLevel="0" collapsed="false">
      <c r="A204" s="36" t="n">
        <f aca="false">ROW(A200)</f>
        <v>200</v>
      </c>
      <c r="B204" s="158"/>
      <c r="C204" s="158"/>
      <c r="D204" s="154"/>
      <c r="E204" s="155"/>
    </row>
    <row r="205" customFormat="false" ht="15.75" hidden="false" customHeight="true" outlineLevel="0" collapsed="false">
      <c r="A205" s="36" t="n">
        <f aca="false">ROW(A201)</f>
        <v>201</v>
      </c>
      <c r="B205" s="158"/>
      <c r="C205" s="158"/>
      <c r="D205" s="154"/>
      <c r="E205" s="155"/>
    </row>
    <row r="206" customFormat="false" ht="15.75" hidden="false" customHeight="true" outlineLevel="0" collapsed="false">
      <c r="A206" s="36" t="n">
        <f aca="false">ROW(A202)</f>
        <v>202</v>
      </c>
      <c r="B206" s="158"/>
      <c r="C206" s="158"/>
      <c r="D206" s="154"/>
      <c r="E206" s="155"/>
    </row>
    <row r="207" customFormat="false" ht="15.75" hidden="false" customHeight="true" outlineLevel="0" collapsed="false">
      <c r="A207" s="36" t="n">
        <f aca="false">ROW(A203)</f>
        <v>203</v>
      </c>
      <c r="B207" s="158"/>
      <c r="C207" s="158"/>
      <c r="D207" s="154"/>
      <c r="E207" s="155"/>
    </row>
    <row r="208" customFormat="false" ht="15.75" hidden="false" customHeight="true" outlineLevel="0" collapsed="false">
      <c r="A208" s="36" t="n">
        <f aca="false">ROW(A204)</f>
        <v>204</v>
      </c>
      <c r="B208" s="158"/>
      <c r="C208" s="158"/>
      <c r="D208" s="154"/>
      <c r="E208" s="155"/>
    </row>
    <row r="209" customFormat="false" ht="15.75" hidden="false" customHeight="true" outlineLevel="0" collapsed="false">
      <c r="A209" s="36" t="n">
        <f aca="false">ROW(A205)</f>
        <v>205</v>
      </c>
      <c r="B209" s="158"/>
      <c r="C209" s="158"/>
      <c r="D209" s="154"/>
      <c r="E209" s="155"/>
    </row>
    <row r="210" customFormat="false" ht="15.75" hidden="false" customHeight="true" outlineLevel="0" collapsed="false">
      <c r="A210" s="36" t="n">
        <f aca="false">ROW(A206)</f>
        <v>206</v>
      </c>
      <c r="B210" s="158"/>
      <c r="C210" s="158"/>
      <c r="D210" s="154"/>
      <c r="E210" s="155"/>
    </row>
    <row r="211" customFormat="false" ht="15.75" hidden="false" customHeight="true" outlineLevel="0" collapsed="false">
      <c r="A211" s="36" t="n">
        <f aca="false">ROW(A207)</f>
        <v>207</v>
      </c>
      <c r="B211" s="158"/>
      <c r="C211" s="158"/>
      <c r="D211" s="154"/>
      <c r="E211" s="155"/>
    </row>
    <row r="212" customFormat="false" ht="15.75" hidden="false" customHeight="true" outlineLevel="0" collapsed="false">
      <c r="A212" s="36" t="n">
        <f aca="false">ROW(A208)</f>
        <v>208</v>
      </c>
      <c r="B212" s="158"/>
      <c r="C212" s="158"/>
      <c r="D212" s="154"/>
      <c r="E212" s="155"/>
    </row>
    <row r="213" customFormat="false" ht="15.75" hidden="false" customHeight="true" outlineLevel="0" collapsed="false">
      <c r="A213" s="36" t="n">
        <f aca="false">ROW(A209)</f>
        <v>209</v>
      </c>
      <c r="B213" s="158"/>
      <c r="C213" s="158"/>
      <c r="D213" s="154"/>
      <c r="E213" s="155"/>
    </row>
    <row r="214" customFormat="false" ht="15.75" hidden="false" customHeight="true" outlineLevel="0" collapsed="false">
      <c r="A214" s="36" t="n">
        <f aca="false">ROW(A210)</f>
        <v>210</v>
      </c>
      <c r="B214" s="158"/>
      <c r="C214" s="158"/>
      <c r="D214" s="154"/>
      <c r="E214" s="155"/>
    </row>
    <row r="215" customFormat="false" ht="15.75" hidden="false" customHeight="true" outlineLevel="0" collapsed="false">
      <c r="A215" s="36" t="n">
        <f aca="false">ROW(A211)</f>
        <v>211</v>
      </c>
      <c r="B215" s="158"/>
      <c r="C215" s="158"/>
      <c r="D215" s="154"/>
      <c r="E215" s="155"/>
    </row>
    <row r="216" customFormat="false" ht="15.75" hidden="false" customHeight="true" outlineLevel="0" collapsed="false">
      <c r="A216" s="36" t="n">
        <f aca="false">ROW(A212)</f>
        <v>212</v>
      </c>
      <c r="B216" s="158"/>
      <c r="C216" s="158"/>
      <c r="D216" s="154"/>
      <c r="E216" s="155"/>
    </row>
    <row r="217" customFormat="false" ht="15.75" hidden="false" customHeight="true" outlineLevel="0" collapsed="false">
      <c r="A217" s="36" t="n">
        <f aca="false">ROW(A213)</f>
        <v>213</v>
      </c>
      <c r="B217" s="158"/>
      <c r="C217" s="158"/>
      <c r="D217" s="154"/>
      <c r="E217" s="155"/>
    </row>
    <row r="218" customFormat="false" ht="15.75" hidden="false" customHeight="true" outlineLevel="0" collapsed="false">
      <c r="A218" s="36" t="n">
        <f aca="false">ROW(A214)</f>
        <v>214</v>
      </c>
      <c r="B218" s="158"/>
      <c r="C218" s="158"/>
      <c r="D218" s="154"/>
      <c r="E218" s="155"/>
    </row>
    <row r="219" customFormat="false" ht="15.75" hidden="false" customHeight="true" outlineLevel="0" collapsed="false">
      <c r="A219" s="36" t="n">
        <f aca="false">ROW(A215)</f>
        <v>215</v>
      </c>
      <c r="B219" s="158"/>
      <c r="C219" s="158"/>
      <c r="D219" s="154"/>
      <c r="E219" s="155"/>
    </row>
    <row r="220" customFormat="false" ht="15.75" hidden="false" customHeight="true" outlineLevel="0" collapsed="false">
      <c r="A220" s="36" t="n">
        <f aca="false">ROW(A216)</f>
        <v>216</v>
      </c>
      <c r="B220" s="158"/>
      <c r="C220" s="158"/>
      <c r="D220" s="154"/>
      <c r="E220" s="155"/>
    </row>
    <row r="221" customFormat="false" ht="15.75" hidden="false" customHeight="true" outlineLevel="0" collapsed="false">
      <c r="A221" s="36" t="n">
        <f aca="false">ROW(A217)</f>
        <v>217</v>
      </c>
      <c r="B221" s="158"/>
      <c r="C221" s="158"/>
      <c r="D221" s="154"/>
      <c r="E221" s="155"/>
    </row>
    <row r="222" customFormat="false" ht="15.75" hidden="false" customHeight="true" outlineLevel="0" collapsed="false">
      <c r="A222" s="36" t="n">
        <f aca="false">ROW(A218)</f>
        <v>218</v>
      </c>
      <c r="B222" s="158"/>
      <c r="C222" s="158"/>
      <c r="D222" s="154"/>
      <c r="E222" s="155"/>
    </row>
    <row r="223" customFormat="false" ht="15.75" hidden="false" customHeight="true" outlineLevel="0" collapsed="false">
      <c r="A223" s="36" t="n">
        <f aca="false">ROW(A219)</f>
        <v>219</v>
      </c>
      <c r="B223" s="158"/>
      <c r="C223" s="158"/>
      <c r="D223" s="154"/>
      <c r="E223" s="155"/>
    </row>
    <row r="224" customFormat="false" ht="15.75" hidden="false" customHeight="true" outlineLevel="0" collapsed="false">
      <c r="A224" s="36" t="n">
        <f aca="false">ROW(A220)</f>
        <v>220</v>
      </c>
      <c r="B224" s="158"/>
      <c r="C224" s="158"/>
      <c r="D224" s="154"/>
      <c r="E224" s="155"/>
    </row>
    <row r="225" customFormat="false" ht="15.75" hidden="false" customHeight="true" outlineLevel="0" collapsed="false">
      <c r="A225" s="36" t="n">
        <f aca="false">ROW(A221)</f>
        <v>221</v>
      </c>
      <c r="B225" s="158"/>
      <c r="C225" s="158"/>
      <c r="D225" s="154"/>
      <c r="E225" s="155"/>
    </row>
    <row r="226" customFormat="false" ht="15.75" hidden="false" customHeight="true" outlineLevel="0" collapsed="false">
      <c r="A226" s="36" t="n">
        <f aca="false">ROW(A222)</f>
        <v>222</v>
      </c>
      <c r="B226" s="158"/>
      <c r="C226" s="158"/>
      <c r="D226" s="154"/>
      <c r="E226" s="155"/>
    </row>
    <row r="227" customFormat="false" ht="15.75" hidden="false" customHeight="true" outlineLevel="0" collapsed="false">
      <c r="A227" s="36" t="n">
        <f aca="false">ROW(A223)</f>
        <v>223</v>
      </c>
      <c r="B227" s="158"/>
      <c r="C227" s="158"/>
      <c r="D227" s="154"/>
      <c r="E227" s="155"/>
    </row>
    <row r="228" customFormat="false" ht="15.75" hidden="false" customHeight="true" outlineLevel="0" collapsed="false">
      <c r="A228" s="36" t="n">
        <f aca="false">ROW(A224)</f>
        <v>224</v>
      </c>
      <c r="B228" s="158"/>
      <c r="C228" s="158"/>
      <c r="D228" s="154"/>
      <c r="E228" s="159"/>
    </row>
    <row r="229" customFormat="false" ht="15.75" hidden="false" customHeight="true" outlineLevel="0" collapsed="false">
      <c r="A229" s="36" t="n">
        <f aca="false">ROW(A225)</f>
        <v>225</v>
      </c>
      <c r="B229" s="158"/>
      <c r="C229" s="158"/>
      <c r="D229" s="154"/>
      <c r="E229" s="155"/>
    </row>
    <row r="230" customFormat="false" ht="15.75" hidden="false" customHeight="true" outlineLevel="0" collapsed="false">
      <c r="A230" s="36" t="n">
        <f aca="false">ROW(A226)</f>
        <v>226</v>
      </c>
      <c r="B230" s="158"/>
      <c r="C230" s="158"/>
      <c r="D230" s="154"/>
      <c r="E230" s="155"/>
    </row>
    <row r="231" customFormat="false" ht="15.75" hidden="false" customHeight="true" outlineLevel="0" collapsed="false">
      <c r="A231" s="36" t="n">
        <f aca="false">ROW(A227)</f>
        <v>227</v>
      </c>
      <c r="B231" s="158"/>
      <c r="C231" s="158"/>
      <c r="D231" s="154"/>
      <c r="E231" s="155"/>
    </row>
    <row r="232" customFormat="false" ht="15.75" hidden="false" customHeight="true" outlineLevel="0" collapsed="false">
      <c r="A232" s="36" t="n">
        <f aca="false">ROW(A228)</f>
        <v>228</v>
      </c>
      <c r="B232" s="158"/>
      <c r="C232" s="158"/>
      <c r="D232" s="154"/>
      <c r="E232" s="155"/>
    </row>
    <row r="233" customFormat="false" ht="15.75" hidden="false" customHeight="true" outlineLevel="0" collapsed="false">
      <c r="A233" s="36" t="n">
        <f aca="false">ROW(A229)</f>
        <v>229</v>
      </c>
      <c r="B233" s="158"/>
      <c r="C233" s="158"/>
      <c r="D233" s="154"/>
      <c r="E233" s="155"/>
    </row>
    <row r="234" customFormat="false" ht="15.75" hidden="false" customHeight="true" outlineLevel="0" collapsed="false">
      <c r="A234" s="36" t="n">
        <f aca="false">ROW(A230)</f>
        <v>230</v>
      </c>
      <c r="B234" s="158"/>
      <c r="C234" s="158"/>
      <c r="D234" s="154"/>
      <c r="E234" s="155"/>
    </row>
    <row r="235" customFormat="false" ht="15.75" hidden="false" customHeight="true" outlineLevel="0" collapsed="false">
      <c r="A235" s="36" t="n">
        <f aca="false">ROW(A231)</f>
        <v>231</v>
      </c>
      <c r="B235" s="158"/>
      <c r="C235" s="158"/>
      <c r="D235" s="154"/>
      <c r="E235" s="155"/>
    </row>
    <row r="236" customFormat="false" ht="15.75" hidden="false" customHeight="true" outlineLevel="0" collapsed="false">
      <c r="A236" s="36" t="n">
        <f aca="false">ROW(A232)</f>
        <v>232</v>
      </c>
      <c r="B236" s="158"/>
      <c r="C236" s="158"/>
      <c r="D236" s="154"/>
      <c r="E236" s="155"/>
    </row>
    <row r="237" customFormat="false" ht="15.75" hidden="false" customHeight="true" outlineLevel="0" collapsed="false">
      <c r="A237" s="36" t="n">
        <f aca="false">ROW(A233)</f>
        <v>233</v>
      </c>
      <c r="B237" s="158"/>
      <c r="C237" s="158"/>
      <c r="D237" s="154"/>
      <c r="E237" s="155"/>
    </row>
    <row r="238" customFormat="false" ht="15.75" hidden="false" customHeight="true" outlineLevel="0" collapsed="false">
      <c r="A238" s="36" t="n">
        <f aca="false">ROW(A234)</f>
        <v>234</v>
      </c>
      <c r="B238" s="158"/>
      <c r="C238" s="158"/>
      <c r="D238" s="154"/>
      <c r="E238" s="155"/>
    </row>
    <row r="239" customFormat="false" ht="15.75" hidden="false" customHeight="true" outlineLevel="0" collapsed="false">
      <c r="A239" s="36" t="n">
        <f aca="false">ROW(A235)</f>
        <v>235</v>
      </c>
      <c r="B239" s="158"/>
      <c r="C239" s="158"/>
      <c r="D239" s="154"/>
      <c r="E239" s="155"/>
    </row>
    <row r="240" customFormat="false" ht="15.75" hidden="false" customHeight="true" outlineLevel="0" collapsed="false">
      <c r="A240" s="36" t="n">
        <f aca="false">ROW(A236)</f>
        <v>236</v>
      </c>
      <c r="B240" s="158"/>
      <c r="C240" s="158"/>
      <c r="D240" s="154"/>
      <c r="E240" s="155"/>
    </row>
    <row r="241" customFormat="false" ht="15.75" hidden="false" customHeight="true" outlineLevel="0" collapsed="false">
      <c r="A241" s="36" t="n">
        <f aca="false">ROW(A237)</f>
        <v>237</v>
      </c>
      <c r="B241" s="158"/>
      <c r="C241" s="158"/>
      <c r="D241" s="154"/>
      <c r="E241" s="155"/>
    </row>
    <row r="242" customFormat="false" ht="15.75" hidden="false" customHeight="true" outlineLevel="0" collapsed="false">
      <c r="A242" s="36" t="n">
        <f aca="false">ROW(A238)</f>
        <v>238</v>
      </c>
      <c r="B242" s="158"/>
      <c r="C242" s="158"/>
      <c r="D242" s="154"/>
      <c r="E242" s="155"/>
    </row>
    <row r="243" customFormat="false" ht="15.75" hidden="false" customHeight="true" outlineLevel="0" collapsed="false">
      <c r="A243" s="36" t="n">
        <f aca="false">ROW(A239)</f>
        <v>239</v>
      </c>
      <c r="B243" s="158"/>
      <c r="C243" s="158"/>
      <c r="D243" s="154"/>
      <c r="E243" s="155"/>
    </row>
    <row r="244" customFormat="false" ht="15.75" hidden="false" customHeight="true" outlineLevel="0" collapsed="false">
      <c r="A244" s="36" t="n">
        <f aca="false">ROW(A240)</f>
        <v>240</v>
      </c>
      <c r="B244" s="158"/>
      <c r="C244" s="158"/>
      <c r="D244" s="154"/>
      <c r="E244" s="155"/>
    </row>
    <row r="245" customFormat="false" ht="15.75" hidden="false" customHeight="true" outlineLevel="0" collapsed="false">
      <c r="A245" s="36" t="n">
        <f aca="false">ROW(A241)</f>
        <v>241</v>
      </c>
      <c r="B245" s="158"/>
      <c r="C245" s="158"/>
      <c r="D245" s="154"/>
      <c r="E245" s="155"/>
    </row>
    <row r="246" customFormat="false" ht="15.75" hidden="false" customHeight="true" outlineLevel="0" collapsed="false">
      <c r="A246" s="36" t="n">
        <f aca="false">ROW(A242)</f>
        <v>242</v>
      </c>
      <c r="B246" s="158"/>
      <c r="C246" s="158"/>
      <c r="D246" s="154"/>
      <c r="E246" s="155"/>
    </row>
    <row r="247" customFormat="false" ht="15.75" hidden="false" customHeight="true" outlineLevel="0" collapsed="false">
      <c r="A247" s="36" t="n">
        <f aca="false">ROW(A243)</f>
        <v>243</v>
      </c>
      <c r="B247" s="158"/>
      <c r="C247" s="158"/>
      <c r="D247" s="154"/>
      <c r="E247" s="155"/>
    </row>
    <row r="248" customFormat="false" ht="15.75" hidden="false" customHeight="true" outlineLevel="0" collapsed="false">
      <c r="A248" s="36" t="n">
        <f aca="false">ROW(A244)</f>
        <v>244</v>
      </c>
      <c r="B248" s="158"/>
      <c r="C248" s="158"/>
      <c r="D248" s="154"/>
      <c r="E248" s="155"/>
    </row>
    <row r="249" customFormat="false" ht="15.75" hidden="false" customHeight="true" outlineLevel="0" collapsed="false">
      <c r="A249" s="36" t="n">
        <f aca="false">ROW(A245)</f>
        <v>245</v>
      </c>
      <c r="B249" s="158"/>
      <c r="C249" s="158"/>
      <c r="D249" s="154"/>
      <c r="E249" s="159"/>
    </row>
    <row r="250" customFormat="false" ht="15.75" hidden="false" customHeight="true" outlineLevel="0" collapsed="false">
      <c r="A250" s="36" t="n">
        <f aca="false">ROW(A246)</f>
        <v>246</v>
      </c>
      <c r="B250" s="158"/>
      <c r="C250" s="158"/>
      <c r="D250" s="154"/>
      <c r="E250" s="155"/>
    </row>
    <row r="251" customFormat="false" ht="15.75" hidden="false" customHeight="true" outlineLevel="0" collapsed="false">
      <c r="A251" s="36" t="n">
        <f aca="false">ROW(A247)</f>
        <v>247</v>
      </c>
      <c r="B251" s="158"/>
      <c r="C251" s="158"/>
      <c r="D251" s="154"/>
      <c r="E251" s="155"/>
    </row>
    <row r="252" customFormat="false" ht="15.75" hidden="false" customHeight="true" outlineLevel="0" collapsed="false">
      <c r="A252" s="36" t="n">
        <f aca="false">ROW(A248)</f>
        <v>248</v>
      </c>
      <c r="B252" s="158"/>
      <c r="C252" s="158"/>
      <c r="D252" s="154"/>
      <c r="E252" s="155"/>
    </row>
    <row r="253" customFormat="false" ht="15.75" hidden="false" customHeight="true" outlineLevel="0" collapsed="false">
      <c r="A253" s="36" t="n">
        <f aca="false">ROW(A249)</f>
        <v>249</v>
      </c>
      <c r="B253" s="158"/>
      <c r="C253" s="158"/>
      <c r="D253" s="154"/>
      <c r="E253" s="155"/>
    </row>
    <row r="254" customFormat="false" ht="15.75" hidden="false" customHeight="true" outlineLevel="0" collapsed="false">
      <c r="A254" s="36" t="n">
        <f aca="false">ROW(A250)</f>
        <v>250</v>
      </c>
      <c r="B254" s="158"/>
      <c r="C254" s="158"/>
      <c r="D254" s="154"/>
      <c r="E254" s="155"/>
    </row>
    <row r="255" customFormat="false" ht="15.75" hidden="false" customHeight="true" outlineLevel="0" collapsed="false">
      <c r="A255" s="36" t="n">
        <f aca="false">ROW(A251)</f>
        <v>251</v>
      </c>
      <c r="B255" s="158"/>
      <c r="C255" s="158"/>
      <c r="D255" s="154"/>
      <c r="E255" s="155"/>
    </row>
    <row r="256" customFormat="false" ht="15.75" hidden="false" customHeight="true" outlineLevel="0" collapsed="false">
      <c r="A256" s="36" t="n">
        <f aca="false">ROW(A252)</f>
        <v>252</v>
      </c>
      <c r="B256" s="158"/>
      <c r="C256" s="158"/>
      <c r="D256" s="154"/>
      <c r="E256" s="155"/>
    </row>
    <row r="257" customFormat="false" ht="15.75" hidden="false" customHeight="true" outlineLevel="0" collapsed="false">
      <c r="A257" s="36" t="n">
        <f aca="false">ROW(A253)</f>
        <v>253</v>
      </c>
      <c r="B257" s="158"/>
      <c r="C257" s="158"/>
      <c r="D257" s="154"/>
      <c r="E257" s="155"/>
    </row>
    <row r="258" customFormat="false" ht="15.75" hidden="false" customHeight="true" outlineLevel="0" collapsed="false">
      <c r="A258" s="36" t="n">
        <f aca="false">ROW(A254)</f>
        <v>254</v>
      </c>
      <c r="B258" s="158"/>
      <c r="C258" s="158"/>
      <c r="D258" s="154"/>
      <c r="E258" s="155"/>
    </row>
    <row r="259" customFormat="false" ht="15.75" hidden="false" customHeight="true" outlineLevel="0" collapsed="false">
      <c r="A259" s="36" t="n">
        <f aca="false">ROW(A255)</f>
        <v>255</v>
      </c>
      <c r="B259" s="158"/>
      <c r="C259" s="158"/>
      <c r="D259" s="154"/>
      <c r="E259" s="155"/>
    </row>
    <row r="260" customFormat="false" ht="15.75" hidden="false" customHeight="true" outlineLevel="0" collapsed="false">
      <c r="A260" s="36" t="n">
        <f aca="false">ROW(A256)</f>
        <v>256</v>
      </c>
      <c r="B260" s="158"/>
      <c r="C260" s="158"/>
      <c r="D260" s="154"/>
      <c r="E260" s="155"/>
    </row>
    <row r="261" customFormat="false" ht="15.75" hidden="false" customHeight="true" outlineLevel="0" collapsed="false">
      <c r="A261" s="36" t="n">
        <f aca="false">ROW(A257)</f>
        <v>257</v>
      </c>
      <c r="B261" s="158"/>
      <c r="C261" s="158"/>
      <c r="D261" s="154"/>
      <c r="E261" s="155"/>
    </row>
    <row r="262" customFormat="false" ht="15.75" hidden="false" customHeight="true" outlineLevel="0" collapsed="false">
      <c r="A262" s="36" t="n">
        <f aca="false">ROW(A258)</f>
        <v>258</v>
      </c>
      <c r="B262" s="158"/>
      <c r="C262" s="158"/>
      <c r="D262" s="154"/>
      <c r="E262" s="155"/>
    </row>
    <row r="263" customFormat="false" ht="15.75" hidden="false" customHeight="true" outlineLevel="0" collapsed="false">
      <c r="A263" s="36" t="n">
        <f aca="false">ROW(A259)</f>
        <v>259</v>
      </c>
      <c r="B263" s="158"/>
      <c r="C263" s="158"/>
      <c r="D263" s="154"/>
      <c r="E263" s="155"/>
    </row>
    <row r="264" customFormat="false" ht="15.75" hidden="false" customHeight="true" outlineLevel="0" collapsed="false">
      <c r="A264" s="36" t="n">
        <f aca="false">ROW(A260)</f>
        <v>260</v>
      </c>
      <c r="B264" s="158"/>
      <c r="C264" s="158"/>
      <c r="D264" s="154"/>
      <c r="E264" s="155"/>
    </row>
    <row r="265" customFormat="false" ht="15.75" hidden="false" customHeight="true" outlineLevel="0" collapsed="false">
      <c r="A265" s="36" t="n">
        <f aca="false">ROW(A261)</f>
        <v>261</v>
      </c>
      <c r="B265" s="158"/>
      <c r="C265" s="158"/>
      <c r="D265" s="154"/>
      <c r="E265" s="155"/>
    </row>
    <row r="266" customFormat="false" ht="15.75" hidden="false" customHeight="true" outlineLevel="0" collapsed="false">
      <c r="A266" s="36" t="n">
        <f aca="false">ROW(A262)</f>
        <v>262</v>
      </c>
      <c r="B266" s="158"/>
      <c r="C266" s="158"/>
      <c r="D266" s="154"/>
      <c r="E266" s="155"/>
    </row>
    <row r="267" customFormat="false" ht="15.75" hidden="false" customHeight="true" outlineLevel="0" collapsed="false">
      <c r="A267" s="36" t="n">
        <f aca="false">ROW(A263)</f>
        <v>263</v>
      </c>
      <c r="B267" s="158"/>
      <c r="C267" s="158"/>
      <c r="D267" s="154"/>
      <c r="E267" s="155"/>
    </row>
    <row r="268" customFormat="false" ht="15.75" hidden="false" customHeight="true" outlineLevel="0" collapsed="false">
      <c r="A268" s="36" t="n">
        <f aca="false">ROW(A264)</f>
        <v>264</v>
      </c>
      <c r="B268" s="158"/>
      <c r="C268" s="158"/>
      <c r="D268" s="154"/>
      <c r="E268" s="155"/>
    </row>
    <row r="269" customFormat="false" ht="15.75" hidden="false" customHeight="true" outlineLevel="0" collapsed="false">
      <c r="A269" s="36" t="n">
        <f aca="false">ROW(A265)</f>
        <v>265</v>
      </c>
      <c r="B269" s="158"/>
      <c r="C269" s="158"/>
      <c r="D269" s="154"/>
      <c r="E269" s="155"/>
    </row>
    <row r="270" customFormat="false" ht="15.75" hidden="false" customHeight="true" outlineLevel="0" collapsed="false">
      <c r="A270" s="36" t="n">
        <f aca="false">ROW(A266)</f>
        <v>266</v>
      </c>
      <c r="B270" s="158"/>
      <c r="C270" s="158"/>
      <c r="D270" s="154"/>
      <c r="E270" s="155"/>
    </row>
    <row r="271" customFormat="false" ht="15.75" hidden="false" customHeight="true" outlineLevel="0" collapsed="false">
      <c r="A271" s="36" t="n">
        <f aca="false">ROW(A267)</f>
        <v>267</v>
      </c>
      <c r="B271" s="158"/>
      <c r="C271" s="158"/>
      <c r="D271" s="154"/>
      <c r="E271" s="155"/>
    </row>
    <row r="272" customFormat="false" ht="15.75" hidden="false" customHeight="true" outlineLevel="0" collapsed="false">
      <c r="A272" s="36" t="n">
        <f aca="false">ROW(A268)</f>
        <v>268</v>
      </c>
      <c r="B272" s="158"/>
      <c r="C272" s="158"/>
      <c r="D272" s="154"/>
      <c r="E272" s="155"/>
    </row>
    <row r="273" customFormat="false" ht="15.75" hidden="false" customHeight="true" outlineLevel="0" collapsed="false">
      <c r="A273" s="36" t="n">
        <f aca="false">ROW(A269)</f>
        <v>269</v>
      </c>
      <c r="B273" s="158"/>
      <c r="C273" s="158"/>
      <c r="D273" s="154"/>
      <c r="E273" s="155"/>
    </row>
    <row r="274" customFormat="false" ht="15.75" hidden="false" customHeight="true" outlineLevel="0" collapsed="false">
      <c r="A274" s="36" t="n">
        <f aca="false">ROW(A270)</f>
        <v>270</v>
      </c>
      <c r="B274" s="158"/>
      <c r="C274" s="158"/>
      <c r="D274" s="154"/>
      <c r="E274" s="155"/>
    </row>
    <row r="275" customFormat="false" ht="15.75" hidden="false" customHeight="true" outlineLevel="0" collapsed="false">
      <c r="A275" s="36" t="n">
        <f aca="false">ROW(A271)</f>
        <v>271</v>
      </c>
      <c r="B275" s="158"/>
      <c r="C275" s="158"/>
      <c r="D275" s="154"/>
      <c r="E275" s="155"/>
    </row>
    <row r="276" customFormat="false" ht="15.75" hidden="false" customHeight="true" outlineLevel="0" collapsed="false">
      <c r="A276" s="36" t="n">
        <f aca="false">ROW(A272)</f>
        <v>272</v>
      </c>
      <c r="B276" s="158"/>
      <c r="C276" s="158"/>
      <c r="D276" s="154"/>
      <c r="E276" s="155"/>
    </row>
    <row r="277" customFormat="false" ht="15.75" hidden="false" customHeight="true" outlineLevel="0" collapsed="false">
      <c r="A277" s="36" t="n">
        <f aca="false">ROW(A273)</f>
        <v>273</v>
      </c>
      <c r="B277" s="158"/>
      <c r="C277" s="158"/>
      <c r="D277" s="154"/>
      <c r="E277" s="155"/>
    </row>
    <row r="278" customFormat="false" ht="15.75" hidden="false" customHeight="true" outlineLevel="0" collapsed="false">
      <c r="A278" s="36" t="n">
        <f aca="false">ROW(A274)</f>
        <v>274</v>
      </c>
      <c r="B278" s="158"/>
      <c r="C278" s="158"/>
      <c r="D278" s="154"/>
      <c r="E278" s="155"/>
    </row>
    <row r="279" customFormat="false" ht="15.75" hidden="false" customHeight="true" outlineLevel="0" collapsed="false">
      <c r="A279" s="36" t="n">
        <f aca="false">ROW(A275)</f>
        <v>275</v>
      </c>
      <c r="B279" s="158"/>
      <c r="C279" s="158"/>
      <c r="D279" s="154"/>
      <c r="E279" s="155"/>
    </row>
    <row r="280" customFormat="false" ht="15.75" hidden="false" customHeight="true" outlineLevel="0" collapsed="false">
      <c r="A280" s="36" t="n">
        <f aca="false">ROW(A276)</f>
        <v>276</v>
      </c>
      <c r="B280" s="158"/>
      <c r="C280" s="158"/>
      <c r="D280" s="154"/>
      <c r="E280" s="155"/>
    </row>
    <row r="281" customFormat="false" ht="15.75" hidden="false" customHeight="true" outlineLevel="0" collapsed="false">
      <c r="A281" s="36" t="n">
        <f aca="false">ROW(A277)</f>
        <v>277</v>
      </c>
      <c r="B281" s="158"/>
      <c r="C281" s="158"/>
      <c r="D281" s="154"/>
      <c r="E281" s="155"/>
    </row>
    <row r="282" customFormat="false" ht="15.75" hidden="false" customHeight="true" outlineLevel="0" collapsed="false">
      <c r="A282" s="36" t="n">
        <f aca="false">ROW(A278)</f>
        <v>278</v>
      </c>
      <c r="B282" s="158"/>
      <c r="C282" s="158"/>
      <c r="D282" s="154"/>
      <c r="E282" s="155"/>
    </row>
    <row r="283" customFormat="false" ht="15.75" hidden="false" customHeight="true" outlineLevel="0" collapsed="false">
      <c r="A283" s="36" t="n">
        <f aca="false">ROW(A279)</f>
        <v>279</v>
      </c>
      <c r="B283" s="158"/>
      <c r="C283" s="158"/>
      <c r="D283" s="154"/>
      <c r="E283" s="155"/>
    </row>
    <row r="284" customFormat="false" ht="15.75" hidden="false" customHeight="true" outlineLevel="0" collapsed="false">
      <c r="A284" s="36" t="n">
        <f aca="false">ROW(A280)</f>
        <v>280</v>
      </c>
      <c r="B284" s="158"/>
      <c r="C284" s="158"/>
      <c r="D284" s="154"/>
      <c r="E284" s="155"/>
    </row>
    <row r="285" customFormat="false" ht="15.75" hidden="false" customHeight="true" outlineLevel="0" collapsed="false">
      <c r="A285" s="36" t="n">
        <f aca="false">ROW(A281)</f>
        <v>281</v>
      </c>
      <c r="B285" s="158"/>
      <c r="C285" s="158"/>
      <c r="D285" s="154"/>
      <c r="E285" s="155"/>
    </row>
    <row r="286" customFormat="false" ht="15.75" hidden="false" customHeight="true" outlineLevel="0" collapsed="false">
      <c r="A286" s="36" t="n">
        <f aca="false">ROW(A282)</f>
        <v>282</v>
      </c>
      <c r="B286" s="158"/>
      <c r="C286" s="158"/>
      <c r="D286" s="154"/>
      <c r="E286" s="155"/>
    </row>
    <row r="287" customFormat="false" ht="15.75" hidden="false" customHeight="true" outlineLevel="0" collapsed="false">
      <c r="A287" s="36" t="n">
        <f aca="false">ROW(A283)</f>
        <v>283</v>
      </c>
      <c r="B287" s="158"/>
      <c r="C287" s="158"/>
      <c r="D287" s="154"/>
      <c r="E287" s="155"/>
    </row>
    <row r="288" customFormat="false" ht="15.75" hidden="false" customHeight="true" outlineLevel="0" collapsed="false">
      <c r="A288" s="36" t="n">
        <f aca="false">ROW(A284)</f>
        <v>284</v>
      </c>
      <c r="B288" s="158"/>
      <c r="C288" s="158"/>
      <c r="D288" s="154"/>
      <c r="E288" s="155"/>
    </row>
    <row r="289" customFormat="false" ht="15.75" hidden="false" customHeight="true" outlineLevel="0" collapsed="false">
      <c r="A289" s="36" t="n">
        <f aca="false">ROW(A285)</f>
        <v>285</v>
      </c>
      <c r="B289" s="158"/>
      <c r="C289" s="158"/>
      <c r="D289" s="154"/>
      <c r="E289" s="155"/>
    </row>
    <row r="290" customFormat="false" ht="15.75" hidden="false" customHeight="true" outlineLevel="0" collapsed="false">
      <c r="A290" s="36" t="n">
        <f aca="false">ROW(A286)</f>
        <v>286</v>
      </c>
      <c r="B290" s="158"/>
      <c r="C290" s="158"/>
      <c r="D290" s="154"/>
      <c r="E290" s="155"/>
    </row>
    <row r="291" customFormat="false" ht="15.75" hidden="false" customHeight="true" outlineLevel="0" collapsed="false">
      <c r="A291" s="36" t="n">
        <f aca="false">ROW(A287)</f>
        <v>287</v>
      </c>
      <c r="B291" s="158"/>
      <c r="C291" s="158"/>
      <c r="D291" s="154"/>
      <c r="E291" s="155"/>
    </row>
    <row r="292" customFormat="false" ht="15.75" hidden="false" customHeight="true" outlineLevel="0" collapsed="false">
      <c r="A292" s="36" t="n">
        <f aca="false">ROW(A288)</f>
        <v>288</v>
      </c>
      <c r="B292" s="158"/>
      <c r="C292" s="158"/>
      <c r="D292" s="154"/>
      <c r="E292" s="155"/>
    </row>
    <row r="293" customFormat="false" ht="15.75" hidden="false" customHeight="true" outlineLevel="0" collapsed="false">
      <c r="A293" s="36" t="n">
        <f aca="false">ROW(A289)</f>
        <v>289</v>
      </c>
      <c r="B293" s="158"/>
      <c r="C293" s="158"/>
      <c r="D293" s="154"/>
      <c r="E293" s="155"/>
    </row>
    <row r="294" customFormat="false" ht="15.75" hidden="false" customHeight="true" outlineLevel="0" collapsed="false">
      <c r="A294" s="36" t="n">
        <f aca="false">ROW(A290)</f>
        <v>290</v>
      </c>
      <c r="B294" s="158"/>
      <c r="C294" s="158"/>
      <c r="D294" s="154"/>
      <c r="E294" s="155"/>
    </row>
    <row r="295" customFormat="false" ht="15.75" hidden="false" customHeight="true" outlineLevel="0" collapsed="false">
      <c r="A295" s="36" t="n">
        <f aca="false">ROW(A291)</f>
        <v>291</v>
      </c>
      <c r="B295" s="158"/>
      <c r="C295" s="158"/>
      <c r="D295" s="154"/>
      <c r="E295" s="155"/>
    </row>
    <row r="296" customFormat="false" ht="15.75" hidden="false" customHeight="true" outlineLevel="0" collapsed="false">
      <c r="A296" s="36" t="n">
        <f aca="false">ROW(A292)</f>
        <v>292</v>
      </c>
      <c r="B296" s="158"/>
      <c r="C296" s="158"/>
      <c r="D296" s="154"/>
      <c r="E296" s="155"/>
    </row>
    <row r="297" customFormat="false" ht="15.75" hidden="false" customHeight="true" outlineLevel="0" collapsed="false">
      <c r="A297" s="36" t="n">
        <f aca="false">ROW(A293)</f>
        <v>293</v>
      </c>
      <c r="B297" s="158"/>
      <c r="C297" s="158"/>
      <c r="D297" s="154"/>
      <c r="E297" s="155"/>
    </row>
    <row r="298" customFormat="false" ht="15.75" hidden="false" customHeight="true" outlineLevel="0" collapsed="false">
      <c r="A298" s="36" t="n">
        <f aca="false">ROW(A294)</f>
        <v>294</v>
      </c>
      <c r="B298" s="158"/>
      <c r="C298" s="158"/>
      <c r="D298" s="154"/>
      <c r="E298" s="155"/>
    </row>
    <row r="299" customFormat="false" ht="15.75" hidden="false" customHeight="true" outlineLevel="0" collapsed="false">
      <c r="A299" s="36" t="n">
        <f aca="false">ROW(A295)</f>
        <v>295</v>
      </c>
      <c r="B299" s="158"/>
      <c r="C299" s="158"/>
      <c r="D299" s="154"/>
      <c r="E299" s="155"/>
    </row>
    <row r="300" customFormat="false" ht="15.75" hidden="false" customHeight="true" outlineLevel="0" collapsed="false">
      <c r="A300" s="36" t="n">
        <f aca="false">ROW(A296)</f>
        <v>296</v>
      </c>
      <c r="B300" s="158"/>
      <c r="C300" s="158"/>
      <c r="D300" s="154"/>
      <c r="E300" s="155"/>
    </row>
    <row r="301" customFormat="false" ht="15.75" hidden="false" customHeight="true" outlineLevel="0" collapsed="false">
      <c r="A301" s="36" t="n">
        <f aca="false">ROW(A297)</f>
        <v>297</v>
      </c>
      <c r="B301" s="158"/>
      <c r="C301" s="158"/>
      <c r="D301" s="154"/>
      <c r="E301" s="155"/>
    </row>
    <row r="302" customFormat="false" ht="15.75" hidden="false" customHeight="true" outlineLevel="0" collapsed="false">
      <c r="A302" s="36" t="n">
        <f aca="false">ROW(A298)</f>
        <v>298</v>
      </c>
      <c r="B302" s="158"/>
      <c r="C302" s="158"/>
      <c r="D302" s="154"/>
      <c r="E302" s="155"/>
    </row>
    <row r="303" customFormat="false" ht="15.75" hidden="false" customHeight="true" outlineLevel="0" collapsed="false">
      <c r="A303" s="36" t="n">
        <f aca="false">ROW(A299)</f>
        <v>299</v>
      </c>
      <c r="B303" s="158"/>
      <c r="C303" s="158"/>
      <c r="D303" s="154"/>
      <c r="E303" s="155"/>
    </row>
    <row r="304" customFormat="false" ht="15.75" hidden="false" customHeight="true" outlineLevel="0" collapsed="false">
      <c r="A304" s="36" t="n">
        <f aca="false">ROW(A300)</f>
        <v>300</v>
      </c>
      <c r="B304" s="158"/>
      <c r="C304" s="158"/>
      <c r="D304" s="154"/>
      <c r="E304" s="155"/>
    </row>
    <row r="305" customFormat="false" ht="15.75" hidden="false" customHeight="true" outlineLevel="0" collapsed="false">
      <c r="A305" s="36" t="n">
        <f aca="false">ROW(A301)</f>
        <v>301</v>
      </c>
      <c r="B305" s="158"/>
      <c r="C305" s="158"/>
      <c r="D305" s="154"/>
      <c r="E305" s="155"/>
    </row>
    <row r="306" customFormat="false" ht="15.75" hidden="false" customHeight="true" outlineLevel="0" collapsed="false">
      <c r="A306" s="36" t="n">
        <f aca="false">ROW(A302)</f>
        <v>302</v>
      </c>
      <c r="B306" s="158"/>
      <c r="C306" s="158"/>
      <c r="D306" s="154"/>
      <c r="E306" s="155"/>
    </row>
    <row r="307" customFormat="false" ht="15.75" hidden="false" customHeight="true" outlineLevel="0" collapsed="false">
      <c r="A307" s="36" t="n">
        <f aca="false">ROW(A303)</f>
        <v>303</v>
      </c>
      <c r="B307" s="158"/>
      <c r="C307" s="158"/>
      <c r="D307" s="154"/>
      <c r="E307" s="155"/>
    </row>
    <row r="308" customFormat="false" ht="15.75" hidden="false" customHeight="true" outlineLevel="0" collapsed="false">
      <c r="A308" s="36" t="n">
        <f aca="false">ROW(A304)</f>
        <v>304</v>
      </c>
      <c r="B308" s="158"/>
      <c r="C308" s="158"/>
      <c r="D308" s="154"/>
      <c r="E308" s="155"/>
    </row>
    <row r="309" customFormat="false" ht="15.75" hidden="false" customHeight="true" outlineLevel="0" collapsed="false">
      <c r="A309" s="36" t="n">
        <f aca="false">ROW(A305)</f>
        <v>305</v>
      </c>
      <c r="B309" s="158"/>
      <c r="C309" s="158"/>
      <c r="D309" s="154"/>
      <c r="E309" s="155"/>
    </row>
    <row r="310" customFormat="false" ht="15.75" hidden="false" customHeight="true" outlineLevel="0" collapsed="false">
      <c r="A310" s="36" t="n">
        <f aca="false">ROW(A306)</f>
        <v>306</v>
      </c>
      <c r="B310" s="158"/>
      <c r="C310" s="158"/>
      <c r="D310" s="154"/>
      <c r="E310" s="155"/>
    </row>
    <row r="311" customFormat="false" ht="15.75" hidden="false" customHeight="true" outlineLevel="0" collapsed="false">
      <c r="A311" s="36" t="n">
        <f aca="false">ROW(A307)</f>
        <v>307</v>
      </c>
      <c r="B311" s="158"/>
      <c r="C311" s="158"/>
      <c r="D311" s="154"/>
      <c r="E311" s="155"/>
    </row>
    <row r="312" customFormat="false" ht="15.75" hidden="false" customHeight="true" outlineLevel="0" collapsed="false">
      <c r="A312" s="36" t="n">
        <f aca="false">ROW(A308)</f>
        <v>308</v>
      </c>
      <c r="B312" s="158"/>
      <c r="C312" s="158"/>
      <c r="D312" s="154"/>
      <c r="E312" s="155"/>
    </row>
    <row r="313" customFormat="false" ht="15.75" hidden="false" customHeight="true" outlineLevel="0" collapsed="false">
      <c r="A313" s="36" t="n">
        <f aca="false">ROW(A309)</f>
        <v>309</v>
      </c>
      <c r="B313" s="158"/>
      <c r="C313" s="158"/>
      <c r="D313" s="154"/>
      <c r="E313" s="155"/>
    </row>
    <row r="314" customFormat="false" ht="15.75" hidden="false" customHeight="true" outlineLevel="0" collapsed="false">
      <c r="A314" s="36" t="n">
        <f aca="false">ROW(A310)</f>
        <v>310</v>
      </c>
      <c r="B314" s="158"/>
      <c r="C314" s="158"/>
      <c r="D314" s="154"/>
      <c r="E314" s="155"/>
    </row>
    <row r="315" customFormat="false" ht="15.75" hidden="false" customHeight="true" outlineLevel="0" collapsed="false">
      <c r="A315" s="36" t="n">
        <f aca="false">ROW(A311)</f>
        <v>311</v>
      </c>
      <c r="B315" s="158"/>
      <c r="C315" s="158"/>
      <c r="D315" s="154"/>
      <c r="E315" s="155"/>
    </row>
    <row r="316" customFormat="false" ht="15.75" hidden="false" customHeight="true" outlineLevel="0" collapsed="false">
      <c r="A316" s="36" t="n">
        <f aca="false">ROW(A312)</f>
        <v>312</v>
      </c>
      <c r="B316" s="158"/>
      <c r="C316" s="158"/>
      <c r="D316" s="154"/>
      <c r="E316" s="155"/>
    </row>
    <row r="317" customFormat="false" ht="15.75" hidden="false" customHeight="true" outlineLevel="0" collapsed="false">
      <c r="A317" s="36" t="n">
        <f aca="false">ROW(A313)</f>
        <v>313</v>
      </c>
      <c r="B317" s="158"/>
      <c r="C317" s="158"/>
      <c r="D317" s="154"/>
      <c r="E317" s="155"/>
    </row>
    <row r="318" customFormat="false" ht="15.75" hidden="false" customHeight="true" outlineLevel="0" collapsed="false">
      <c r="A318" s="36" t="n">
        <f aca="false">ROW(A314)</f>
        <v>314</v>
      </c>
      <c r="B318" s="158"/>
      <c r="C318" s="158"/>
      <c r="D318" s="154"/>
      <c r="E318" s="155"/>
    </row>
    <row r="319" customFormat="false" ht="15.75" hidden="false" customHeight="true" outlineLevel="0" collapsed="false">
      <c r="A319" s="36" t="n">
        <f aca="false">ROW(A315)</f>
        <v>315</v>
      </c>
      <c r="B319" s="158"/>
      <c r="C319" s="158"/>
      <c r="D319" s="154"/>
      <c r="E319" s="155"/>
    </row>
    <row r="320" customFormat="false" ht="15.75" hidden="false" customHeight="true" outlineLevel="0" collapsed="false">
      <c r="A320" s="36" t="n">
        <f aca="false">ROW(A316)</f>
        <v>316</v>
      </c>
      <c r="B320" s="158"/>
      <c r="C320" s="158"/>
      <c r="D320" s="154"/>
      <c r="E320" s="155"/>
    </row>
    <row r="321" customFormat="false" ht="15.75" hidden="false" customHeight="true" outlineLevel="0" collapsed="false">
      <c r="A321" s="36" t="n">
        <f aca="false">ROW(A317)</f>
        <v>317</v>
      </c>
      <c r="B321" s="158"/>
      <c r="C321" s="158"/>
      <c r="D321" s="154"/>
      <c r="E321" s="155"/>
    </row>
    <row r="322" customFormat="false" ht="15.75" hidden="false" customHeight="true" outlineLevel="0" collapsed="false">
      <c r="A322" s="36" t="n">
        <f aca="false">ROW(A318)</f>
        <v>318</v>
      </c>
      <c r="B322" s="158"/>
      <c r="C322" s="158"/>
      <c r="D322" s="154"/>
      <c r="E322" s="155"/>
    </row>
    <row r="323" customFormat="false" ht="15.75" hidden="false" customHeight="true" outlineLevel="0" collapsed="false">
      <c r="A323" s="36" t="n">
        <f aca="false">ROW(A319)</f>
        <v>319</v>
      </c>
      <c r="B323" s="158"/>
      <c r="C323" s="158"/>
      <c r="D323" s="154"/>
      <c r="E323" s="155"/>
    </row>
    <row r="324" customFormat="false" ht="15.75" hidden="false" customHeight="true" outlineLevel="0" collapsed="false">
      <c r="A324" s="36" t="n">
        <f aca="false">ROW(A320)</f>
        <v>320</v>
      </c>
      <c r="B324" s="158"/>
      <c r="C324" s="158"/>
      <c r="D324" s="154"/>
      <c r="E324" s="155"/>
    </row>
    <row r="325" customFormat="false" ht="15.75" hidden="false" customHeight="true" outlineLevel="0" collapsed="false">
      <c r="A325" s="36" t="n">
        <f aca="false">ROW(A321)</f>
        <v>321</v>
      </c>
      <c r="B325" s="158"/>
      <c r="C325" s="158"/>
      <c r="D325" s="154"/>
      <c r="E325" s="155"/>
    </row>
    <row r="326" customFormat="false" ht="15.75" hidden="false" customHeight="true" outlineLevel="0" collapsed="false">
      <c r="A326" s="36" t="n">
        <f aca="false">ROW(A322)</f>
        <v>322</v>
      </c>
      <c r="B326" s="158"/>
      <c r="C326" s="158"/>
      <c r="D326" s="154"/>
      <c r="E326" s="155"/>
    </row>
    <row r="327" customFormat="false" ht="15.75" hidden="false" customHeight="true" outlineLevel="0" collapsed="false">
      <c r="A327" s="36" t="n">
        <f aca="false">ROW(A323)</f>
        <v>323</v>
      </c>
      <c r="B327" s="158"/>
      <c r="C327" s="158"/>
      <c r="D327" s="154"/>
      <c r="E327" s="155"/>
    </row>
    <row r="328" customFormat="false" ht="15.75" hidden="false" customHeight="true" outlineLevel="0" collapsed="false">
      <c r="A328" s="36" t="n">
        <f aca="false">ROW(A324)</f>
        <v>324</v>
      </c>
      <c r="B328" s="158"/>
      <c r="C328" s="158"/>
      <c r="D328" s="154"/>
      <c r="E328" s="155"/>
    </row>
    <row r="329" customFormat="false" ht="15.75" hidden="false" customHeight="true" outlineLevel="0" collapsed="false">
      <c r="A329" s="36" t="n">
        <f aca="false">ROW(A325)</f>
        <v>325</v>
      </c>
      <c r="B329" s="158"/>
      <c r="C329" s="158"/>
      <c r="D329" s="154"/>
      <c r="E329" s="155"/>
    </row>
    <row r="330" customFormat="false" ht="15.75" hidden="false" customHeight="true" outlineLevel="0" collapsed="false">
      <c r="A330" s="36" t="n">
        <f aca="false">ROW(A326)</f>
        <v>326</v>
      </c>
      <c r="B330" s="158"/>
      <c r="C330" s="158"/>
      <c r="D330" s="154"/>
      <c r="E330" s="155"/>
    </row>
    <row r="331" customFormat="false" ht="15.75" hidden="false" customHeight="true" outlineLevel="0" collapsed="false">
      <c r="A331" s="36" t="n">
        <f aca="false">ROW(A327)</f>
        <v>327</v>
      </c>
      <c r="B331" s="158"/>
      <c r="C331" s="158"/>
      <c r="D331" s="154"/>
      <c r="E331" s="155"/>
    </row>
    <row r="332" customFormat="false" ht="15.75" hidden="false" customHeight="true" outlineLevel="0" collapsed="false">
      <c r="A332" s="36" t="n">
        <f aca="false">ROW(A328)</f>
        <v>328</v>
      </c>
      <c r="B332" s="158"/>
      <c r="C332" s="158"/>
      <c r="D332" s="154"/>
      <c r="E332" s="155"/>
    </row>
    <row r="333" customFormat="false" ht="15.75" hidden="false" customHeight="true" outlineLevel="0" collapsed="false">
      <c r="A333" s="36" t="n">
        <f aca="false">ROW(A329)</f>
        <v>329</v>
      </c>
      <c r="B333" s="158"/>
      <c r="C333" s="158"/>
      <c r="D333" s="154"/>
      <c r="E333" s="155"/>
    </row>
    <row r="334" customFormat="false" ht="15.75" hidden="false" customHeight="true" outlineLevel="0" collapsed="false">
      <c r="A334" s="36" t="n">
        <f aca="false">ROW(A330)</f>
        <v>330</v>
      </c>
      <c r="B334" s="158"/>
      <c r="C334" s="158"/>
      <c r="D334" s="154"/>
      <c r="E334" s="155"/>
    </row>
    <row r="335" customFormat="false" ht="15.75" hidden="false" customHeight="true" outlineLevel="0" collapsed="false">
      <c r="A335" s="36" t="n">
        <f aca="false">ROW(A331)</f>
        <v>331</v>
      </c>
      <c r="B335" s="158"/>
      <c r="C335" s="158"/>
      <c r="D335" s="154"/>
      <c r="E335" s="155"/>
    </row>
    <row r="336" customFormat="false" ht="15.75" hidden="false" customHeight="true" outlineLevel="0" collapsed="false">
      <c r="A336" s="36" t="n">
        <f aca="false">ROW(A332)</f>
        <v>332</v>
      </c>
      <c r="B336" s="158"/>
      <c r="C336" s="158"/>
      <c r="D336" s="154"/>
      <c r="E336" s="155"/>
    </row>
    <row r="337" customFormat="false" ht="15.75" hidden="false" customHeight="true" outlineLevel="0" collapsed="false">
      <c r="A337" s="36" t="n">
        <f aca="false">ROW(A333)</f>
        <v>333</v>
      </c>
      <c r="B337" s="158"/>
      <c r="C337" s="158"/>
      <c r="D337" s="154"/>
      <c r="E337" s="155"/>
    </row>
    <row r="338" customFormat="false" ht="15.75" hidden="false" customHeight="true" outlineLevel="0" collapsed="false">
      <c r="A338" s="36" t="n">
        <f aca="false">ROW(A334)</f>
        <v>334</v>
      </c>
      <c r="B338" s="158"/>
      <c r="C338" s="158"/>
      <c r="D338" s="154"/>
      <c r="E338" s="155"/>
    </row>
    <row r="339" customFormat="false" ht="15.75" hidden="false" customHeight="true" outlineLevel="0" collapsed="false">
      <c r="A339" s="36" t="n">
        <f aca="false">ROW(A335)</f>
        <v>335</v>
      </c>
      <c r="B339" s="158"/>
      <c r="C339" s="158"/>
      <c r="D339" s="154"/>
      <c r="E339" s="155"/>
    </row>
    <row r="340" customFormat="false" ht="15.75" hidden="false" customHeight="true" outlineLevel="0" collapsed="false">
      <c r="A340" s="36" t="n">
        <f aca="false">ROW(A336)</f>
        <v>336</v>
      </c>
      <c r="B340" s="158"/>
      <c r="C340" s="158"/>
      <c r="D340" s="154"/>
      <c r="E340" s="155"/>
    </row>
    <row r="341" customFormat="false" ht="15.75" hidden="false" customHeight="true" outlineLevel="0" collapsed="false">
      <c r="A341" s="36" t="n">
        <f aca="false">ROW(A337)</f>
        <v>337</v>
      </c>
      <c r="B341" s="158"/>
      <c r="C341" s="158"/>
      <c r="D341" s="154"/>
      <c r="E341" s="155"/>
    </row>
    <row r="342" customFormat="false" ht="15.75" hidden="false" customHeight="true" outlineLevel="0" collapsed="false">
      <c r="A342" s="36" t="n">
        <f aca="false">ROW(A338)</f>
        <v>338</v>
      </c>
      <c r="B342" s="158"/>
      <c r="C342" s="158"/>
      <c r="D342" s="154"/>
      <c r="E342" s="155"/>
    </row>
    <row r="343" customFormat="false" ht="15.75" hidden="false" customHeight="true" outlineLevel="0" collapsed="false">
      <c r="A343" s="36" t="n">
        <f aca="false">ROW(A339)</f>
        <v>339</v>
      </c>
      <c r="B343" s="158"/>
      <c r="C343" s="158"/>
      <c r="D343" s="154"/>
      <c r="E343" s="155"/>
    </row>
    <row r="344" customFormat="false" ht="15.75" hidden="false" customHeight="true" outlineLevel="0" collapsed="false">
      <c r="A344" s="36" t="n">
        <f aca="false">ROW(A340)</f>
        <v>340</v>
      </c>
      <c r="B344" s="158"/>
      <c r="C344" s="158"/>
      <c r="D344" s="154"/>
      <c r="E344" s="155"/>
    </row>
    <row r="345" customFormat="false" ht="15.75" hidden="false" customHeight="true" outlineLevel="0" collapsed="false">
      <c r="A345" s="36" t="n">
        <f aca="false">ROW(A341)</f>
        <v>341</v>
      </c>
      <c r="B345" s="158"/>
      <c r="C345" s="158"/>
      <c r="D345" s="154"/>
      <c r="E345" s="155"/>
    </row>
    <row r="346" customFormat="false" ht="15.75" hidden="false" customHeight="true" outlineLevel="0" collapsed="false">
      <c r="A346" s="36" t="n">
        <f aca="false">ROW(A342)</f>
        <v>342</v>
      </c>
      <c r="B346" s="158"/>
      <c r="C346" s="158"/>
      <c r="D346" s="154"/>
      <c r="E346" s="155"/>
    </row>
    <row r="347" customFormat="false" ht="15.75" hidden="false" customHeight="true" outlineLevel="0" collapsed="false">
      <c r="A347" s="36" t="n">
        <f aca="false">ROW(A343)</f>
        <v>343</v>
      </c>
      <c r="B347" s="158"/>
      <c r="C347" s="158"/>
      <c r="D347" s="154"/>
      <c r="E347" s="155"/>
    </row>
    <row r="348" customFormat="false" ht="15.75" hidden="false" customHeight="true" outlineLevel="0" collapsed="false">
      <c r="A348" s="36" t="n">
        <f aca="false">ROW(A344)</f>
        <v>344</v>
      </c>
      <c r="B348" s="158"/>
      <c r="C348" s="158"/>
      <c r="D348" s="154"/>
      <c r="E348" s="155"/>
    </row>
    <row r="349" customFormat="false" ht="15.75" hidden="false" customHeight="true" outlineLevel="0" collapsed="false">
      <c r="A349" s="36" t="n">
        <f aca="false">ROW(A345)</f>
        <v>345</v>
      </c>
      <c r="B349" s="158"/>
      <c r="C349" s="158"/>
      <c r="D349" s="154"/>
      <c r="E349" s="155"/>
    </row>
    <row r="350" customFormat="false" ht="15.75" hidden="false" customHeight="true" outlineLevel="0" collapsed="false">
      <c r="A350" s="36" t="n">
        <f aca="false">ROW(A346)</f>
        <v>346</v>
      </c>
      <c r="B350" s="158"/>
      <c r="C350" s="158"/>
      <c r="D350" s="154"/>
      <c r="E350" s="155"/>
    </row>
    <row r="351" customFormat="false" ht="15.75" hidden="false" customHeight="true" outlineLevel="0" collapsed="false">
      <c r="A351" s="36" t="n">
        <f aca="false">ROW(A347)</f>
        <v>347</v>
      </c>
      <c r="B351" s="158"/>
      <c r="C351" s="158"/>
      <c r="D351" s="154"/>
      <c r="E351" s="155"/>
    </row>
    <row r="352" customFormat="false" ht="15.75" hidden="false" customHeight="true" outlineLevel="0" collapsed="false">
      <c r="A352" s="36" t="n">
        <f aca="false">ROW(A348)</f>
        <v>348</v>
      </c>
      <c r="B352" s="158"/>
      <c r="C352" s="158"/>
      <c r="D352" s="154"/>
      <c r="E352" s="155"/>
    </row>
    <row r="353" customFormat="false" ht="15.75" hidden="false" customHeight="true" outlineLevel="0" collapsed="false">
      <c r="A353" s="36" t="n">
        <f aca="false">ROW(A349)</f>
        <v>349</v>
      </c>
      <c r="B353" s="158"/>
      <c r="C353" s="158"/>
      <c r="D353" s="154"/>
      <c r="E353" s="155"/>
    </row>
    <row r="354" customFormat="false" ht="15.75" hidden="false" customHeight="true" outlineLevel="0" collapsed="false">
      <c r="A354" s="36" t="n">
        <f aca="false">ROW(A350)</f>
        <v>350</v>
      </c>
      <c r="B354" s="158"/>
      <c r="C354" s="158"/>
      <c r="D354" s="154"/>
      <c r="E354" s="155"/>
    </row>
    <row r="355" customFormat="false" ht="15.75" hidden="false" customHeight="true" outlineLevel="0" collapsed="false">
      <c r="A355" s="36" t="n">
        <f aca="false">ROW(A351)</f>
        <v>351</v>
      </c>
      <c r="B355" s="158"/>
      <c r="C355" s="158"/>
      <c r="D355" s="154"/>
      <c r="E355" s="155"/>
    </row>
    <row r="356" customFormat="false" ht="15.75" hidden="false" customHeight="true" outlineLevel="0" collapsed="false">
      <c r="A356" s="36" t="n">
        <f aca="false">ROW(A352)</f>
        <v>352</v>
      </c>
      <c r="B356" s="158"/>
      <c r="C356" s="158"/>
      <c r="D356" s="154"/>
      <c r="E356" s="155"/>
    </row>
    <row r="357" customFormat="false" ht="15.75" hidden="false" customHeight="true" outlineLevel="0" collapsed="false">
      <c r="A357" s="36" t="n">
        <f aca="false">ROW(A353)</f>
        <v>353</v>
      </c>
      <c r="B357" s="158"/>
      <c r="C357" s="158"/>
      <c r="D357" s="154"/>
      <c r="E357" s="155"/>
    </row>
    <row r="358" customFormat="false" ht="15.75" hidden="false" customHeight="true" outlineLevel="0" collapsed="false">
      <c r="A358" s="36" t="n">
        <f aca="false">ROW(A354)</f>
        <v>354</v>
      </c>
      <c r="B358" s="158"/>
      <c r="C358" s="158"/>
      <c r="D358" s="154"/>
      <c r="E358" s="155"/>
    </row>
    <row r="359" customFormat="false" ht="15.75" hidden="false" customHeight="true" outlineLevel="0" collapsed="false">
      <c r="A359" s="36" t="n">
        <f aca="false">ROW(A355)</f>
        <v>355</v>
      </c>
      <c r="B359" s="158"/>
      <c r="C359" s="158"/>
      <c r="D359" s="154"/>
      <c r="E359" s="155"/>
    </row>
    <row r="360" customFormat="false" ht="15.75" hidden="false" customHeight="true" outlineLevel="0" collapsed="false">
      <c r="A360" s="36" t="n">
        <f aca="false">ROW(A356)</f>
        <v>356</v>
      </c>
      <c r="B360" s="158"/>
      <c r="C360" s="158"/>
      <c r="D360" s="154"/>
      <c r="E360" s="155"/>
    </row>
    <row r="361" customFormat="false" ht="15.75" hidden="false" customHeight="true" outlineLevel="0" collapsed="false">
      <c r="A361" s="36" t="n">
        <f aca="false">ROW(A357)</f>
        <v>357</v>
      </c>
      <c r="B361" s="158"/>
      <c r="C361" s="158"/>
      <c r="D361" s="154"/>
      <c r="E361" s="155"/>
    </row>
    <row r="362" customFormat="false" ht="15.75" hidden="false" customHeight="true" outlineLevel="0" collapsed="false">
      <c r="A362" s="36" t="n">
        <f aca="false">ROW(A358)</f>
        <v>358</v>
      </c>
      <c r="B362" s="158"/>
      <c r="C362" s="158"/>
      <c r="D362" s="46"/>
      <c r="E362" s="155"/>
    </row>
    <row r="363" customFormat="false" ht="15.75" hidden="false" customHeight="true" outlineLevel="0" collapsed="false">
      <c r="A363" s="36" t="n">
        <f aca="false">ROW(A359)</f>
        <v>359</v>
      </c>
      <c r="B363" s="158"/>
      <c r="C363" s="158"/>
      <c r="D363" s="46"/>
      <c r="E363" s="155"/>
    </row>
    <row r="364" customFormat="false" ht="15.75" hidden="false" customHeight="true" outlineLevel="0" collapsed="false">
      <c r="A364" s="36" t="n">
        <f aca="false">ROW(A360)</f>
        <v>360</v>
      </c>
      <c r="B364" s="158"/>
      <c r="C364" s="158"/>
      <c r="D364" s="46"/>
      <c r="E364" s="155"/>
    </row>
    <row r="365" customFormat="false" ht="15.75" hidden="false" customHeight="true" outlineLevel="0" collapsed="false">
      <c r="A365" s="36" t="n">
        <f aca="false">ROW(A361)</f>
        <v>361</v>
      </c>
      <c r="B365" s="158"/>
      <c r="C365" s="158"/>
      <c r="D365" s="46"/>
      <c r="E365" s="155"/>
    </row>
    <row r="366" customFormat="false" ht="15.75" hidden="false" customHeight="true" outlineLevel="0" collapsed="false">
      <c r="A366" s="36" t="n">
        <f aca="false">ROW(A362)</f>
        <v>362</v>
      </c>
      <c r="B366" s="158"/>
      <c r="C366" s="158"/>
      <c r="D366" s="46"/>
      <c r="E366" s="155"/>
    </row>
    <row r="367" customFormat="false" ht="15.75" hidden="false" customHeight="true" outlineLevel="0" collapsed="false">
      <c r="A367" s="36" t="n">
        <f aca="false">ROW(A363)</f>
        <v>363</v>
      </c>
      <c r="B367" s="158"/>
      <c r="C367" s="158"/>
      <c r="D367" s="154"/>
      <c r="E367" s="155"/>
    </row>
    <row r="368" customFormat="false" ht="15.75" hidden="false" customHeight="true" outlineLevel="0" collapsed="false">
      <c r="A368" s="36" t="n">
        <f aca="false">ROW(A364)</f>
        <v>364</v>
      </c>
      <c r="B368" s="158"/>
      <c r="C368" s="158"/>
      <c r="D368" s="154"/>
      <c r="E368" s="155"/>
    </row>
    <row r="369" customFormat="false" ht="15.75" hidden="false" customHeight="true" outlineLevel="0" collapsed="false">
      <c r="A369" s="36" t="n">
        <f aca="false">ROW(A365)</f>
        <v>365</v>
      </c>
      <c r="B369" s="158"/>
      <c r="C369" s="158"/>
      <c r="D369" s="154"/>
      <c r="E369" s="155"/>
    </row>
    <row r="370" customFormat="false" ht="15.75" hidden="false" customHeight="true" outlineLevel="0" collapsed="false">
      <c r="A370" s="36" t="n">
        <f aca="false">ROW(A366)</f>
        <v>366</v>
      </c>
      <c r="B370" s="158"/>
      <c r="C370" s="158"/>
      <c r="D370" s="154"/>
      <c r="E370" s="155"/>
    </row>
    <row r="371" customFormat="false" ht="15.75" hidden="false" customHeight="true" outlineLevel="0" collapsed="false">
      <c r="A371" s="36" t="n">
        <f aca="false">ROW(A367)</f>
        <v>367</v>
      </c>
      <c r="B371" s="158"/>
      <c r="C371" s="158"/>
      <c r="D371" s="154"/>
      <c r="E371" s="155"/>
    </row>
    <row r="372" customFormat="false" ht="15.75" hidden="false" customHeight="true" outlineLevel="0" collapsed="false">
      <c r="A372" s="36" t="n">
        <f aca="false">ROW(A368)</f>
        <v>368</v>
      </c>
      <c r="B372" s="158"/>
      <c r="C372" s="158"/>
      <c r="D372" s="154"/>
      <c r="E372" s="155"/>
    </row>
    <row r="373" customFormat="false" ht="15.75" hidden="false" customHeight="true" outlineLevel="0" collapsed="false">
      <c r="A373" s="36" t="n">
        <f aca="false">ROW(A369)</f>
        <v>369</v>
      </c>
      <c r="B373" s="158"/>
      <c r="C373" s="158"/>
      <c r="D373" s="154"/>
      <c r="E373" s="155"/>
    </row>
    <row r="374" customFormat="false" ht="15.75" hidden="false" customHeight="true" outlineLevel="0" collapsed="false">
      <c r="A374" s="36" t="n">
        <f aca="false">ROW(A370)</f>
        <v>370</v>
      </c>
      <c r="B374" s="158"/>
      <c r="C374" s="158"/>
      <c r="D374" s="154"/>
      <c r="E374" s="155"/>
    </row>
    <row r="375" customFormat="false" ht="15.75" hidden="false" customHeight="true" outlineLevel="0" collapsed="false">
      <c r="A375" s="36" t="n">
        <f aca="false">ROW(A371)</f>
        <v>371</v>
      </c>
      <c r="B375" s="158"/>
      <c r="C375" s="158"/>
      <c r="D375" s="154"/>
      <c r="E375" s="155"/>
    </row>
    <row r="376" customFormat="false" ht="15.75" hidden="false" customHeight="true" outlineLevel="0" collapsed="false">
      <c r="A376" s="36" t="n">
        <f aca="false">ROW(A372)</f>
        <v>372</v>
      </c>
      <c r="B376" s="158"/>
      <c r="C376" s="158"/>
      <c r="D376" s="154"/>
      <c r="E376" s="155"/>
    </row>
    <row r="377" customFormat="false" ht="15.75" hidden="false" customHeight="true" outlineLevel="0" collapsed="false">
      <c r="A377" s="36" t="n">
        <f aca="false">ROW(A373)</f>
        <v>373</v>
      </c>
      <c r="B377" s="158"/>
      <c r="C377" s="158"/>
      <c r="D377" s="154"/>
      <c r="E377" s="155"/>
    </row>
    <row r="378" customFormat="false" ht="15.75" hidden="false" customHeight="true" outlineLevel="0" collapsed="false">
      <c r="A378" s="36" t="n">
        <f aca="false">ROW(A374)</f>
        <v>374</v>
      </c>
      <c r="B378" s="158"/>
      <c r="C378" s="158"/>
      <c r="D378" s="154"/>
      <c r="E378" s="155"/>
    </row>
    <row r="379" customFormat="false" ht="15.75" hidden="false" customHeight="true" outlineLevel="0" collapsed="false">
      <c r="A379" s="36" t="n">
        <f aca="false">ROW(A375)</f>
        <v>375</v>
      </c>
      <c r="B379" s="158"/>
      <c r="C379" s="158"/>
      <c r="D379" s="154"/>
      <c r="E379" s="155"/>
    </row>
    <row r="380" customFormat="false" ht="15.75" hidden="false" customHeight="true" outlineLevel="0" collapsed="false">
      <c r="A380" s="36" t="n">
        <f aca="false">ROW(A376)</f>
        <v>376</v>
      </c>
      <c r="B380" s="158"/>
      <c r="C380" s="158"/>
      <c r="D380" s="154"/>
      <c r="E380" s="155"/>
    </row>
    <row r="381" customFormat="false" ht="15.75" hidden="false" customHeight="true" outlineLevel="0" collapsed="false">
      <c r="A381" s="36" t="n">
        <f aca="false">ROW(A377)</f>
        <v>377</v>
      </c>
      <c r="B381" s="158"/>
      <c r="C381" s="158"/>
      <c r="D381" s="154"/>
      <c r="E381" s="155"/>
    </row>
    <row r="382" customFormat="false" ht="15.75" hidden="false" customHeight="true" outlineLevel="0" collapsed="false">
      <c r="A382" s="36" t="n">
        <f aca="false">ROW(A378)</f>
        <v>378</v>
      </c>
      <c r="B382" s="158"/>
      <c r="C382" s="158"/>
      <c r="D382" s="46"/>
      <c r="E382" s="155"/>
    </row>
    <row r="383" customFormat="false" ht="15.75" hidden="false" customHeight="true" outlineLevel="0" collapsed="false">
      <c r="A383" s="36" t="n">
        <f aca="false">ROW(A379)</f>
        <v>379</v>
      </c>
      <c r="B383" s="158"/>
      <c r="C383" s="158"/>
      <c r="D383" s="154"/>
      <c r="E383" s="155"/>
    </row>
    <row r="384" customFormat="false" ht="15.75" hidden="false" customHeight="true" outlineLevel="0" collapsed="false">
      <c r="A384" s="36" t="n">
        <f aca="false">ROW(A380)</f>
        <v>380</v>
      </c>
      <c r="B384" s="158"/>
      <c r="C384" s="158"/>
      <c r="D384" s="154"/>
      <c r="E384" s="155"/>
    </row>
    <row r="385" customFormat="false" ht="15.75" hidden="false" customHeight="true" outlineLevel="0" collapsed="false">
      <c r="A385" s="36" t="n">
        <f aca="false">ROW(A381)</f>
        <v>381</v>
      </c>
      <c r="B385" s="158"/>
      <c r="C385" s="158"/>
      <c r="D385" s="154"/>
      <c r="E385" s="155"/>
    </row>
    <row r="386" customFormat="false" ht="15.75" hidden="false" customHeight="true" outlineLevel="0" collapsed="false">
      <c r="A386" s="36" t="n">
        <f aca="false">ROW(A382)</f>
        <v>382</v>
      </c>
      <c r="B386" s="158"/>
      <c r="C386" s="158"/>
      <c r="D386" s="154"/>
      <c r="E386" s="155"/>
    </row>
    <row r="387" customFormat="false" ht="15.75" hidden="false" customHeight="true" outlineLevel="0" collapsed="false">
      <c r="A387" s="36" t="n">
        <f aca="false">ROW(A383)</f>
        <v>383</v>
      </c>
      <c r="B387" s="158"/>
      <c r="C387" s="158"/>
      <c r="D387" s="154"/>
      <c r="E387" s="155"/>
    </row>
    <row r="388" customFormat="false" ht="15.75" hidden="false" customHeight="true" outlineLevel="0" collapsed="false">
      <c r="A388" s="36" t="n">
        <f aca="false">ROW(A384)</f>
        <v>384</v>
      </c>
      <c r="B388" s="158"/>
      <c r="C388" s="158"/>
      <c r="D388" s="154"/>
      <c r="E388" s="155"/>
    </row>
    <row r="389" customFormat="false" ht="15.75" hidden="false" customHeight="true" outlineLevel="0" collapsed="false">
      <c r="A389" s="36" t="n">
        <f aca="false">ROW(A385)</f>
        <v>385</v>
      </c>
      <c r="B389" s="158"/>
      <c r="C389" s="158"/>
      <c r="D389" s="154"/>
      <c r="E389" s="155"/>
    </row>
    <row r="390" customFormat="false" ht="15.75" hidden="false" customHeight="true" outlineLevel="0" collapsed="false">
      <c r="A390" s="36" t="n">
        <f aca="false">ROW(A386)</f>
        <v>386</v>
      </c>
      <c r="B390" s="158"/>
      <c r="C390" s="158"/>
      <c r="D390" s="154"/>
      <c r="E390" s="155"/>
    </row>
    <row r="391" customFormat="false" ht="15.75" hidden="false" customHeight="true" outlineLevel="0" collapsed="false">
      <c r="A391" s="36" t="n">
        <f aca="false">ROW(A387)</f>
        <v>387</v>
      </c>
      <c r="B391" s="158"/>
      <c r="C391" s="158"/>
      <c r="D391" s="154"/>
      <c r="E391" s="155"/>
    </row>
    <row r="392" customFormat="false" ht="15.75" hidden="false" customHeight="true" outlineLevel="0" collapsed="false">
      <c r="A392" s="36" t="n">
        <f aca="false">ROW(A388)</f>
        <v>388</v>
      </c>
      <c r="B392" s="158"/>
      <c r="C392" s="158"/>
      <c r="D392" s="154"/>
      <c r="E392" s="155"/>
    </row>
    <row r="393" customFormat="false" ht="15.75" hidden="false" customHeight="true" outlineLevel="0" collapsed="false">
      <c r="A393" s="36" t="n">
        <f aca="false">ROW(A389)</f>
        <v>389</v>
      </c>
      <c r="B393" s="158"/>
      <c r="C393" s="161"/>
      <c r="D393" s="162"/>
      <c r="E393" s="155"/>
    </row>
    <row r="394" customFormat="false" ht="15.75" hidden="false" customHeight="true" outlineLevel="0" collapsed="false">
      <c r="A394" s="36" t="n">
        <f aca="false">ROW(A390)</f>
        <v>390</v>
      </c>
      <c r="B394" s="158"/>
      <c r="C394" s="158"/>
      <c r="D394" s="154"/>
      <c r="E394" s="155"/>
    </row>
    <row r="395" customFormat="false" ht="15.75" hidden="false" customHeight="true" outlineLevel="0" collapsed="false">
      <c r="A395" s="36" t="n">
        <f aca="false">ROW(A391)</f>
        <v>391</v>
      </c>
      <c r="B395" s="158"/>
      <c r="C395" s="158"/>
      <c r="D395" s="154"/>
      <c r="E395" s="155"/>
    </row>
    <row r="396" customFormat="false" ht="15.75" hidden="false" customHeight="true" outlineLevel="0" collapsed="false">
      <c r="A396" s="36" t="n">
        <f aca="false">ROW(A392)</f>
        <v>392</v>
      </c>
      <c r="B396" s="158"/>
      <c r="C396" s="158"/>
      <c r="D396" s="154"/>
      <c r="E396" s="155"/>
    </row>
    <row r="397" customFormat="false" ht="15.75" hidden="false" customHeight="true" outlineLevel="0" collapsed="false">
      <c r="A397" s="36" t="n">
        <f aca="false">ROW(A393)</f>
        <v>393</v>
      </c>
      <c r="B397" s="158"/>
      <c r="C397" s="158"/>
      <c r="D397" s="154"/>
      <c r="E397" s="155"/>
    </row>
    <row r="398" customFormat="false" ht="15.75" hidden="false" customHeight="true" outlineLevel="0" collapsed="false">
      <c r="A398" s="36" t="n">
        <f aca="false">ROW(A394)</f>
        <v>394</v>
      </c>
      <c r="B398" s="158"/>
      <c r="C398" s="158"/>
      <c r="D398" s="154"/>
      <c r="E398" s="155"/>
    </row>
    <row r="399" customFormat="false" ht="15.75" hidden="false" customHeight="true" outlineLevel="0" collapsed="false">
      <c r="A399" s="36" t="n">
        <f aca="false">ROW(A395)</f>
        <v>395</v>
      </c>
      <c r="B399" s="158"/>
      <c r="C399" s="158"/>
      <c r="D399" s="154"/>
      <c r="E399" s="155"/>
    </row>
    <row r="400" customFormat="false" ht="15.75" hidden="false" customHeight="true" outlineLevel="0" collapsed="false">
      <c r="A400" s="36" t="n">
        <f aca="false">ROW(A396)</f>
        <v>396</v>
      </c>
      <c r="B400" s="158"/>
      <c r="C400" s="158"/>
      <c r="D400" s="154"/>
      <c r="E400" s="155"/>
    </row>
    <row r="401" customFormat="false" ht="15.75" hidden="false" customHeight="true" outlineLevel="0" collapsed="false">
      <c r="A401" s="36" t="n">
        <f aca="false">ROW(A397)</f>
        <v>397</v>
      </c>
      <c r="B401" s="158"/>
      <c r="C401" s="158"/>
      <c r="D401" s="154"/>
      <c r="E401" s="155"/>
    </row>
    <row r="402" customFormat="false" ht="15.75" hidden="false" customHeight="true" outlineLevel="0" collapsed="false">
      <c r="A402" s="36" t="n">
        <f aca="false">ROW(A398)</f>
        <v>398</v>
      </c>
      <c r="B402" s="158"/>
      <c r="C402" s="158"/>
      <c r="D402" s="154"/>
      <c r="E402" s="155"/>
    </row>
    <row r="403" customFormat="false" ht="15.75" hidden="false" customHeight="true" outlineLevel="0" collapsed="false">
      <c r="A403" s="36" t="n">
        <f aca="false">ROW(A399)</f>
        <v>399</v>
      </c>
      <c r="B403" s="158"/>
      <c r="C403" s="158"/>
      <c r="D403" s="154"/>
      <c r="E403" s="155"/>
    </row>
    <row r="404" customFormat="false" ht="15.75" hidden="false" customHeight="true" outlineLevel="0" collapsed="false">
      <c r="A404" s="36" t="n">
        <f aca="false">ROW(A400)</f>
        <v>400</v>
      </c>
      <c r="B404" s="158"/>
      <c r="C404" s="158"/>
      <c r="D404" s="154"/>
      <c r="E404" s="155"/>
    </row>
    <row r="405" customFormat="false" ht="15.75" hidden="false" customHeight="true" outlineLevel="0" collapsed="false">
      <c r="A405" s="36" t="n">
        <f aca="false">ROW(A401)</f>
        <v>401</v>
      </c>
      <c r="B405" s="158"/>
      <c r="C405" s="158"/>
      <c r="D405" s="154"/>
      <c r="E405" s="155"/>
    </row>
    <row r="406" customFormat="false" ht="15.75" hidden="false" customHeight="true" outlineLevel="0" collapsed="false">
      <c r="A406" s="36" t="n">
        <f aca="false">ROW(A402)</f>
        <v>402</v>
      </c>
      <c r="B406" s="158"/>
      <c r="C406" s="158"/>
      <c r="D406" s="154"/>
      <c r="E406" s="155"/>
    </row>
    <row r="407" customFormat="false" ht="15.75" hidden="false" customHeight="true" outlineLevel="0" collapsed="false">
      <c r="A407" s="36" t="n">
        <f aca="false">ROW(A403)</f>
        <v>403</v>
      </c>
      <c r="B407" s="158"/>
      <c r="C407" s="158"/>
      <c r="D407" s="154"/>
      <c r="E407" s="155"/>
    </row>
    <row r="408" customFormat="false" ht="15.75" hidden="false" customHeight="true" outlineLevel="0" collapsed="false">
      <c r="A408" s="36" t="n">
        <f aca="false">ROW(A404)</f>
        <v>404</v>
      </c>
      <c r="B408" s="158"/>
      <c r="C408" s="158"/>
      <c r="D408" s="154"/>
      <c r="E408" s="155"/>
    </row>
    <row r="409" customFormat="false" ht="15.75" hidden="false" customHeight="true" outlineLevel="0" collapsed="false">
      <c r="A409" s="36" t="n">
        <f aca="false">ROW(A405)</f>
        <v>405</v>
      </c>
      <c r="B409" s="158"/>
      <c r="C409" s="158"/>
      <c r="D409" s="154"/>
      <c r="E409" s="155"/>
    </row>
    <row r="410" customFormat="false" ht="15.75" hidden="false" customHeight="true" outlineLevel="0" collapsed="false">
      <c r="A410" s="36" t="n">
        <f aca="false">ROW(A406)</f>
        <v>406</v>
      </c>
      <c r="B410" s="158"/>
      <c r="C410" s="158"/>
      <c r="D410" s="154"/>
      <c r="E410" s="155"/>
    </row>
    <row r="411" customFormat="false" ht="15.75" hidden="false" customHeight="true" outlineLevel="0" collapsed="false">
      <c r="A411" s="36" t="n">
        <f aca="false">ROW(A407)</f>
        <v>407</v>
      </c>
      <c r="B411" s="158"/>
      <c r="C411" s="158"/>
      <c r="D411" s="154"/>
      <c r="E411" s="155"/>
    </row>
    <row r="412" customFormat="false" ht="15.75" hidden="false" customHeight="true" outlineLevel="0" collapsed="false">
      <c r="A412" s="36" t="n">
        <f aca="false">ROW(A408)</f>
        <v>408</v>
      </c>
      <c r="B412" s="158"/>
      <c r="C412" s="158"/>
      <c r="D412" s="154"/>
      <c r="E412" s="155"/>
    </row>
    <row r="413" customFormat="false" ht="15.75" hidden="false" customHeight="true" outlineLevel="0" collapsed="false">
      <c r="A413" s="36" t="n">
        <f aca="false">ROW(A409)</f>
        <v>409</v>
      </c>
      <c r="B413" s="158"/>
      <c r="C413" s="158"/>
      <c r="D413" s="154"/>
      <c r="E413" s="163"/>
    </row>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sheetData>
  <mergeCells count="2">
    <mergeCell ref="A1:E1"/>
    <mergeCell ref="A2:E2"/>
  </mergeCells>
  <hyperlinks>
    <hyperlink ref="D5" r:id="rId1" display="Early detection of deception and aggressiveness using profile-based representations"/>
    <hyperlink ref="D6" r:id="rId2" display="A biology-inspired, data mining framework for extracting patterns in sexual cyberbullying data"/>
    <hyperlink ref="D7" r:id="rId3" display="Bidirectional LSTM for Author Gender Identification"/>
    <hyperlink ref="D8" r:id="rId4" display="Early Text Classification using Multi-Resolution Concept Representations"/>
    <hyperlink ref="D9" r:id="rId5" display="Online Sexual Grooming: Exploratory Comparison of Themes Arising From Male Offenders' Communications with Male Victims Compared to Female Victims"/>
    <hyperlink ref="D10" r:id="rId6" display="Fuzzy Based Genetic Operators for Cyber Bullying Detection Using Social Network Data"/>
    <hyperlink ref="D11" r:id="rId7" display="IMPLEMENTATION OF DATA MINING TECHNIQUES FOR CYBER CRIME DETECTION"/>
    <hyperlink ref="D12" r:id="rId8" display="Deceptive Identity Performance: Offender Moves and Multiple Identities in Online Child Abuse Conversations"/>
    <hyperlink ref="D13" r:id="rId9" display="Data quality measures for identity resolution"/>
    <hyperlink ref="D14" r:id="rId10" display="Identifying Cyber Predators by Using Sentiment Analysis and Recurrent Neural Networks"/>
    <hyperlink ref="D15" r:id="rId11" display="Mitigating Online Sexual Grooming Cybercrime on Social Media Using Machine Learning: A Desktop Survey"/>
    <hyperlink ref="D16" r:id="rId12" display="Persuasion strategies and sexual solicitations and interactions in online sexual grooming of adolescents: Modeling direct and indirect pathways"/>
    <hyperlink ref="D17" r:id="rId13" display="Behind each case file"/>
    <hyperlink ref="D18" r:id="rId14" display="Index"/>
    <hyperlink ref="D19" r:id="rId15" display="Chapter 4: Online Child Sexual Abuse"/>
    <hyperlink ref="D20" r:id="rId16" display="Chapter 20: Understanding Child Maltreatment Across Ethnic Minority Communities in Australia: Physical Abuse, Neglect, Witnessing Domestic and Family Violence, and Child Sexual Abuse"/>
    <hyperlink ref="D21" r:id="rId17" display="From online to offline sexual offending: Episodes and obstacles"/>
    <hyperlink ref="D22" r:id="rId18" display="Offense processes of online sexual grooming and abuse of children via internet communication platforms"/>
    <hyperlink ref="D23" r:id="rId19" display="Persuasion strategies and sexual solicitations and interactions in online sexual grooming of adolescents: Modeling direct and indirect pathways"/>
    <hyperlink ref="D24" r:id="rId20" display="Exploration of the risk factors associated with online sexual grooming and professionals' experiences of looked after children's internet use"/>
    <hyperlink ref="D25" r:id="rId21" display="Progression, maintenance, and feedback of online child sexual grooming: A qualitative analysis of online predators"/>
    <hyperlink ref="D26" r:id="rId22" display="Case Studies of Men's Perceptions of Their Online Sexual Interactions With Young People: An Interpretative Phenomenological Analysis"/>
    <hyperlink ref="D27" r:id="rId23" display="A comparison of online and offline grooming characteristics: An application of the victim roles model"/>
    <hyperlink ref="D28" r:id="rId24" display="From online to offline sexual offending: Episodes and obstacles"/>
    <hyperlink ref="D29" r:id="rId25" display="Deceptive Identity Performance: Offender Moves and Multiple Identities in Online Child Abuse Conversations"/>
    <hyperlink ref="D30" r:id="rId26" display="Grooming child victims into sexual abuse: a psychometric analysis of survivors' experiences"/>
    <hyperlink ref="D31" r:id="rId27" display="Data on fantasy vs contact driven internet-initiated sexual offences: Study selection, appraisal and characteristics"/>
    <hyperlink ref="D32" r:id="rId28" display="Transnational child sexual abuse: outcomes from a roundtable discussion"/>
    <hyperlink ref="D33" r:id="rId29" display="A systematic review of fantasy driven vs. contact driven internet-initiated sexual offences: Discrete or overlapping typologies?"/>
    <hyperlink ref="D34" r:id="rId30" display="Strategies and cues adolescents use to assess the age of an online stranger"/>
    <hyperlink ref="D35" r:id="rId31" display="Rapid Evidence Assessment: Characteristics and vulnerabilities of victims of online-facilitated child sexual abuse and exploitation"/>
    <hyperlink ref="D36" r:id="rId32" display="Behaviour and Characteristics of Perpetrators of Online-facilitated Child Sexual Abuse and Exploitation"/>
    <hyperlink ref="D37" r:id="rId33" display="Victimization after meeting with online acquaintances: a cross-sectional survey of adolescents in Malaysia"/>
    <hyperlink ref="D38" r:id="rId34" display="Online Sexual Exploitation of Children"/>
    <hyperlink ref="D39" r:id="rId35" display="Understanding Child Maltreatment Across Ethnic Minority Communities in Australia: Physical Abuse, Neglect, Witnessing Domestic and Family Violence, and Child …"/>
    <hyperlink ref="D40" r:id="rId36" display="ESTRATEGIAS DE PERSUASIÓN PERCIBIDAS POR ADOLESCENTES EN SITUACIONES DE ENGAÑO PEDERASTA POR INTERNET (ONLINE GROOMING)."/>
    <hyperlink ref="D41" r:id="rId37" display="The Dangers of the Internet and the Sexual Exploitation of Children"/>
    <hyperlink ref="D42" r:id="rId38" display="Prevalence and risk factors among minors for online sexual solicitations and interactions with adults"/>
    <hyperlink ref="D43" r:id="rId39" display="Kerentanan Kanak-kanak Malaysia terhadap Pengantunan Seksual Dalam Talian (Vulnerability towards Online Sexual Grooming among Malaysian Children)"/>
    <hyperlink ref="D44" r:id="rId40" display="Theories of Sexual Crime Prevention"/>
    <hyperlink ref="D45" r:id="rId41" display="Vulnerability and its potential perils–on the criminalization of online luring in Canada and court cases tried in Ontario (2002-2014)"/>
    <hyperlink ref="D46" r:id="rId42" display="New Technologies and Organisational Offenders"/>
    <hyperlink ref="D47" r:id="rId43" location="page=24" display="Open and Ethical?"/>
    <hyperlink ref="D48" r:id="rId44" display="Book review: Cybercrime and its Victims"/>
    <hyperlink ref="D49" r:id="rId45" display="Retos forenses ante la cibercriminalidad social en menores"/>
    <hyperlink ref="D50" r:id="rId46" display="Do mothers talk to their daughters about sexuality?"/>
    <hyperlink ref="D51" r:id="rId47" display="Guns on the Internet: Online Gun Communities, First Amendment Protections, and the Search for Common Ground on Gun Control"/>
    <hyperlink ref="D52" r:id="rId48" display="The Social Construction of Female Online Child Sexual Offenders in Canadian Newspapers from 2010 to 2017"/>
    <hyperlink ref="D53" r:id="rId49" display="Psychological and Social Risks to Children of Using the Internet: Literature Review"/>
    <hyperlink ref="D54" r:id="rId50" display="Online Predator Travelers and Distance to Crime"/>
    <hyperlink ref="D55" r:id="rId51" display="Patterns of Grooming Among Registered Child Sex Offenders"/>
    <hyperlink ref="D56" r:id="rId52" display="Cybersexual Harassment as ICTs Development Consequences: A Review"/>
    <hyperlink ref="D57" r:id="rId53" display="Addressing Internet Dangerous Expressions: Deliberative Democracy and Cleanet©"/>
    <hyperlink ref="D58" r:id="rId54" display="Can We Support Preservice Teachers' Intention to Teach Media &amp; Information Literacy? Reflective Exercises with the Theory of Planned Behavior"/>
    <hyperlink ref="D59" r:id="rId55" display="Analysis of policy and legal frameworks, intervention models and intervention practices on commercial sexual exploitation of children in Chile: a discourse analysis …"/>
    <hyperlink ref="D60" r:id="rId56" display="Risks of interactive communication in adolescents. Digital literacy diagnosis and intervention"/>
    <hyperlink ref="D61" r:id="rId57" display="Psychoanalysis, Neuroscience and Adolescent Development: Non-Linear Perspectives on the Regulation of the Self"/>
    <hyperlink ref="D62" r:id="rId58" display="A failure to regulate? The demands and dilemmas of tackling illegal content and behaviour on social media"/>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21"/>
    <col collapsed="false" customWidth="true" hidden="false" outlineLevel="0" max="2" min="2" style="0" width="13.85"/>
    <col collapsed="false" customWidth="true" hidden="false" outlineLevel="0" max="26" min="3" style="0" width="8.71"/>
    <col collapsed="false" customWidth="true" hidden="false" outlineLevel="0" max="1025" min="27" style="0" width="14.43"/>
  </cols>
  <sheetData>
    <row r="1" customFormat="false" ht="69" hidden="false" customHeight="false" outlineLevel="0" collapsed="false">
      <c r="A1" s="164" t="s">
        <v>1665</v>
      </c>
      <c r="B1" s="164" t="s">
        <v>1666</v>
      </c>
    </row>
    <row r="2" customFormat="false" ht="17.25" hidden="false" customHeight="false" outlineLevel="0" collapsed="false">
      <c r="A2" s="164" t="s">
        <v>1667</v>
      </c>
      <c r="B2" s="164" t="n">
        <v>17</v>
      </c>
    </row>
    <row r="3" customFormat="false" ht="17.25" hidden="false" customHeight="false" outlineLevel="0" collapsed="false">
      <c r="A3" s="164" t="s">
        <v>1668</v>
      </c>
      <c r="B3" s="164" t="n">
        <v>42</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A1:B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7.71"/>
    <col collapsed="false" customWidth="true" hidden="false" outlineLevel="0" max="2" min="2" style="0" width="14.43"/>
    <col collapsed="false" customWidth="true" hidden="false" outlineLevel="0" max="26" min="3" style="0" width="8.71"/>
    <col collapsed="false" customWidth="true" hidden="false" outlineLevel="0" max="1025" min="27" style="0" width="14.43"/>
  </cols>
  <sheetData>
    <row r="1" customFormat="false" ht="69" hidden="false" customHeight="false" outlineLevel="0" collapsed="false">
      <c r="A1" s="165" t="s">
        <v>1042</v>
      </c>
      <c r="B1" s="165" t="s">
        <v>1666</v>
      </c>
    </row>
    <row r="2" customFormat="false" ht="17.25" hidden="false" customHeight="false" outlineLevel="0" collapsed="false">
      <c r="A2" s="165" t="s">
        <v>1667</v>
      </c>
      <c r="B2" s="166" t="n">
        <v>23</v>
      </c>
    </row>
    <row r="3" customFormat="false" ht="17.25" hidden="false" customHeight="false" outlineLevel="0" collapsed="false">
      <c r="A3" s="165" t="s">
        <v>1668</v>
      </c>
      <c r="B3" s="166" t="n">
        <v>36</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511805555555555" right="0.511805555555555" top="0.7875" bottom="0.78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Z1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3" topLeftCell="E4" activePane="bottomRight" state="frozen"/>
      <selection pane="topLeft" activeCell="A1" activeCellId="0" sqref="A1"/>
      <selection pane="topRight" activeCell="E1" activeCellId="0" sqref="E1"/>
      <selection pane="bottomLeft" activeCell="A4" activeCellId="0" sqref="A4"/>
      <selection pane="bottomRight" activeCell="E4" activeCellId="0" sqref="E4"/>
    </sheetView>
  </sheetViews>
  <sheetFormatPr defaultRowHeight="15" zeroHeight="false" outlineLevelRow="0" outlineLevelCol="0"/>
  <cols>
    <col collapsed="false" customWidth="true" hidden="false" outlineLevel="0" max="1" min="1" style="0" width="6.43"/>
    <col collapsed="false" customWidth="true" hidden="false" outlineLevel="0" max="2" min="2" style="0" width="38.28"/>
    <col collapsed="false" customWidth="true" hidden="false" outlineLevel="0" max="3" min="3" style="0" width="17.14"/>
    <col collapsed="false" customWidth="true" hidden="false" outlineLevel="0" max="4" min="4" style="0" width="17.71"/>
    <col collapsed="false" customWidth="true" hidden="false" outlineLevel="0" max="5" min="5" style="0" width="15.14"/>
    <col collapsed="false" customWidth="true" hidden="false" outlineLevel="0" max="6" min="6" style="0" width="6"/>
    <col collapsed="false" customWidth="true" hidden="false" outlineLevel="0" max="7" min="7" style="0" width="11.28"/>
    <col collapsed="false" customWidth="true" hidden="false" outlineLevel="0" max="8" min="8" style="0" width="11.71"/>
    <col collapsed="false" customWidth="true" hidden="false" outlineLevel="0" max="9" min="9" style="0" width="7"/>
    <col collapsed="false" customWidth="true" hidden="false" outlineLevel="0" max="10" min="10" style="0" width="8"/>
    <col collapsed="false" customWidth="true" hidden="false" outlineLevel="0" max="11" min="11" style="0" width="6.43"/>
    <col collapsed="false" customWidth="true" hidden="false" outlineLevel="0" max="12" min="12" style="0" width="6"/>
    <col collapsed="false" customWidth="true" hidden="false" outlineLevel="0" max="14" min="13" style="0" width="5.71"/>
    <col collapsed="false" customWidth="true" hidden="false" outlineLevel="0" max="16" min="15" style="0" width="5.85"/>
    <col collapsed="false" customWidth="true" hidden="false" outlineLevel="0" max="26" min="17" style="0" width="8.71"/>
    <col collapsed="false" customWidth="true" hidden="false" outlineLevel="0" max="1025" min="27" style="0" width="14.43"/>
  </cols>
  <sheetData>
    <row r="1" customFormat="false" ht="15" hidden="false" customHeight="false" outlineLevel="0" collapsed="false">
      <c r="A1" s="30"/>
      <c r="B1" s="30"/>
      <c r="C1" s="30"/>
      <c r="D1" s="30"/>
      <c r="E1" s="98"/>
      <c r="F1" s="98"/>
      <c r="G1" s="98"/>
      <c r="H1" s="98"/>
      <c r="I1" s="98"/>
      <c r="J1" s="98"/>
      <c r="K1" s="98"/>
      <c r="L1" s="98"/>
      <c r="M1" s="98"/>
      <c r="N1" s="98"/>
      <c r="O1" s="98"/>
      <c r="P1" s="98"/>
      <c r="Q1" s="25"/>
      <c r="R1" s="25"/>
      <c r="S1" s="25"/>
      <c r="T1" s="25"/>
      <c r="U1" s="25"/>
      <c r="V1" s="25"/>
      <c r="W1" s="25"/>
      <c r="X1" s="25"/>
      <c r="Y1" s="25"/>
      <c r="Z1" s="25"/>
    </row>
    <row r="2" customFormat="false" ht="19.5" hidden="false" customHeight="false" outlineLevel="0" collapsed="false">
      <c r="A2" s="30"/>
      <c r="B2" s="30"/>
      <c r="C2" s="30"/>
      <c r="D2" s="30"/>
      <c r="E2" s="167" t="s">
        <v>1669</v>
      </c>
      <c r="F2" s="167"/>
      <c r="G2" s="167"/>
      <c r="H2" s="167"/>
      <c r="I2" s="167"/>
      <c r="J2" s="167"/>
      <c r="K2" s="167"/>
      <c r="L2" s="167"/>
      <c r="M2" s="167"/>
      <c r="N2" s="167"/>
      <c r="O2" s="167"/>
      <c r="P2" s="25"/>
      <c r="Q2" s="25"/>
      <c r="R2" s="25"/>
      <c r="S2" s="25"/>
      <c r="T2" s="25"/>
      <c r="U2" s="25"/>
      <c r="V2" s="25"/>
      <c r="W2" s="25"/>
      <c r="X2" s="25"/>
      <c r="Y2" s="25"/>
      <c r="Z2" s="25"/>
    </row>
    <row r="3" customFormat="false" ht="25.5" hidden="false" customHeight="false" outlineLevel="0" collapsed="false">
      <c r="A3" s="168" t="s">
        <v>1025</v>
      </c>
      <c r="B3" s="151" t="s">
        <v>1026</v>
      </c>
      <c r="C3" s="151" t="s">
        <v>1027</v>
      </c>
      <c r="D3" s="151" t="s">
        <v>1028</v>
      </c>
      <c r="E3" s="151" t="s">
        <v>1670</v>
      </c>
      <c r="F3" s="151" t="s">
        <v>1065</v>
      </c>
      <c r="G3" s="151" t="s">
        <v>1101</v>
      </c>
      <c r="H3" s="151" t="s">
        <v>1055</v>
      </c>
      <c r="I3" s="151" t="s">
        <v>1142</v>
      </c>
      <c r="J3" s="151" t="s">
        <v>1154</v>
      </c>
      <c r="K3" s="151" t="s">
        <v>1049</v>
      </c>
      <c r="L3" s="151" t="s">
        <v>1671</v>
      </c>
      <c r="M3" s="151" t="s">
        <v>1290</v>
      </c>
      <c r="N3" s="151" t="s">
        <v>1334</v>
      </c>
      <c r="O3" s="151" t="s">
        <v>1300</v>
      </c>
      <c r="P3" s="151" t="s">
        <v>1366</v>
      </c>
    </row>
    <row r="4" customFormat="false" ht="15.75" hidden="false" customHeight="false" outlineLevel="0" collapsed="false">
      <c r="A4" s="71" t="n">
        <v>2</v>
      </c>
      <c r="B4" s="169" t="s">
        <v>4</v>
      </c>
      <c r="C4" s="169" t="n">
        <v>2013</v>
      </c>
      <c r="D4" s="170" t="s">
        <v>1044</v>
      </c>
      <c r="E4" s="171"/>
      <c r="F4" s="171"/>
      <c r="G4" s="171"/>
      <c r="H4" s="171"/>
      <c r="I4" s="171"/>
      <c r="J4" s="171"/>
      <c r="K4" s="171" t="n">
        <v>1</v>
      </c>
      <c r="L4" s="171"/>
      <c r="M4" s="171"/>
      <c r="N4" s="171"/>
      <c r="O4" s="171"/>
      <c r="P4" s="171"/>
    </row>
    <row r="5" customFormat="false" ht="15.75" hidden="false" customHeight="false" outlineLevel="0" collapsed="false">
      <c r="A5" s="172" t="n">
        <v>4</v>
      </c>
      <c r="B5" s="80" t="s">
        <v>4</v>
      </c>
      <c r="C5" s="80" t="n">
        <v>2013</v>
      </c>
      <c r="D5" s="173" t="s">
        <v>1053</v>
      </c>
      <c r="E5" s="174"/>
      <c r="F5" s="174"/>
      <c r="G5" s="174"/>
      <c r="H5" s="174" t="n">
        <v>1</v>
      </c>
      <c r="I5" s="174"/>
      <c r="J5" s="174"/>
      <c r="K5" s="174"/>
      <c r="L5" s="174"/>
      <c r="M5" s="174"/>
      <c r="N5" s="174"/>
      <c r="O5" s="174"/>
      <c r="P5" s="174"/>
    </row>
    <row r="6" customFormat="false" ht="15.75" hidden="false" customHeight="false" outlineLevel="0" collapsed="false">
      <c r="A6" s="172" t="n">
        <v>6</v>
      </c>
      <c r="B6" s="80" t="s">
        <v>4</v>
      </c>
      <c r="C6" s="80" t="n">
        <v>2013</v>
      </c>
      <c r="D6" s="173" t="s">
        <v>1062</v>
      </c>
      <c r="E6" s="174"/>
      <c r="F6" s="174" t="n">
        <v>1</v>
      </c>
      <c r="G6" s="174"/>
      <c r="H6" s="174"/>
      <c r="I6" s="174"/>
      <c r="J6" s="174"/>
      <c r="K6" s="174"/>
      <c r="L6" s="174"/>
      <c r="M6" s="174"/>
      <c r="N6" s="174"/>
      <c r="O6" s="174"/>
      <c r="P6" s="174"/>
    </row>
    <row r="7" customFormat="false" ht="15.75" hidden="false" customHeight="false" outlineLevel="0" collapsed="false">
      <c r="A7" s="172" t="n">
        <v>7</v>
      </c>
      <c r="B7" s="80" t="s">
        <v>4</v>
      </c>
      <c r="C7" s="80" t="n">
        <v>2015</v>
      </c>
      <c r="D7" s="173" t="s">
        <v>1070</v>
      </c>
      <c r="E7" s="174" t="n">
        <v>1</v>
      </c>
      <c r="F7" s="174"/>
      <c r="G7" s="174"/>
      <c r="H7" s="174"/>
      <c r="I7" s="174"/>
      <c r="J7" s="174"/>
      <c r="K7" s="174"/>
      <c r="L7" s="174"/>
      <c r="M7" s="174"/>
      <c r="N7" s="174"/>
      <c r="O7" s="174"/>
      <c r="P7" s="174"/>
    </row>
    <row r="8" customFormat="false" ht="15.75" hidden="false" customHeight="false" outlineLevel="0" collapsed="false">
      <c r="A8" s="172" t="n">
        <v>12</v>
      </c>
      <c r="B8" s="80" t="s">
        <v>4</v>
      </c>
      <c r="C8" s="80" t="n">
        <v>2008</v>
      </c>
      <c r="D8" s="173" t="s">
        <v>1076</v>
      </c>
      <c r="E8" s="174" t="n">
        <v>1</v>
      </c>
      <c r="F8" s="174" t="n">
        <v>1</v>
      </c>
      <c r="G8" s="174"/>
      <c r="H8" s="174"/>
      <c r="I8" s="174"/>
      <c r="J8" s="174"/>
      <c r="K8" s="174"/>
      <c r="L8" s="174"/>
      <c r="M8" s="174"/>
      <c r="N8" s="174"/>
      <c r="O8" s="174"/>
      <c r="P8" s="174"/>
    </row>
    <row r="9" customFormat="false" ht="15.75" hidden="false" customHeight="false" outlineLevel="0" collapsed="false">
      <c r="A9" s="172" t="n">
        <v>14</v>
      </c>
      <c r="B9" s="80" t="s">
        <v>4</v>
      </c>
      <c r="C9" s="80" t="n">
        <v>2014</v>
      </c>
      <c r="D9" s="173" t="s">
        <v>1082</v>
      </c>
      <c r="E9" s="174" t="n">
        <v>1</v>
      </c>
      <c r="F9" s="174"/>
      <c r="G9" s="174"/>
      <c r="H9" s="174"/>
      <c r="I9" s="174"/>
      <c r="J9" s="174"/>
      <c r="K9" s="174"/>
      <c r="L9" s="174"/>
      <c r="M9" s="174"/>
      <c r="N9" s="174"/>
      <c r="O9" s="174"/>
      <c r="P9" s="174"/>
    </row>
    <row r="10" customFormat="false" ht="15.75" hidden="false" customHeight="false" outlineLevel="0" collapsed="false">
      <c r="A10" s="172" t="n">
        <v>15</v>
      </c>
      <c r="B10" s="80" t="s">
        <v>4</v>
      </c>
      <c r="C10" s="80" t="n">
        <v>2012</v>
      </c>
      <c r="D10" s="173" t="s">
        <v>1088</v>
      </c>
      <c r="E10" s="174"/>
      <c r="F10" s="174" t="n">
        <v>1</v>
      </c>
      <c r="G10" s="174"/>
      <c r="H10" s="174" t="n">
        <v>1</v>
      </c>
      <c r="I10" s="174"/>
      <c r="J10" s="174"/>
      <c r="K10" s="174"/>
      <c r="L10" s="174"/>
      <c r="M10" s="174"/>
      <c r="N10" s="174"/>
      <c r="O10" s="174"/>
      <c r="P10" s="174"/>
    </row>
    <row r="11" customFormat="false" ht="15.75" hidden="false" customHeight="false" outlineLevel="0" collapsed="false">
      <c r="A11" s="172" t="n">
        <v>16</v>
      </c>
      <c r="B11" s="80" t="s">
        <v>4</v>
      </c>
      <c r="C11" s="80" t="n">
        <v>2014</v>
      </c>
      <c r="D11" s="173" t="s">
        <v>1092</v>
      </c>
      <c r="E11" s="174"/>
      <c r="F11" s="174" t="n">
        <v>1</v>
      </c>
      <c r="G11" s="174"/>
      <c r="H11" s="174"/>
      <c r="I11" s="174"/>
      <c r="J11" s="174"/>
      <c r="K11" s="174"/>
      <c r="L11" s="174"/>
      <c r="M11" s="174"/>
      <c r="N11" s="174"/>
      <c r="O11" s="174"/>
      <c r="P11" s="174"/>
    </row>
    <row r="12" customFormat="false" ht="15.75" hidden="false" customHeight="false" outlineLevel="0" collapsed="false">
      <c r="A12" s="172" t="n">
        <v>22</v>
      </c>
      <c r="B12" s="80" t="s">
        <v>4</v>
      </c>
      <c r="C12" s="80" t="n">
        <v>2012</v>
      </c>
      <c r="D12" s="173" t="s">
        <v>1099</v>
      </c>
      <c r="E12" s="174"/>
      <c r="F12" s="174"/>
      <c r="G12" s="174" t="n">
        <v>1</v>
      </c>
      <c r="H12" s="174"/>
      <c r="I12" s="174"/>
      <c r="J12" s="174"/>
      <c r="K12" s="174"/>
      <c r="L12" s="174"/>
      <c r="M12" s="174"/>
      <c r="N12" s="174"/>
      <c r="O12" s="174"/>
      <c r="P12" s="174"/>
    </row>
    <row r="13" customFormat="false" ht="15.75" hidden="false" customHeight="false" outlineLevel="0" collapsed="false">
      <c r="A13" s="172" t="n">
        <v>25</v>
      </c>
      <c r="B13" s="80" t="s">
        <v>4</v>
      </c>
      <c r="C13" s="80" t="n">
        <v>2013</v>
      </c>
      <c r="D13" s="173" t="s">
        <v>1107</v>
      </c>
      <c r="E13" s="174" t="n">
        <v>1</v>
      </c>
      <c r="F13" s="174" t="n">
        <v>1</v>
      </c>
      <c r="G13" s="174"/>
      <c r="H13" s="174"/>
      <c r="I13" s="174"/>
      <c r="J13" s="174"/>
      <c r="K13" s="174"/>
      <c r="L13" s="174"/>
      <c r="M13" s="174"/>
      <c r="N13" s="174"/>
      <c r="O13" s="174"/>
      <c r="P13" s="174"/>
    </row>
    <row r="14" customFormat="false" ht="15.75" hidden="false" customHeight="false" outlineLevel="0" collapsed="false">
      <c r="A14" s="172" t="n">
        <v>28</v>
      </c>
      <c r="B14" s="80" t="s">
        <v>4</v>
      </c>
      <c r="C14" s="80" t="n">
        <v>2012</v>
      </c>
      <c r="D14" s="173" t="s">
        <v>1114</v>
      </c>
      <c r="E14" s="174" t="n">
        <v>1</v>
      </c>
      <c r="F14" s="174"/>
      <c r="G14" s="174"/>
      <c r="H14" s="174"/>
      <c r="I14" s="174"/>
      <c r="J14" s="174"/>
      <c r="K14" s="174"/>
      <c r="L14" s="174" t="n">
        <v>1</v>
      </c>
      <c r="M14" s="174"/>
      <c r="N14" s="174"/>
      <c r="O14" s="174"/>
      <c r="P14" s="174"/>
    </row>
    <row r="15" customFormat="false" ht="15.75" hidden="false" customHeight="false" outlineLevel="0" collapsed="false">
      <c r="A15" s="172" t="n">
        <v>30</v>
      </c>
      <c r="B15" s="80" t="s">
        <v>4</v>
      </c>
      <c r="C15" s="80" t="n">
        <v>2010</v>
      </c>
      <c r="D15" s="173" t="s">
        <v>1121</v>
      </c>
      <c r="E15" s="174"/>
      <c r="F15" s="174"/>
      <c r="G15" s="174" t="n">
        <v>1</v>
      </c>
      <c r="H15" s="174"/>
      <c r="I15" s="174"/>
      <c r="J15" s="174"/>
      <c r="K15" s="174"/>
      <c r="L15" s="174"/>
      <c r="M15" s="174"/>
      <c r="N15" s="174"/>
      <c r="O15" s="174"/>
      <c r="P15" s="174"/>
    </row>
    <row r="16" customFormat="false" ht="15.75" hidden="false" customHeight="false" outlineLevel="0" collapsed="false">
      <c r="A16" s="172" t="n">
        <v>56</v>
      </c>
      <c r="B16" s="80" t="s">
        <v>4</v>
      </c>
      <c r="C16" s="80" t="n">
        <v>2015</v>
      </c>
      <c r="D16" s="173" t="s">
        <v>1127</v>
      </c>
      <c r="E16" s="174"/>
      <c r="F16" s="174"/>
      <c r="G16" s="174"/>
      <c r="H16" s="174"/>
      <c r="I16" s="174"/>
      <c r="J16" s="174"/>
      <c r="K16" s="174"/>
      <c r="L16" s="174"/>
      <c r="M16" s="174"/>
      <c r="N16" s="174"/>
      <c r="O16" s="174"/>
      <c r="P16" s="174"/>
      <c r="Q16" s="87"/>
      <c r="R16" s="87"/>
      <c r="S16" s="87"/>
      <c r="T16" s="87"/>
      <c r="U16" s="87"/>
      <c r="V16" s="87"/>
      <c r="W16" s="87"/>
      <c r="X16" s="87"/>
      <c r="Y16" s="87"/>
      <c r="Z16" s="87"/>
    </row>
    <row r="17" customFormat="false" ht="15.75" hidden="false" customHeight="false" outlineLevel="0" collapsed="false">
      <c r="A17" s="172" t="n">
        <v>57</v>
      </c>
      <c r="B17" s="80" t="s">
        <v>4</v>
      </c>
      <c r="C17" s="80" t="n">
        <v>2012</v>
      </c>
      <c r="D17" s="173" t="s">
        <v>1134</v>
      </c>
      <c r="E17" s="174"/>
      <c r="F17" s="174"/>
      <c r="G17" s="174" t="n">
        <v>1</v>
      </c>
      <c r="H17" s="174"/>
      <c r="I17" s="174"/>
      <c r="J17" s="174"/>
      <c r="K17" s="174"/>
      <c r="L17" s="174"/>
      <c r="M17" s="174"/>
      <c r="N17" s="174"/>
      <c r="O17" s="174"/>
      <c r="P17" s="174"/>
      <c r="Q17" s="87"/>
      <c r="R17" s="87"/>
      <c r="S17" s="87"/>
      <c r="T17" s="87"/>
      <c r="U17" s="87"/>
      <c r="V17" s="87"/>
      <c r="W17" s="87"/>
      <c r="X17" s="87"/>
      <c r="Y17" s="87"/>
      <c r="Z17" s="87"/>
    </row>
    <row r="18" customFormat="false" ht="15.75" hidden="false" customHeight="false" outlineLevel="0" collapsed="false">
      <c r="A18" s="172" t="n">
        <v>77</v>
      </c>
      <c r="B18" s="80" t="s">
        <v>4</v>
      </c>
      <c r="C18" s="80" t="n">
        <v>2009</v>
      </c>
      <c r="D18" s="173" t="s">
        <v>1140</v>
      </c>
      <c r="E18" s="174"/>
      <c r="F18" s="174"/>
      <c r="G18" s="174"/>
      <c r="H18" s="174"/>
      <c r="I18" s="174" t="n">
        <v>1</v>
      </c>
      <c r="J18" s="174"/>
      <c r="K18" s="174"/>
      <c r="L18" s="174"/>
      <c r="M18" s="174"/>
      <c r="N18" s="174"/>
      <c r="O18" s="174"/>
      <c r="P18" s="174"/>
      <c r="Q18" s="87"/>
      <c r="R18" s="87"/>
      <c r="S18" s="87"/>
      <c r="T18" s="87"/>
      <c r="U18" s="87"/>
      <c r="V18" s="87"/>
      <c r="W18" s="87"/>
      <c r="X18" s="87"/>
      <c r="Y18" s="87"/>
      <c r="Z18" s="87"/>
    </row>
    <row r="19" customFormat="false" ht="15.75" hidden="false" customHeight="false" outlineLevel="0" collapsed="false">
      <c r="A19" s="172" t="n">
        <v>91</v>
      </c>
      <c r="B19" s="80" t="s">
        <v>4</v>
      </c>
      <c r="C19" s="80" t="n">
        <v>2009</v>
      </c>
      <c r="D19" s="173" t="s">
        <v>1146</v>
      </c>
      <c r="E19" s="174"/>
      <c r="F19" s="174"/>
      <c r="G19" s="174"/>
      <c r="H19" s="174"/>
      <c r="I19" s="174"/>
      <c r="J19" s="174"/>
      <c r="K19" s="174"/>
      <c r="L19" s="174"/>
      <c r="M19" s="174"/>
      <c r="N19" s="174"/>
      <c r="O19" s="174"/>
      <c r="P19" s="174"/>
      <c r="Q19" s="87"/>
      <c r="R19" s="87"/>
      <c r="S19" s="87"/>
      <c r="T19" s="87"/>
      <c r="U19" s="87"/>
      <c r="V19" s="87"/>
      <c r="W19" s="87"/>
      <c r="X19" s="87"/>
      <c r="Y19" s="87"/>
      <c r="Z19" s="87"/>
    </row>
    <row r="20" customFormat="false" ht="15.75" hidden="false" customHeight="false" outlineLevel="0" collapsed="false">
      <c r="A20" s="172" t="n">
        <v>95</v>
      </c>
      <c r="B20" s="80" t="s">
        <v>4</v>
      </c>
      <c r="C20" s="80" t="n">
        <v>2007</v>
      </c>
      <c r="D20" s="173" t="s">
        <v>1151</v>
      </c>
      <c r="E20" s="174"/>
      <c r="F20" s="174"/>
      <c r="G20" s="174"/>
      <c r="H20" s="174"/>
      <c r="I20" s="174"/>
      <c r="J20" s="174" t="n">
        <v>1</v>
      </c>
      <c r="K20" s="174"/>
      <c r="L20" s="174"/>
      <c r="M20" s="174"/>
      <c r="N20" s="174"/>
      <c r="O20" s="174"/>
      <c r="P20" s="174"/>
      <c r="Q20" s="87"/>
      <c r="R20" s="87"/>
      <c r="S20" s="87"/>
      <c r="T20" s="87"/>
      <c r="U20" s="87"/>
      <c r="V20" s="87"/>
      <c r="W20" s="87"/>
      <c r="X20" s="87"/>
      <c r="Y20" s="87"/>
      <c r="Z20" s="87"/>
    </row>
    <row r="21" customFormat="false" ht="15.75" hidden="false" customHeight="true" outlineLevel="0" collapsed="false">
      <c r="A21" s="172" t="n">
        <v>110</v>
      </c>
      <c r="B21" s="80" t="s">
        <v>4</v>
      </c>
      <c r="C21" s="80" t="n">
        <v>2014</v>
      </c>
      <c r="D21" s="173" t="s">
        <v>1156</v>
      </c>
      <c r="E21" s="174" t="n">
        <v>1</v>
      </c>
      <c r="F21" s="174"/>
      <c r="G21" s="174"/>
      <c r="H21" s="174"/>
      <c r="I21" s="174"/>
      <c r="J21" s="174"/>
      <c r="K21" s="174"/>
      <c r="L21" s="174"/>
      <c r="M21" s="174"/>
      <c r="N21" s="174"/>
      <c r="O21" s="174"/>
      <c r="P21" s="174"/>
      <c r="Q21" s="87"/>
      <c r="R21" s="87"/>
      <c r="S21" s="87"/>
      <c r="T21" s="87"/>
      <c r="U21" s="87"/>
      <c r="V21" s="87"/>
      <c r="W21" s="87"/>
      <c r="X21" s="87"/>
      <c r="Y21" s="87"/>
      <c r="Z21" s="87"/>
    </row>
    <row r="22" customFormat="false" ht="15.75" hidden="false" customHeight="true" outlineLevel="0" collapsed="false">
      <c r="A22" s="172" t="n">
        <v>143</v>
      </c>
      <c r="B22" s="80" t="s">
        <v>4</v>
      </c>
      <c r="C22" s="80" t="n">
        <v>2010</v>
      </c>
      <c r="D22" s="173" t="s">
        <v>1161</v>
      </c>
      <c r="E22" s="174" t="n">
        <v>1</v>
      </c>
      <c r="F22" s="174" t="n">
        <v>1</v>
      </c>
      <c r="G22" s="174"/>
      <c r="H22" s="174"/>
      <c r="I22" s="174"/>
      <c r="J22" s="174"/>
      <c r="K22" s="174"/>
      <c r="L22" s="174"/>
      <c r="M22" s="174"/>
      <c r="N22" s="174"/>
      <c r="O22" s="174"/>
      <c r="P22" s="174"/>
      <c r="Q22" s="87"/>
      <c r="R22" s="87"/>
      <c r="S22" s="87"/>
      <c r="T22" s="87"/>
      <c r="U22" s="87"/>
      <c r="V22" s="87"/>
      <c r="W22" s="87"/>
      <c r="X22" s="87"/>
      <c r="Y22" s="87"/>
      <c r="Z22" s="87"/>
    </row>
    <row r="23" customFormat="false" ht="15.75" hidden="false" customHeight="true" outlineLevel="0" collapsed="false">
      <c r="A23" s="172" t="n">
        <v>157</v>
      </c>
      <c r="B23" s="80" t="s">
        <v>4</v>
      </c>
      <c r="C23" s="80" t="n">
        <v>2012</v>
      </c>
      <c r="D23" s="173" t="s">
        <v>1165</v>
      </c>
      <c r="E23" s="174"/>
      <c r="F23" s="174"/>
      <c r="G23" s="174"/>
      <c r="H23" s="174"/>
      <c r="I23" s="174"/>
      <c r="J23" s="174"/>
      <c r="K23" s="174" t="n">
        <v>1</v>
      </c>
      <c r="L23" s="174"/>
      <c r="M23" s="174"/>
      <c r="N23" s="174"/>
      <c r="O23" s="174"/>
      <c r="P23" s="174"/>
      <c r="Q23" s="87"/>
      <c r="R23" s="87"/>
      <c r="S23" s="87"/>
      <c r="T23" s="87"/>
      <c r="U23" s="87"/>
      <c r="V23" s="87"/>
      <c r="W23" s="87"/>
      <c r="X23" s="87"/>
      <c r="Y23" s="87"/>
      <c r="Z23" s="87"/>
    </row>
    <row r="24" customFormat="false" ht="15.75" hidden="false" customHeight="true" outlineLevel="0" collapsed="false">
      <c r="A24" s="172" t="n">
        <v>158</v>
      </c>
      <c r="B24" s="80" t="s">
        <v>4</v>
      </c>
      <c r="C24" s="80" t="n">
        <v>2014</v>
      </c>
      <c r="D24" s="173" t="s">
        <v>1169</v>
      </c>
      <c r="E24" s="174"/>
      <c r="F24" s="174"/>
      <c r="G24" s="174" t="n">
        <v>1</v>
      </c>
      <c r="H24" s="174"/>
      <c r="I24" s="174"/>
      <c r="J24" s="174"/>
      <c r="K24" s="174"/>
      <c r="L24" s="174"/>
      <c r="M24" s="174"/>
      <c r="N24" s="174"/>
      <c r="O24" s="174"/>
      <c r="P24" s="174"/>
      <c r="Q24" s="87"/>
      <c r="R24" s="87"/>
      <c r="S24" s="87"/>
      <c r="T24" s="87"/>
      <c r="U24" s="87"/>
      <c r="V24" s="87"/>
      <c r="W24" s="87"/>
      <c r="X24" s="87"/>
      <c r="Y24" s="87"/>
      <c r="Z24" s="87"/>
    </row>
    <row r="25" customFormat="false" ht="15.75" hidden="false" customHeight="true" outlineLevel="0" collapsed="false">
      <c r="A25" s="172" t="n">
        <v>179</v>
      </c>
      <c r="B25" s="80" t="s">
        <v>4</v>
      </c>
      <c r="C25" s="80" t="n">
        <v>2015</v>
      </c>
      <c r="D25" s="173" t="s">
        <v>1174</v>
      </c>
      <c r="E25" s="174" t="n">
        <v>1</v>
      </c>
      <c r="F25" s="174"/>
      <c r="G25" s="174"/>
      <c r="H25" s="174"/>
      <c r="I25" s="174"/>
      <c r="J25" s="174"/>
      <c r="K25" s="174"/>
      <c r="L25" s="174"/>
      <c r="M25" s="174"/>
      <c r="N25" s="174"/>
      <c r="O25" s="174"/>
      <c r="P25" s="174"/>
      <c r="Q25" s="87"/>
      <c r="R25" s="87"/>
      <c r="S25" s="87"/>
      <c r="T25" s="87"/>
      <c r="U25" s="87"/>
      <c r="V25" s="87"/>
      <c r="W25" s="87"/>
      <c r="X25" s="87"/>
      <c r="Y25" s="87"/>
      <c r="Z25" s="87"/>
    </row>
    <row r="26" customFormat="false" ht="15.75" hidden="false" customHeight="true" outlineLevel="0" collapsed="false">
      <c r="A26" s="172" t="n">
        <v>185</v>
      </c>
      <c r="B26" s="80" t="s">
        <v>4</v>
      </c>
      <c r="C26" s="80" t="n">
        <v>2015</v>
      </c>
      <c r="D26" s="173" t="s">
        <v>1180</v>
      </c>
      <c r="E26" s="174" t="n">
        <v>1</v>
      </c>
      <c r="F26" s="174"/>
      <c r="G26" s="174"/>
      <c r="H26" s="174"/>
      <c r="I26" s="174"/>
      <c r="J26" s="174"/>
      <c r="K26" s="174"/>
      <c r="L26" s="174"/>
      <c r="M26" s="174"/>
      <c r="N26" s="174"/>
      <c r="O26" s="174"/>
      <c r="P26" s="174"/>
      <c r="Q26" s="87"/>
      <c r="R26" s="87"/>
      <c r="S26" s="87"/>
      <c r="T26" s="87"/>
      <c r="U26" s="87"/>
      <c r="V26" s="87"/>
      <c r="W26" s="87"/>
      <c r="X26" s="87"/>
      <c r="Y26" s="87"/>
      <c r="Z26" s="87"/>
    </row>
    <row r="27" customFormat="false" ht="15.75" hidden="false" customHeight="true" outlineLevel="0" collapsed="false">
      <c r="A27" s="172" t="n">
        <v>201</v>
      </c>
      <c r="B27" s="80" t="s">
        <v>4</v>
      </c>
      <c r="C27" s="80" t="n">
        <v>2015</v>
      </c>
      <c r="D27" s="173" t="s">
        <v>1007</v>
      </c>
      <c r="E27" s="174"/>
      <c r="F27" s="174" t="n">
        <v>1</v>
      </c>
      <c r="G27" s="174"/>
      <c r="H27" s="174"/>
      <c r="I27" s="174"/>
      <c r="J27" s="174"/>
      <c r="K27" s="174"/>
      <c r="L27" s="174"/>
      <c r="M27" s="174"/>
      <c r="N27" s="174"/>
      <c r="O27" s="174"/>
      <c r="P27" s="174"/>
      <c r="Q27" s="87"/>
      <c r="R27" s="87"/>
      <c r="S27" s="87"/>
      <c r="T27" s="87"/>
      <c r="U27" s="87"/>
      <c r="V27" s="87"/>
      <c r="W27" s="87"/>
      <c r="X27" s="87"/>
      <c r="Y27" s="87"/>
      <c r="Z27" s="87"/>
    </row>
    <row r="28" customFormat="false" ht="15.75" hidden="false" customHeight="true" outlineLevel="0" collapsed="false">
      <c r="A28" s="172" t="n">
        <v>216</v>
      </c>
      <c r="B28" s="80" t="s">
        <v>79</v>
      </c>
      <c r="C28" s="80" t="n">
        <v>2011</v>
      </c>
      <c r="D28" s="173" t="s">
        <v>1194</v>
      </c>
      <c r="E28" s="174"/>
      <c r="F28" s="174" t="n">
        <v>1</v>
      </c>
      <c r="G28" s="174"/>
      <c r="H28" s="174"/>
      <c r="I28" s="174"/>
      <c r="J28" s="174"/>
      <c r="K28" s="174"/>
      <c r="L28" s="174"/>
      <c r="M28" s="174"/>
      <c r="N28" s="174"/>
      <c r="O28" s="174"/>
      <c r="P28" s="174"/>
      <c r="Q28" s="87"/>
      <c r="R28" s="87"/>
      <c r="S28" s="87"/>
      <c r="T28" s="87"/>
      <c r="U28" s="87"/>
      <c r="V28" s="87"/>
      <c r="W28" s="87"/>
      <c r="X28" s="87"/>
      <c r="Y28" s="87"/>
      <c r="Z28" s="87"/>
    </row>
    <row r="29" customFormat="false" ht="15.75" hidden="false" customHeight="true" outlineLevel="0" collapsed="false">
      <c r="A29" s="172" t="n">
        <v>217</v>
      </c>
      <c r="B29" s="80" t="s">
        <v>79</v>
      </c>
      <c r="C29" s="80" t="n">
        <v>2013</v>
      </c>
      <c r="D29" s="173" t="s">
        <v>1200</v>
      </c>
      <c r="E29" s="174"/>
      <c r="F29" s="174" t="n">
        <v>1</v>
      </c>
      <c r="G29" s="174"/>
      <c r="H29" s="174"/>
      <c r="I29" s="174"/>
      <c r="J29" s="174"/>
      <c r="K29" s="174"/>
      <c r="L29" s="174"/>
      <c r="M29" s="174"/>
      <c r="N29" s="174"/>
      <c r="O29" s="174"/>
      <c r="P29" s="174"/>
      <c r="Q29" s="87"/>
      <c r="R29" s="87"/>
      <c r="S29" s="87"/>
      <c r="T29" s="87"/>
      <c r="U29" s="87"/>
      <c r="V29" s="87"/>
      <c r="W29" s="87"/>
      <c r="X29" s="87"/>
      <c r="Y29" s="87"/>
      <c r="Z29" s="87"/>
    </row>
    <row r="30" customFormat="false" ht="15.75" hidden="false" customHeight="true" outlineLevel="0" collapsed="false">
      <c r="A30" s="172" t="n">
        <v>220</v>
      </c>
      <c r="B30" s="80" t="s">
        <v>79</v>
      </c>
      <c r="C30" s="80" t="n">
        <v>2012</v>
      </c>
      <c r="D30" s="173" t="s">
        <v>1204</v>
      </c>
      <c r="E30" s="174"/>
      <c r="F30" s="174"/>
      <c r="G30" s="174"/>
      <c r="H30" s="174"/>
      <c r="I30" s="174"/>
      <c r="J30" s="174"/>
      <c r="K30" s="174"/>
      <c r="L30" s="174"/>
      <c r="M30" s="174"/>
      <c r="N30" s="174"/>
      <c r="O30" s="174"/>
      <c r="P30" s="174"/>
      <c r="Q30" s="87"/>
      <c r="R30" s="87"/>
      <c r="S30" s="87"/>
      <c r="T30" s="87"/>
      <c r="U30" s="87"/>
      <c r="V30" s="87"/>
      <c r="W30" s="87"/>
      <c r="X30" s="87"/>
      <c r="Y30" s="87"/>
      <c r="Z30" s="87"/>
    </row>
    <row r="31" customFormat="false" ht="15.75" hidden="false" customHeight="true" outlineLevel="0" collapsed="false">
      <c r="A31" s="172" t="n">
        <v>225</v>
      </c>
      <c r="B31" s="80" t="s">
        <v>79</v>
      </c>
      <c r="C31" s="80" t="n">
        <v>2014</v>
      </c>
      <c r="D31" s="173" t="s">
        <v>1210</v>
      </c>
      <c r="E31" s="174"/>
      <c r="F31" s="174"/>
      <c r="G31" s="174"/>
      <c r="H31" s="174"/>
      <c r="I31" s="174"/>
      <c r="J31" s="174"/>
      <c r="K31" s="174"/>
      <c r="L31" s="174"/>
      <c r="M31" s="174"/>
      <c r="N31" s="174"/>
      <c r="O31" s="174"/>
      <c r="P31" s="174"/>
      <c r="Q31" s="87"/>
      <c r="R31" s="87"/>
      <c r="S31" s="87"/>
      <c r="T31" s="87"/>
      <c r="U31" s="87"/>
      <c r="V31" s="87"/>
      <c r="W31" s="87"/>
      <c r="X31" s="87"/>
      <c r="Y31" s="87"/>
      <c r="Z31" s="87"/>
    </row>
    <row r="32" customFormat="false" ht="15.75" hidden="false" customHeight="true" outlineLevel="0" collapsed="false">
      <c r="A32" s="172" t="n">
        <v>229</v>
      </c>
      <c r="B32" s="80" t="s">
        <v>79</v>
      </c>
      <c r="C32" s="80" t="n">
        <v>2015</v>
      </c>
      <c r="D32" s="173" t="s">
        <v>1215</v>
      </c>
      <c r="E32" s="174" t="n">
        <v>1</v>
      </c>
      <c r="F32" s="174"/>
      <c r="G32" s="174"/>
      <c r="H32" s="174"/>
      <c r="I32" s="174"/>
      <c r="J32" s="174"/>
      <c r="K32" s="174"/>
      <c r="L32" s="174"/>
      <c r="M32" s="174"/>
      <c r="N32" s="174"/>
      <c r="O32" s="174"/>
      <c r="P32" s="174"/>
      <c r="Q32" s="87"/>
      <c r="R32" s="87"/>
      <c r="S32" s="87"/>
      <c r="T32" s="87"/>
      <c r="U32" s="87"/>
      <c r="V32" s="87"/>
      <c r="W32" s="87"/>
      <c r="X32" s="87"/>
      <c r="Y32" s="87"/>
      <c r="Z32" s="87"/>
    </row>
    <row r="33" customFormat="false" ht="15.75" hidden="false" customHeight="true" outlineLevel="0" collapsed="false">
      <c r="A33" s="172" t="n">
        <v>230</v>
      </c>
      <c r="B33" s="80" t="s">
        <v>79</v>
      </c>
      <c r="C33" s="80" t="n">
        <v>2011</v>
      </c>
      <c r="D33" s="173" t="s">
        <v>1180</v>
      </c>
      <c r="E33" s="174" t="n">
        <v>1</v>
      </c>
      <c r="F33" s="174"/>
      <c r="G33" s="174"/>
      <c r="H33" s="174"/>
      <c r="I33" s="174"/>
      <c r="J33" s="174"/>
      <c r="K33" s="174"/>
      <c r="L33" s="174"/>
      <c r="M33" s="174"/>
      <c r="N33" s="174"/>
      <c r="O33" s="174"/>
      <c r="P33" s="174"/>
      <c r="Q33" s="87"/>
      <c r="R33" s="87"/>
      <c r="S33" s="87"/>
      <c r="T33" s="87"/>
      <c r="U33" s="87"/>
      <c r="V33" s="87"/>
      <c r="W33" s="87"/>
      <c r="X33" s="87"/>
      <c r="Y33" s="87"/>
      <c r="Z33" s="87"/>
    </row>
    <row r="34" customFormat="false" ht="15.75" hidden="false" customHeight="true" outlineLevel="0" collapsed="false">
      <c r="A34" s="172" t="n">
        <v>234</v>
      </c>
      <c r="B34" s="80" t="s">
        <v>79</v>
      </c>
      <c r="C34" s="80" t="n">
        <v>2011</v>
      </c>
      <c r="D34" s="173" t="s">
        <v>1225</v>
      </c>
      <c r="E34" s="174" t="n">
        <v>1</v>
      </c>
      <c r="F34" s="174"/>
      <c r="G34" s="174"/>
      <c r="H34" s="174"/>
      <c r="I34" s="174"/>
      <c r="J34" s="174"/>
      <c r="K34" s="174"/>
      <c r="L34" s="174"/>
      <c r="M34" s="174"/>
      <c r="N34" s="174"/>
      <c r="O34" s="174"/>
      <c r="P34" s="174"/>
      <c r="Q34" s="87"/>
      <c r="R34" s="87"/>
      <c r="S34" s="87"/>
      <c r="T34" s="87"/>
      <c r="U34" s="87"/>
      <c r="V34" s="87"/>
      <c r="W34" s="87"/>
      <c r="X34" s="87"/>
      <c r="Y34" s="87"/>
      <c r="Z34" s="87"/>
    </row>
    <row r="35" customFormat="false" ht="15.75" hidden="false" customHeight="true" outlineLevel="0" collapsed="false">
      <c r="A35" s="172" t="n">
        <v>236</v>
      </c>
      <c r="B35" s="80" t="s">
        <v>79</v>
      </c>
      <c r="C35" s="80" t="n">
        <v>2010</v>
      </c>
      <c r="D35" s="173" t="s">
        <v>1180</v>
      </c>
      <c r="E35" s="174" t="n">
        <v>1</v>
      </c>
      <c r="F35" s="174" t="n">
        <v>1</v>
      </c>
      <c r="G35" s="174"/>
      <c r="H35" s="174"/>
      <c r="I35" s="174"/>
      <c r="J35" s="174"/>
      <c r="K35" s="174"/>
      <c r="L35" s="174"/>
      <c r="M35" s="174"/>
      <c r="N35" s="174"/>
      <c r="O35" s="174"/>
      <c r="P35" s="174"/>
      <c r="Q35" s="87"/>
      <c r="R35" s="87"/>
      <c r="S35" s="87"/>
      <c r="T35" s="87"/>
      <c r="U35" s="87"/>
      <c r="V35" s="87"/>
      <c r="W35" s="87"/>
      <c r="X35" s="87"/>
      <c r="Y35" s="87"/>
      <c r="Z35" s="87"/>
    </row>
    <row r="36" customFormat="false" ht="15.75" hidden="false" customHeight="true" outlineLevel="0" collapsed="false">
      <c r="A36" s="172" t="n">
        <v>258</v>
      </c>
      <c r="B36" s="80" t="s">
        <v>79</v>
      </c>
      <c r="C36" s="80" t="n">
        <v>2012</v>
      </c>
      <c r="D36" s="173" t="s">
        <v>1236</v>
      </c>
      <c r="E36" s="174" t="n">
        <v>1</v>
      </c>
      <c r="F36" s="174" t="n">
        <v>1</v>
      </c>
      <c r="G36" s="174"/>
      <c r="H36" s="174"/>
      <c r="I36" s="174"/>
      <c r="J36" s="174"/>
      <c r="K36" s="174"/>
      <c r="L36" s="174"/>
      <c r="M36" s="174"/>
      <c r="N36" s="174"/>
      <c r="O36" s="174"/>
      <c r="P36" s="174"/>
      <c r="Q36" s="87"/>
      <c r="R36" s="87"/>
      <c r="S36" s="87"/>
      <c r="T36" s="87"/>
      <c r="U36" s="87"/>
      <c r="V36" s="87"/>
      <c r="W36" s="87"/>
      <c r="X36" s="87"/>
      <c r="Y36" s="87"/>
      <c r="Z36" s="87"/>
    </row>
    <row r="37" customFormat="false" ht="15.75" hidden="false" customHeight="true" outlineLevel="0" collapsed="false">
      <c r="A37" s="172" t="n">
        <v>276</v>
      </c>
      <c r="B37" s="80" t="s">
        <v>142</v>
      </c>
      <c r="C37" s="80" t="n">
        <v>2015</v>
      </c>
      <c r="D37" s="173" t="s">
        <v>1241</v>
      </c>
      <c r="E37" s="174"/>
      <c r="F37" s="174"/>
      <c r="G37" s="174" t="n">
        <v>1</v>
      </c>
      <c r="H37" s="174"/>
      <c r="I37" s="174"/>
      <c r="J37" s="174"/>
      <c r="K37" s="174"/>
      <c r="L37" s="174"/>
      <c r="M37" s="174"/>
      <c r="N37" s="174"/>
      <c r="O37" s="174"/>
      <c r="P37" s="174"/>
      <c r="Q37" s="87"/>
      <c r="R37" s="87"/>
      <c r="S37" s="87"/>
      <c r="T37" s="87"/>
      <c r="U37" s="87"/>
      <c r="V37" s="87"/>
      <c r="W37" s="87"/>
      <c r="X37" s="87"/>
      <c r="Y37" s="87"/>
      <c r="Z37" s="87"/>
    </row>
    <row r="38" customFormat="false" ht="15.75" hidden="false" customHeight="true" outlineLevel="0" collapsed="false">
      <c r="A38" s="172" t="n">
        <v>286</v>
      </c>
      <c r="B38" s="80" t="s">
        <v>83</v>
      </c>
      <c r="C38" s="80" t="n">
        <v>2007</v>
      </c>
      <c r="D38" s="173" t="s">
        <v>1248</v>
      </c>
      <c r="E38" s="174" t="n">
        <v>1</v>
      </c>
      <c r="F38" s="174" t="n">
        <v>1</v>
      </c>
      <c r="G38" s="174"/>
      <c r="H38" s="174"/>
      <c r="I38" s="174"/>
      <c r="J38" s="174"/>
      <c r="K38" s="174"/>
      <c r="L38" s="174"/>
      <c r="M38" s="174"/>
      <c r="N38" s="174"/>
      <c r="O38" s="174"/>
      <c r="P38" s="174"/>
      <c r="Q38" s="87"/>
      <c r="R38" s="87"/>
      <c r="S38" s="87"/>
      <c r="T38" s="87"/>
      <c r="U38" s="87"/>
      <c r="V38" s="87"/>
      <c r="W38" s="87"/>
      <c r="X38" s="87"/>
      <c r="Y38" s="87"/>
      <c r="Z38" s="87"/>
    </row>
    <row r="39" customFormat="false" ht="15.75" hidden="false" customHeight="true" outlineLevel="0" collapsed="false">
      <c r="A39" s="172" t="n">
        <v>292</v>
      </c>
      <c r="B39" s="80" t="s">
        <v>83</v>
      </c>
      <c r="C39" s="80" t="n">
        <v>2012</v>
      </c>
      <c r="D39" s="173" t="s">
        <v>1253</v>
      </c>
      <c r="E39" s="174"/>
      <c r="F39" s="174"/>
      <c r="G39" s="174"/>
      <c r="H39" s="174" t="n">
        <v>1</v>
      </c>
      <c r="I39" s="174"/>
      <c r="J39" s="174"/>
      <c r="K39" s="174"/>
      <c r="L39" s="174"/>
      <c r="M39" s="174"/>
      <c r="N39" s="174"/>
      <c r="O39" s="174"/>
      <c r="P39" s="174"/>
      <c r="Q39" s="87"/>
      <c r="R39" s="87"/>
      <c r="S39" s="87"/>
      <c r="T39" s="87"/>
      <c r="U39" s="87"/>
      <c r="V39" s="87"/>
      <c r="W39" s="87"/>
      <c r="X39" s="87"/>
      <c r="Y39" s="87"/>
      <c r="Z39" s="87"/>
    </row>
    <row r="40" customFormat="false" ht="15.75" hidden="false" customHeight="true" outlineLevel="0" collapsed="false">
      <c r="A40" s="172" t="n">
        <v>295</v>
      </c>
      <c r="B40" s="80" t="s">
        <v>83</v>
      </c>
      <c r="C40" s="80" t="n">
        <v>2015</v>
      </c>
      <c r="D40" s="173" t="s">
        <v>1257</v>
      </c>
      <c r="E40" s="174"/>
      <c r="F40" s="174"/>
      <c r="G40" s="174" t="n">
        <v>1</v>
      </c>
      <c r="H40" s="174"/>
      <c r="I40" s="174"/>
      <c r="J40" s="174"/>
      <c r="K40" s="174"/>
      <c r="L40" s="174"/>
      <c r="M40" s="174"/>
      <c r="N40" s="174"/>
      <c r="O40" s="174"/>
      <c r="P40" s="174"/>
      <c r="Q40" s="87"/>
      <c r="R40" s="87"/>
      <c r="S40" s="87"/>
      <c r="T40" s="87"/>
      <c r="U40" s="87"/>
      <c r="V40" s="87"/>
      <c r="W40" s="87"/>
      <c r="X40" s="87"/>
      <c r="Y40" s="87"/>
      <c r="Z40" s="87"/>
    </row>
    <row r="41" customFormat="false" ht="15.75" hidden="false" customHeight="true" outlineLevel="0" collapsed="false">
      <c r="A41" s="172" t="n">
        <v>298</v>
      </c>
      <c r="B41" s="80" t="s">
        <v>83</v>
      </c>
      <c r="C41" s="80" t="n">
        <v>2013</v>
      </c>
      <c r="D41" s="173" t="s">
        <v>1215</v>
      </c>
      <c r="E41" s="174"/>
      <c r="F41" s="174"/>
      <c r="G41" s="174" t="n">
        <v>1</v>
      </c>
      <c r="H41" s="174"/>
      <c r="I41" s="174"/>
      <c r="J41" s="174"/>
      <c r="K41" s="174"/>
      <c r="L41" s="174"/>
      <c r="M41" s="174"/>
      <c r="N41" s="174"/>
      <c r="O41" s="174"/>
      <c r="P41" s="174"/>
      <c r="Q41" s="87"/>
      <c r="R41" s="87"/>
      <c r="S41" s="87"/>
      <c r="T41" s="87"/>
      <c r="U41" s="87"/>
      <c r="V41" s="87"/>
      <c r="W41" s="87"/>
      <c r="X41" s="87"/>
      <c r="Y41" s="87"/>
      <c r="Z41" s="87"/>
    </row>
    <row r="42" customFormat="false" ht="15.75" hidden="false" customHeight="true" outlineLevel="0" collapsed="false">
      <c r="A42" s="172" t="n">
        <v>299</v>
      </c>
      <c r="B42" s="80" t="s">
        <v>83</v>
      </c>
      <c r="C42" s="80" t="n">
        <v>2011</v>
      </c>
      <c r="D42" s="173" t="s">
        <v>1140</v>
      </c>
      <c r="E42" s="174"/>
      <c r="F42" s="174"/>
      <c r="G42" s="174" t="n">
        <v>1</v>
      </c>
      <c r="H42" s="174"/>
      <c r="I42" s="174"/>
      <c r="J42" s="174"/>
      <c r="K42" s="174"/>
      <c r="L42" s="174"/>
      <c r="M42" s="174"/>
      <c r="N42" s="174"/>
      <c r="O42" s="174"/>
      <c r="P42" s="174"/>
      <c r="Q42" s="87"/>
      <c r="R42" s="87"/>
      <c r="S42" s="87"/>
      <c r="T42" s="87"/>
      <c r="U42" s="87"/>
      <c r="V42" s="87"/>
      <c r="W42" s="87"/>
      <c r="X42" s="87"/>
      <c r="Y42" s="87"/>
      <c r="Z42" s="87"/>
    </row>
    <row r="43" customFormat="false" ht="15.75" hidden="false" customHeight="true" outlineLevel="0" collapsed="false">
      <c r="A43" s="172" t="n">
        <v>302</v>
      </c>
      <c r="B43" s="80" t="s">
        <v>83</v>
      </c>
      <c r="C43" s="80" t="n">
        <v>2010</v>
      </c>
      <c r="D43" s="173" t="s">
        <v>1672</v>
      </c>
      <c r="E43" s="174" t="n">
        <v>1</v>
      </c>
      <c r="F43" s="174" t="n">
        <v>1</v>
      </c>
      <c r="G43" s="174"/>
      <c r="H43" s="174"/>
      <c r="I43" s="174"/>
      <c r="J43" s="174"/>
      <c r="K43" s="174"/>
      <c r="L43" s="174"/>
      <c r="M43" s="174"/>
      <c r="N43" s="174"/>
      <c r="O43" s="174"/>
      <c r="P43" s="174"/>
      <c r="Q43" s="87"/>
      <c r="R43" s="87"/>
      <c r="S43" s="87"/>
      <c r="T43" s="87"/>
      <c r="U43" s="87"/>
      <c r="V43" s="87"/>
      <c r="W43" s="87"/>
      <c r="X43" s="87"/>
      <c r="Y43" s="87"/>
      <c r="Z43" s="87"/>
    </row>
    <row r="44" customFormat="false" ht="15.75" hidden="false" customHeight="true" outlineLevel="0" collapsed="false">
      <c r="A44" s="172" t="n">
        <v>306</v>
      </c>
      <c r="B44" s="80" t="s">
        <v>83</v>
      </c>
      <c r="C44" s="80" t="n">
        <v>2015</v>
      </c>
      <c r="D44" s="173" t="s">
        <v>1007</v>
      </c>
      <c r="E44" s="174"/>
      <c r="F44" s="174" t="n">
        <v>1</v>
      </c>
      <c r="G44" s="174"/>
      <c r="H44" s="174"/>
      <c r="I44" s="174"/>
      <c r="J44" s="174"/>
      <c r="K44" s="174"/>
      <c r="L44" s="174"/>
      <c r="M44" s="174"/>
      <c r="N44" s="174"/>
      <c r="O44" s="174"/>
      <c r="P44" s="174"/>
      <c r="Q44" s="87"/>
      <c r="R44" s="87"/>
      <c r="S44" s="87"/>
      <c r="T44" s="87"/>
      <c r="U44" s="87"/>
      <c r="V44" s="87"/>
      <c r="W44" s="87"/>
      <c r="X44" s="87"/>
      <c r="Y44" s="87"/>
      <c r="Z44" s="87"/>
    </row>
    <row r="45" customFormat="false" ht="15.75" hidden="false" customHeight="true" outlineLevel="0" collapsed="false">
      <c r="A45" s="172" t="n">
        <v>316</v>
      </c>
      <c r="B45" s="80" t="s">
        <v>83</v>
      </c>
      <c r="C45" s="80" t="n">
        <v>2009</v>
      </c>
      <c r="D45" s="173" t="s">
        <v>1279</v>
      </c>
      <c r="E45" s="174" t="n">
        <v>1</v>
      </c>
      <c r="F45" s="174" t="n">
        <v>1</v>
      </c>
      <c r="G45" s="174"/>
      <c r="H45" s="174"/>
      <c r="I45" s="174"/>
      <c r="J45" s="174"/>
      <c r="K45" s="174"/>
      <c r="L45" s="174"/>
      <c r="M45" s="174"/>
      <c r="N45" s="174"/>
      <c r="O45" s="174"/>
      <c r="P45" s="174"/>
      <c r="Q45" s="87"/>
      <c r="R45" s="87"/>
      <c r="S45" s="87"/>
      <c r="T45" s="87"/>
      <c r="U45" s="87"/>
      <c r="V45" s="87"/>
      <c r="W45" s="87"/>
      <c r="X45" s="87"/>
      <c r="Y45" s="87"/>
      <c r="Z45" s="87"/>
    </row>
    <row r="46" customFormat="false" ht="15.75" hidden="false" customHeight="true" outlineLevel="0" collapsed="false">
      <c r="A46" s="172" t="n">
        <v>319</v>
      </c>
      <c r="B46" s="80" t="s">
        <v>83</v>
      </c>
      <c r="C46" s="80" t="n">
        <v>2014</v>
      </c>
      <c r="D46" s="173" t="s">
        <v>1194</v>
      </c>
      <c r="E46" s="174"/>
      <c r="F46" s="174"/>
      <c r="G46" s="174"/>
      <c r="H46" s="174"/>
      <c r="I46" s="174"/>
      <c r="J46" s="174"/>
      <c r="K46" s="174"/>
      <c r="L46" s="174"/>
      <c r="M46" s="174" t="n">
        <v>1</v>
      </c>
      <c r="N46" s="174"/>
      <c r="O46" s="174"/>
      <c r="P46" s="174"/>
      <c r="Q46" s="87"/>
      <c r="R46" s="87"/>
      <c r="S46" s="87"/>
      <c r="T46" s="87"/>
      <c r="U46" s="87"/>
      <c r="V46" s="87"/>
      <c r="W46" s="87"/>
      <c r="X46" s="87"/>
      <c r="Y46" s="87"/>
      <c r="Z46" s="87"/>
    </row>
    <row r="47" customFormat="false" ht="15.75" hidden="false" customHeight="true" outlineLevel="0" collapsed="false">
      <c r="A47" s="172" t="n">
        <v>334</v>
      </c>
      <c r="B47" s="80" t="s">
        <v>83</v>
      </c>
      <c r="C47" s="80" t="n">
        <v>2009</v>
      </c>
      <c r="D47" s="173" t="s">
        <v>1292</v>
      </c>
      <c r="E47" s="174"/>
      <c r="F47" s="174" t="n">
        <v>1</v>
      </c>
      <c r="G47" s="174"/>
      <c r="H47" s="174"/>
      <c r="I47" s="174"/>
      <c r="J47" s="174"/>
      <c r="K47" s="174"/>
      <c r="L47" s="174"/>
      <c r="M47" s="174"/>
      <c r="N47" s="174"/>
      <c r="O47" s="174"/>
      <c r="P47" s="174"/>
      <c r="Q47" s="87"/>
      <c r="R47" s="87"/>
      <c r="S47" s="87"/>
      <c r="T47" s="87"/>
      <c r="U47" s="87"/>
      <c r="V47" s="87"/>
      <c r="W47" s="87"/>
      <c r="X47" s="87"/>
      <c r="Y47" s="87"/>
      <c r="Z47" s="87"/>
    </row>
    <row r="48" customFormat="false" ht="15.75" hidden="false" customHeight="true" outlineLevel="0" collapsed="false">
      <c r="A48" s="172" t="n">
        <v>362</v>
      </c>
      <c r="B48" s="80" t="s">
        <v>1295</v>
      </c>
      <c r="C48" s="80" t="n">
        <v>2015</v>
      </c>
      <c r="D48" s="173" t="s">
        <v>1296</v>
      </c>
      <c r="E48" s="174"/>
      <c r="F48" s="174" t="n">
        <v>1</v>
      </c>
      <c r="G48" s="174"/>
      <c r="H48" s="174"/>
      <c r="I48" s="174"/>
      <c r="J48" s="174"/>
      <c r="K48" s="174"/>
      <c r="L48" s="174"/>
      <c r="M48" s="174"/>
      <c r="N48" s="174"/>
      <c r="O48" s="174" t="n">
        <v>1</v>
      </c>
      <c r="P48" s="174"/>
      <c r="Q48" s="87"/>
      <c r="R48" s="87"/>
      <c r="S48" s="87"/>
      <c r="T48" s="87"/>
      <c r="U48" s="87"/>
      <c r="V48" s="87"/>
      <c r="W48" s="87"/>
      <c r="X48" s="87"/>
      <c r="Y48" s="87"/>
      <c r="Z48" s="87"/>
    </row>
    <row r="49" customFormat="false" ht="15.75" hidden="false" customHeight="true" outlineLevel="0" collapsed="false">
      <c r="A49" s="172" t="n">
        <v>366</v>
      </c>
      <c r="B49" s="80" t="s">
        <v>1295</v>
      </c>
      <c r="C49" s="80" t="n">
        <v>2015</v>
      </c>
      <c r="D49" s="173" t="s">
        <v>1302</v>
      </c>
      <c r="E49" s="174" t="n">
        <v>1</v>
      </c>
      <c r="F49" s="174" t="n">
        <v>1</v>
      </c>
      <c r="G49" s="174"/>
      <c r="H49" s="174"/>
      <c r="I49" s="174"/>
      <c r="J49" s="174"/>
      <c r="K49" s="174"/>
      <c r="L49" s="174"/>
      <c r="M49" s="174"/>
      <c r="N49" s="174"/>
      <c r="O49" s="174"/>
      <c r="P49" s="174"/>
      <c r="Q49" s="87"/>
      <c r="R49" s="87"/>
      <c r="S49" s="87"/>
      <c r="T49" s="87"/>
      <c r="U49" s="87"/>
      <c r="V49" s="87"/>
      <c r="W49" s="87"/>
      <c r="X49" s="87"/>
      <c r="Y49" s="87"/>
      <c r="Z49" s="87"/>
    </row>
    <row r="50" customFormat="false" ht="15.75" hidden="false" customHeight="true" outlineLevel="0" collapsed="false">
      <c r="A50" s="172" t="n">
        <v>373</v>
      </c>
      <c r="B50" s="80" t="s">
        <v>1295</v>
      </c>
      <c r="C50" s="80" t="n">
        <v>2014</v>
      </c>
      <c r="D50" s="173" t="s">
        <v>1309</v>
      </c>
      <c r="E50" s="174"/>
      <c r="F50" s="174"/>
      <c r="G50" s="174"/>
      <c r="H50" s="174"/>
      <c r="I50" s="174"/>
      <c r="J50" s="174"/>
      <c r="K50" s="174"/>
      <c r="L50" s="174"/>
      <c r="M50" s="174"/>
      <c r="N50" s="174"/>
      <c r="O50" s="174"/>
      <c r="P50" s="174"/>
      <c r="Q50" s="87"/>
      <c r="R50" s="87"/>
      <c r="S50" s="87"/>
      <c r="T50" s="87"/>
      <c r="U50" s="87"/>
      <c r="V50" s="87"/>
      <c r="W50" s="87"/>
      <c r="X50" s="87"/>
      <c r="Y50" s="87"/>
      <c r="Z50" s="87"/>
    </row>
    <row r="51" customFormat="false" ht="15.75" hidden="false" customHeight="true" outlineLevel="0" collapsed="false">
      <c r="A51" s="172" t="n">
        <v>383</v>
      </c>
      <c r="B51" s="80" t="s">
        <v>1295</v>
      </c>
      <c r="C51" s="80" t="n">
        <v>2014</v>
      </c>
      <c r="D51" s="173" t="s">
        <v>1257</v>
      </c>
      <c r="E51" s="174"/>
      <c r="F51" s="174"/>
      <c r="G51" s="174" t="n">
        <v>1</v>
      </c>
      <c r="H51" s="174"/>
      <c r="I51" s="174"/>
      <c r="J51" s="174"/>
      <c r="K51" s="174"/>
      <c r="L51" s="174"/>
      <c r="M51" s="174"/>
      <c r="N51" s="174"/>
      <c r="O51" s="174"/>
      <c r="P51" s="174"/>
      <c r="Q51" s="87"/>
      <c r="R51" s="87"/>
      <c r="S51" s="87"/>
      <c r="T51" s="87"/>
      <c r="U51" s="87"/>
      <c r="V51" s="87"/>
      <c r="W51" s="87"/>
      <c r="X51" s="87"/>
      <c r="Y51" s="87"/>
      <c r="Z51" s="87"/>
    </row>
    <row r="52" customFormat="false" ht="15.75" hidden="false" customHeight="true" outlineLevel="0" collapsed="false">
      <c r="A52" s="172" t="n">
        <v>403</v>
      </c>
      <c r="B52" s="80" t="s">
        <v>1295</v>
      </c>
      <c r="C52" s="80" t="n">
        <v>2012</v>
      </c>
      <c r="D52" s="173" t="s">
        <v>1317</v>
      </c>
      <c r="E52" s="174" t="n">
        <v>1</v>
      </c>
      <c r="F52" s="174" t="n">
        <v>1</v>
      </c>
      <c r="G52" s="174"/>
      <c r="H52" s="174"/>
      <c r="I52" s="174"/>
      <c r="J52" s="174"/>
      <c r="K52" s="174"/>
      <c r="L52" s="174"/>
      <c r="M52" s="174"/>
      <c r="N52" s="174"/>
      <c r="O52" s="174"/>
      <c r="P52" s="174"/>
      <c r="Q52" s="87"/>
      <c r="R52" s="87"/>
      <c r="S52" s="87"/>
      <c r="T52" s="87"/>
      <c r="U52" s="87"/>
      <c r="V52" s="87"/>
      <c r="W52" s="87"/>
      <c r="X52" s="87"/>
      <c r="Y52" s="87"/>
      <c r="Z52" s="87"/>
    </row>
    <row r="53" customFormat="false" ht="15.75" hidden="false" customHeight="true" outlineLevel="0" collapsed="false">
      <c r="A53" s="172" t="n">
        <v>405</v>
      </c>
      <c r="B53" s="80" t="s">
        <v>1295</v>
      </c>
      <c r="C53" s="80" t="n">
        <v>2012</v>
      </c>
      <c r="D53" s="173" t="s">
        <v>1322</v>
      </c>
      <c r="E53" s="174"/>
      <c r="F53" s="174" t="n">
        <v>1</v>
      </c>
      <c r="G53" s="174"/>
      <c r="H53" s="174"/>
      <c r="I53" s="174"/>
      <c r="J53" s="174"/>
      <c r="K53" s="174"/>
      <c r="L53" s="174"/>
      <c r="M53" s="174"/>
      <c r="N53" s="174"/>
      <c r="O53" s="174"/>
      <c r="P53" s="174"/>
      <c r="Q53" s="87"/>
      <c r="R53" s="87"/>
      <c r="S53" s="87"/>
      <c r="T53" s="87"/>
      <c r="U53" s="87"/>
      <c r="V53" s="87"/>
      <c r="W53" s="87"/>
      <c r="X53" s="87"/>
      <c r="Y53" s="87"/>
      <c r="Z53" s="87"/>
    </row>
    <row r="54" customFormat="false" ht="15.75" hidden="false" customHeight="true" outlineLevel="0" collapsed="false">
      <c r="A54" s="172" t="n">
        <v>406</v>
      </c>
      <c r="B54" s="80" t="s">
        <v>1295</v>
      </c>
      <c r="C54" s="80" t="n">
        <v>2012</v>
      </c>
      <c r="D54" s="173" t="s">
        <v>1330</v>
      </c>
      <c r="E54" s="174"/>
      <c r="F54" s="174"/>
      <c r="G54" s="174"/>
      <c r="H54" s="174"/>
      <c r="I54" s="174"/>
      <c r="J54" s="174"/>
      <c r="K54" s="174"/>
      <c r="L54" s="174"/>
      <c r="M54" s="174"/>
      <c r="N54" s="174" t="n">
        <v>1</v>
      </c>
      <c r="O54" s="174"/>
      <c r="P54" s="174"/>
      <c r="Q54" s="87"/>
      <c r="R54" s="87"/>
      <c r="S54" s="87"/>
      <c r="T54" s="87"/>
      <c r="U54" s="87"/>
      <c r="V54" s="87"/>
      <c r="W54" s="87"/>
      <c r="X54" s="87"/>
      <c r="Y54" s="87"/>
      <c r="Z54" s="87"/>
    </row>
    <row r="55" customFormat="false" ht="15.75" hidden="false" customHeight="true" outlineLevel="0" collapsed="false">
      <c r="A55" s="172" t="n">
        <v>442</v>
      </c>
      <c r="B55" s="80" t="s">
        <v>1295</v>
      </c>
      <c r="C55" s="80" t="n">
        <v>2010</v>
      </c>
      <c r="D55" s="173" t="s">
        <v>1337</v>
      </c>
      <c r="E55" s="174"/>
      <c r="F55" s="174" t="n">
        <v>1</v>
      </c>
      <c r="G55" s="174"/>
      <c r="H55" s="174"/>
      <c r="I55" s="174"/>
      <c r="J55" s="174"/>
      <c r="K55" s="174"/>
      <c r="L55" s="174"/>
      <c r="M55" s="174"/>
      <c r="N55" s="174"/>
      <c r="O55" s="174"/>
      <c r="P55" s="174"/>
      <c r="Q55" s="87"/>
      <c r="R55" s="87"/>
      <c r="S55" s="87"/>
      <c r="T55" s="87"/>
      <c r="U55" s="87"/>
      <c r="V55" s="87"/>
      <c r="W55" s="87"/>
      <c r="X55" s="87"/>
      <c r="Y55" s="87"/>
      <c r="Z55" s="87"/>
    </row>
    <row r="56" customFormat="false" ht="15.75" hidden="false" customHeight="true" outlineLevel="0" collapsed="false">
      <c r="A56" s="172" t="n">
        <v>446</v>
      </c>
      <c r="B56" s="80" t="s">
        <v>1295</v>
      </c>
      <c r="C56" s="80" t="n">
        <v>2009</v>
      </c>
      <c r="D56" s="173" t="s">
        <v>1340</v>
      </c>
      <c r="E56" s="174" t="n">
        <v>1</v>
      </c>
      <c r="F56" s="174"/>
      <c r="G56" s="174"/>
      <c r="H56" s="174"/>
      <c r="I56" s="174"/>
      <c r="J56" s="174"/>
      <c r="K56" s="174"/>
      <c r="L56" s="174"/>
      <c r="M56" s="174"/>
      <c r="N56" s="174"/>
      <c r="O56" s="174"/>
      <c r="P56" s="174"/>
      <c r="Q56" s="87"/>
      <c r="R56" s="87"/>
      <c r="S56" s="87"/>
      <c r="T56" s="87"/>
      <c r="U56" s="87"/>
      <c r="V56" s="87"/>
      <c r="W56" s="87"/>
      <c r="X56" s="87"/>
      <c r="Y56" s="87"/>
      <c r="Z56" s="87"/>
    </row>
    <row r="57" customFormat="false" ht="15.75" hidden="false" customHeight="true" outlineLevel="0" collapsed="false">
      <c r="A57" s="172" t="n">
        <v>472</v>
      </c>
      <c r="B57" s="80" t="s">
        <v>1295</v>
      </c>
      <c r="C57" s="80" t="n">
        <v>2007</v>
      </c>
      <c r="D57" s="173" t="s">
        <v>1346</v>
      </c>
      <c r="E57" s="174"/>
      <c r="F57" s="174" t="n">
        <v>1</v>
      </c>
      <c r="G57" s="174"/>
      <c r="H57" s="174"/>
      <c r="I57" s="174"/>
      <c r="J57" s="174"/>
      <c r="K57" s="174"/>
      <c r="L57" s="174"/>
      <c r="M57" s="174"/>
      <c r="N57" s="174"/>
      <c r="O57" s="174"/>
      <c r="P57" s="174"/>
      <c r="Q57" s="87"/>
      <c r="R57" s="87"/>
      <c r="S57" s="87"/>
      <c r="T57" s="87"/>
      <c r="U57" s="87"/>
      <c r="V57" s="87"/>
      <c r="W57" s="87"/>
      <c r="X57" s="87"/>
      <c r="Y57" s="87"/>
      <c r="Z57" s="87"/>
    </row>
    <row r="58" customFormat="false" ht="15.75" hidden="false" customHeight="true" outlineLevel="0" collapsed="false">
      <c r="A58" s="172" t="n">
        <v>534</v>
      </c>
      <c r="B58" s="80" t="s">
        <v>1351</v>
      </c>
      <c r="C58" s="80" t="n">
        <v>2014</v>
      </c>
      <c r="D58" s="173" t="s">
        <v>1352</v>
      </c>
      <c r="E58" s="174"/>
      <c r="F58" s="174" t="n">
        <v>1</v>
      </c>
      <c r="G58" s="174"/>
      <c r="H58" s="174"/>
      <c r="I58" s="174"/>
      <c r="J58" s="174"/>
      <c r="K58" s="174"/>
      <c r="L58" s="174"/>
      <c r="M58" s="174"/>
      <c r="N58" s="174"/>
      <c r="O58" s="174"/>
      <c r="P58" s="174"/>
      <c r="Q58" s="87"/>
      <c r="R58" s="87"/>
      <c r="S58" s="87"/>
      <c r="T58" s="87"/>
      <c r="U58" s="87"/>
      <c r="V58" s="87"/>
      <c r="W58" s="87"/>
      <c r="X58" s="87"/>
      <c r="Y58" s="87"/>
      <c r="Z58" s="87"/>
    </row>
    <row r="59" customFormat="false" ht="15.75" hidden="false" customHeight="true" outlineLevel="0" collapsed="false">
      <c r="A59" s="172" t="n">
        <v>807</v>
      </c>
      <c r="B59" s="80" t="s">
        <v>1351</v>
      </c>
      <c r="C59" s="80" t="n">
        <v>2009</v>
      </c>
      <c r="D59" s="173" t="s">
        <v>1673</v>
      </c>
      <c r="E59" s="174"/>
      <c r="F59" s="174" t="n">
        <v>1</v>
      </c>
      <c r="G59" s="174"/>
      <c r="H59" s="174"/>
      <c r="I59" s="174"/>
      <c r="J59" s="174"/>
      <c r="K59" s="174"/>
      <c r="L59" s="174"/>
      <c r="M59" s="174"/>
      <c r="N59" s="174"/>
      <c r="O59" s="174"/>
      <c r="P59" s="174"/>
      <c r="Q59" s="87"/>
      <c r="R59" s="87"/>
      <c r="S59" s="87"/>
      <c r="T59" s="87"/>
      <c r="U59" s="87"/>
      <c r="V59" s="87"/>
      <c r="W59" s="87"/>
      <c r="X59" s="87"/>
      <c r="Y59" s="87"/>
      <c r="Z59" s="87"/>
    </row>
    <row r="60" customFormat="false" ht="15.75" hidden="false" customHeight="true" outlineLevel="0" collapsed="false">
      <c r="A60" s="172" t="n">
        <v>882</v>
      </c>
      <c r="B60" s="80" t="s">
        <v>1351</v>
      </c>
      <c r="C60" s="80" t="n">
        <v>2005</v>
      </c>
      <c r="D60" s="173" t="s">
        <v>1364</v>
      </c>
      <c r="E60" s="174"/>
      <c r="F60" s="174"/>
      <c r="G60" s="174"/>
      <c r="H60" s="174"/>
      <c r="I60" s="174"/>
      <c r="J60" s="174"/>
      <c r="K60" s="174"/>
      <c r="L60" s="174"/>
      <c r="M60" s="174"/>
      <c r="N60" s="174"/>
      <c r="O60" s="174"/>
      <c r="P60" s="174" t="n">
        <v>1</v>
      </c>
      <c r="Q60" s="87"/>
      <c r="R60" s="87"/>
      <c r="S60" s="87"/>
      <c r="T60" s="87"/>
      <c r="U60" s="87"/>
      <c r="V60" s="87"/>
      <c r="W60" s="87"/>
      <c r="X60" s="87"/>
      <c r="Y60" s="87"/>
      <c r="Z60" s="87"/>
    </row>
    <row r="61" customFormat="false" ht="15.75" hidden="false" customHeight="true" outlineLevel="0" collapsed="false">
      <c r="A61" s="172" t="n">
        <v>918</v>
      </c>
      <c r="B61" s="80" t="s">
        <v>1351</v>
      </c>
      <c r="C61" s="80" t="n">
        <v>2014</v>
      </c>
      <c r="D61" s="173" t="s">
        <v>1369</v>
      </c>
      <c r="E61" s="174" t="n">
        <v>1</v>
      </c>
      <c r="F61" s="174"/>
      <c r="G61" s="174"/>
      <c r="H61" s="174"/>
      <c r="I61" s="174"/>
      <c r="J61" s="174"/>
      <c r="K61" s="174"/>
      <c r="L61" s="174"/>
      <c r="M61" s="174"/>
      <c r="N61" s="174"/>
      <c r="O61" s="174"/>
      <c r="P61" s="174"/>
      <c r="Q61" s="87"/>
      <c r="R61" s="87"/>
      <c r="S61" s="87"/>
      <c r="T61" s="87"/>
      <c r="U61" s="87"/>
      <c r="V61" s="87"/>
      <c r="W61" s="87"/>
      <c r="X61" s="87"/>
      <c r="Y61" s="87"/>
      <c r="Z61" s="87"/>
    </row>
    <row r="62" customFormat="false" ht="15.75" hidden="false" customHeight="true" outlineLevel="0" collapsed="false">
      <c r="A62" s="172" t="n">
        <v>1293</v>
      </c>
      <c r="B62" s="80" t="s">
        <v>1374</v>
      </c>
      <c r="C62" s="80" t="n">
        <v>2013</v>
      </c>
      <c r="D62" s="173" t="s">
        <v>1375</v>
      </c>
      <c r="E62" s="174"/>
      <c r="F62" s="174" t="n">
        <v>1</v>
      </c>
      <c r="G62" s="174"/>
      <c r="H62" s="174" t="n">
        <v>1</v>
      </c>
      <c r="I62" s="174"/>
      <c r="J62" s="174"/>
      <c r="K62" s="174"/>
      <c r="L62" s="174"/>
      <c r="M62" s="174"/>
      <c r="N62" s="174"/>
      <c r="O62" s="174"/>
      <c r="P62" s="174"/>
      <c r="Q62" s="87"/>
      <c r="R62" s="87"/>
      <c r="S62" s="87"/>
      <c r="T62" s="87"/>
      <c r="U62" s="87"/>
      <c r="V62" s="87"/>
      <c r="W62" s="87"/>
      <c r="X62" s="87"/>
      <c r="Y62" s="87"/>
      <c r="Z62" s="87"/>
    </row>
    <row r="63" customFormat="false" ht="15.75" hidden="false" customHeight="true" outlineLevel="0" collapsed="false">
      <c r="A63" s="22"/>
      <c r="B63" s="22"/>
      <c r="C63" s="22"/>
      <c r="E63" s="175" t="n">
        <f aca="false">SUM(E4:E62)</f>
        <v>21</v>
      </c>
      <c r="F63" s="175" t="n">
        <f aca="false">SUM(F4:F62)</f>
        <v>25</v>
      </c>
      <c r="G63" s="175" t="n">
        <f aca="false">SUM(G4:G62)</f>
        <v>9</v>
      </c>
      <c r="H63" s="175" t="n">
        <f aca="false">SUM(H4:H62)</f>
        <v>4</v>
      </c>
      <c r="I63" s="175" t="n">
        <f aca="false">SUM(I4:I62)</f>
        <v>1</v>
      </c>
      <c r="J63" s="175" t="n">
        <f aca="false">SUM(J4:J62)</f>
        <v>1</v>
      </c>
      <c r="K63" s="175" t="n">
        <f aca="false">SUM(K4:K62)</f>
        <v>2</v>
      </c>
      <c r="L63" s="175" t="n">
        <f aca="false">SUM(L4:L62)</f>
        <v>1</v>
      </c>
      <c r="M63" s="175" t="n">
        <f aca="false">SUM(M4:M62)</f>
        <v>1</v>
      </c>
      <c r="N63" s="175" t="n">
        <f aca="false">SUM(N4:N62)</f>
        <v>1</v>
      </c>
      <c r="O63" s="175" t="n">
        <f aca="false">SUM(O4:O62)</f>
        <v>1</v>
      </c>
      <c r="P63" s="175" t="n">
        <f aca="false">SUM(P4:P62)</f>
        <v>1</v>
      </c>
    </row>
    <row r="64" customFormat="false" ht="15.75" hidden="false" customHeight="true" outlineLevel="0" collapsed="false">
      <c r="A64" s="22"/>
      <c r="B64" s="22"/>
      <c r="C64" s="22"/>
      <c r="E64" s="176"/>
      <c r="F64" s="176"/>
      <c r="G64" s="176"/>
      <c r="H64" s="176"/>
      <c r="I64" s="176"/>
      <c r="J64" s="176"/>
      <c r="K64" s="176"/>
      <c r="L64" s="176"/>
      <c r="M64" s="176"/>
      <c r="N64" s="176"/>
      <c r="O64" s="176"/>
      <c r="P64" s="176"/>
    </row>
    <row r="65" customFormat="false" ht="15.75" hidden="false" customHeight="true" outlineLevel="0" collapsed="false">
      <c r="A65" s="22"/>
      <c r="B65" s="22"/>
      <c r="C65" s="22"/>
      <c r="E65" s="176"/>
      <c r="F65" s="176"/>
      <c r="G65" s="176"/>
      <c r="H65" s="176"/>
      <c r="I65" s="176"/>
      <c r="J65" s="176"/>
      <c r="K65" s="176"/>
      <c r="L65" s="176"/>
      <c r="M65" s="176"/>
      <c r="N65" s="176"/>
      <c r="O65" s="176"/>
      <c r="P65" s="176"/>
    </row>
    <row r="66" customFormat="false" ht="15.75" hidden="false" customHeight="true" outlineLevel="0" collapsed="false">
      <c r="A66" s="22"/>
      <c r="B66" s="177" t="s">
        <v>1669</v>
      </c>
      <c r="C66" s="177" t="s">
        <v>1674</v>
      </c>
      <c r="E66" s="176"/>
      <c r="F66" s="176"/>
      <c r="G66" s="176"/>
      <c r="H66" s="176"/>
      <c r="I66" s="176"/>
      <c r="J66" s="176"/>
      <c r="K66" s="176"/>
      <c r="L66" s="176"/>
      <c r="M66" s="176"/>
      <c r="N66" s="176"/>
      <c r="O66" s="176"/>
      <c r="P66" s="176"/>
    </row>
    <row r="67" customFormat="false" ht="15.75" hidden="false" customHeight="true" outlineLevel="0" collapsed="false">
      <c r="A67" s="22"/>
      <c r="B67" s="177" t="s">
        <v>1065</v>
      </c>
      <c r="C67" s="177" t="n">
        <f aca="false">F63</f>
        <v>25</v>
      </c>
      <c r="E67" s="176"/>
      <c r="F67" s="176"/>
      <c r="G67" s="176"/>
      <c r="H67" s="176"/>
      <c r="I67" s="176"/>
      <c r="J67" s="176"/>
      <c r="K67" s="176"/>
      <c r="L67" s="176"/>
      <c r="M67" s="176"/>
      <c r="N67" s="176"/>
      <c r="O67" s="176"/>
      <c r="P67" s="176"/>
    </row>
    <row r="68" customFormat="false" ht="15.75" hidden="false" customHeight="true" outlineLevel="0" collapsed="false">
      <c r="A68" s="22"/>
      <c r="B68" s="177" t="s">
        <v>1675</v>
      </c>
      <c r="C68" s="177" t="n">
        <f aca="false">E63</f>
        <v>21</v>
      </c>
      <c r="E68" s="176"/>
      <c r="F68" s="176"/>
      <c r="G68" s="176"/>
      <c r="H68" s="176"/>
      <c r="I68" s="176"/>
      <c r="J68" s="176"/>
      <c r="K68" s="176"/>
      <c r="L68" s="176"/>
      <c r="M68" s="176"/>
      <c r="N68" s="176"/>
      <c r="O68" s="176"/>
      <c r="P68" s="176"/>
    </row>
    <row r="69" customFormat="false" ht="15.75" hidden="false" customHeight="true" outlineLevel="0" collapsed="false">
      <c r="A69" s="22"/>
      <c r="B69" s="177" t="s">
        <v>1101</v>
      </c>
      <c r="C69" s="177" t="n">
        <f aca="false">G63</f>
        <v>9</v>
      </c>
      <c r="E69" s="176"/>
      <c r="F69" s="176"/>
      <c r="G69" s="176"/>
      <c r="H69" s="176"/>
      <c r="I69" s="176"/>
      <c r="J69" s="176"/>
      <c r="K69" s="176"/>
      <c r="L69" s="176"/>
      <c r="M69" s="176"/>
      <c r="N69" s="176"/>
      <c r="O69" s="176"/>
      <c r="P69" s="176"/>
    </row>
    <row r="70" customFormat="false" ht="15.75" hidden="false" customHeight="true" outlineLevel="0" collapsed="false">
      <c r="A70" s="22"/>
      <c r="B70" s="177" t="s">
        <v>1055</v>
      </c>
      <c r="C70" s="177" t="n">
        <f aca="false">H63</f>
        <v>4</v>
      </c>
      <c r="E70" s="176"/>
      <c r="F70" s="176"/>
      <c r="G70" s="176"/>
      <c r="H70" s="176"/>
      <c r="I70" s="176"/>
      <c r="J70" s="176"/>
      <c r="K70" s="176"/>
      <c r="L70" s="176"/>
      <c r="M70" s="176"/>
      <c r="N70" s="176"/>
      <c r="O70" s="176"/>
      <c r="P70" s="176"/>
    </row>
    <row r="71" customFormat="false" ht="15.75" hidden="false" customHeight="true" outlineLevel="0" collapsed="false">
      <c r="A71" s="22"/>
      <c r="B71" s="177" t="s">
        <v>1049</v>
      </c>
      <c r="C71" s="177" t="n">
        <v>2</v>
      </c>
      <c r="E71" s="176"/>
      <c r="F71" s="176"/>
      <c r="G71" s="176"/>
      <c r="H71" s="176"/>
      <c r="I71" s="176"/>
      <c r="J71" s="176"/>
      <c r="K71" s="176"/>
      <c r="L71" s="176"/>
      <c r="M71" s="176"/>
      <c r="N71" s="176"/>
      <c r="O71" s="176"/>
      <c r="P71" s="176"/>
    </row>
    <row r="72" customFormat="false" ht="15.75" hidden="false" customHeight="true" outlineLevel="0" collapsed="false">
      <c r="A72" s="22"/>
      <c r="B72" s="177" t="s">
        <v>1142</v>
      </c>
      <c r="C72" s="177" t="n">
        <v>1</v>
      </c>
      <c r="E72" s="176"/>
      <c r="F72" s="176"/>
      <c r="G72" s="176"/>
      <c r="H72" s="176"/>
      <c r="I72" s="176"/>
      <c r="J72" s="176"/>
      <c r="K72" s="176"/>
      <c r="L72" s="176"/>
      <c r="M72" s="176"/>
      <c r="N72" s="176"/>
      <c r="O72" s="176"/>
      <c r="P72" s="176"/>
    </row>
    <row r="73" customFormat="false" ht="15.75" hidden="false" customHeight="true" outlineLevel="0" collapsed="false">
      <c r="A73" s="22"/>
      <c r="B73" s="177" t="s">
        <v>1154</v>
      </c>
      <c r="C73" s="177" t="n">
        <v>1</v>
      </c>
      <c r="E73" s="176"/>
      <c r="F73" s="176"/>
      <c r="G73" s="176"/>
      <c r="H73" s="176"/>
      <c r="I73" s="176"/>
      <c r="J73" s="176"/>
      <c r="K73" s="176"/>
      <c r="L73" s="176"/>
      <c r="M73" s="176"/>
      <c r="N73" s="176"/>
      <c r="O73" s="176"/>
      <c r="P73" s="176"/>
    </row>
    <row r="74" customFormat="false" ht="15.75" hidden="false" customHeight="true" outlineLevel="0" collapsed="false">
      <c r="A74" s="22"/>
      <c r="B74" s="177" t="s">
        <v>1671</v>
      </c>
      <c r="C74" s="177" t="n">
        <v>1</v>
      </c>
      <c r="E74" s="176"/>
      <c r="F74" s="176"/>
      <c r="G74" s="176"/>
      <c r="H74" s="176"/>
      <c r="I74" s="176"/>
      <c r="J74" s="176"/>
      <c r="K74" s="176"/>
      <c r="L74" s="176"/>
      <c r="M74" s="176"/>
      <c r="N74" s="176"/>
      <c r="O74" s="176"/>
      <c r="P74" s="176"/>
    </row>
    <row r="75" customFormat="false" ht="15.75" hidden="false" customHeight="true" outlineLevel="0" collapsed="false">
      <c r="A75" s="22"/>
      <c r="B75" s="177" t="s">
        <v>1290</v>
      </c>
      <c r="C75" s="177" t="n">
        <v>1</v>
      </c>
      <c r="E75" s="176"/>
      <c r="F75" s="176"/>
      <c r="G75" s="176"/>
      <c r="H75" s="176"/>
      <c r="I75" s="176"/>
      <c r="J75" s="176"/>
      <c r="K75" s="176"/>
      <c r="L75" s="176"/>
      <c r="M75" s="176"/>
      <c r="N75" s="176"/>
      <c r="O75" s="176"/>
      <c r="P75" s="176"/>
    </row>
    <row r="76" customFormat="false" ht="15.75" hidden="false" customHeight="true" outlineLevel="0" collapsed="false">
      <c r="A76" s="22"/>
      <c r="B76" s="177" t="s">
        <v>1334</v>
      </c>
      <c r="C76" s="177" t="n">
        <v>1</v>
      </c>
      <c r="E76" s="176"/>
      <c r="F76" s="176"/>
      <c r="G76" s="176"/>
      <c r="H76" s="176"/>
      <c r="I76" s="176"/>
      <c r="J76" s="176"/>
      <c r="K76" s="176"/>
      <c r="L76" s="176"/>
      <c r="M76" s="176"/>
      <c r="N76" s="176"/>
      <c r="O76" s="176"/>
      <c r="P76" s="176"/>
    </row>
    <row r="77" customFormat="false" ht="15.75" hidden="false" customHeight="true" outlineLevel="0" collapsed="false">
      <c r="A77" s="22"/>
      <c r="B77" s="177" t="s">
        <v>1300</v>
      </c>
      <c r="C77" s="177" t="n">
        <v>1</v>
      </c>
      <c r="E77" s="176"/>
      <c r="F77" s="176"/>
      <c r="G77" s="176"/>
      <c r="H77" s="176"/>
      <c r="I77" s="176"/>
      <c r="J77" s="176"/>
      <c r="K77" s="176"/>
      <c r="L77" s="176"/>
      <c r="M77" s="176"/>
      <c r="N77" s="176"/>
      <c r="O77" s="176"/>
      <c r="P77" s="176"/>
    </row>
    <row r="78" customFormat="false" ht="15.75" hidden="false" customHeight="true" outlineLevel="0" collapsed="false">
      <c r="A78" s="22"/>
      <c r="B78" s="177" t="s">
        <v>1366</v>
      </c>
      <c r="C78" s="177" t="n">
        <v>1</v>
      </c>
      <c r="E78" s="176"/>
      <c r="F78" s="176"/>
      <c r="G78" s="176"/>
      <c r="H78" s="176"/>
      <c r="I78" s="176"/>
      <c r="J78" s="176"/>
      <c r="K78" s="176"/>
      <c r="L78" s="176"/>
      <c r="M78" s="176"/>
      <c r="N78" s="176"/>
      <c r="O78" s="176"/>
      <c r="P78" s="176"/>
    </row>
    <row r="79" customFormat="false" ht="15.75" hidden="false" customHeight="true" outlineLevel="0" collapsed="false">
      <c r="A79" s="22"/>
      <c r="B79" s="22"/>
      <c r="C79" s="22"/>
      <c r="E79" s="176"/>
      <c r="F79" s="176"/>
      <c r="G79" s="176"/>
      <c r="H79" s="176"/>
      <c r="I79" s="176"/>
      <c r="J79" s="176"/>
      <c r="K79" s="176"/>
      <c r="L79" s="176"/>
      <c r="M79" s="176"/>
      <c r="N79" s="176"/>
      <c r="O79" s="176"/>
      <c r="P79" s="176"/>
    </row>
    <row r="80" customFormat="false" ht="15.75" hidden="false" customHeight="true" outlineLevel="0" collapsed="false">
      <c r="A80" s="22"/>
      <c r="B80" s="22"/>
      <c r="C80" s="22"/>
      <c r="E80" s="176"/>
      <c r="F80" s="176"/>
      <c r="G80" s="176"/>
      <c r="H80" s="176"/>
      <c r="I80" s="176"/>
      <c r="J80" s="176"/>
      <c r="K80" s="176"/>
      <c r="L80" s="176"/>
      <c r="M80" s="176"/>
      <c r="N80" s="176"/>
      <c r="O80" s="176"/>
      <c r="P80" s="176"/>
    </row>
    <row r="81" customFormat="false" ht="15.75" hidden="false" customHeight="true" outlineLevel="0" collapsed="false">
      <c r="A81" s="22"/>
      <c r="B81" s="22"/>
      <c r="C81" s="22"/>
      <c r="E81" s="176"/>
      <c r="F81" s="176"/>
      <c r="G81" s="176"/>
      <c r="H81" s="176"/>
      <c r="I81" s="176"/>
      <c r="J81" s="176"/>
      <c r="K81" s="176"/>
      <c r="L81" s="176"/>
      <c r="M81" s="176"/>
      <c r="N81" s="176"/>
      <c r="O81" s="176"/>
      <c r="P81" s="176"/>
    </row>
    <row r="82" customFormat="false" ht="15.75" hidden="false" customHeight="true" outlineLevel="0" collapsed="false">
      <c r="A82" s="22"/>
      <c r="B82" s="22"/>
      <c r="C82" s="22"/>
      <c r="E82" s="176"/>
      <c r="F82" s="176"/>
      <c r="G82" s="176"/>
      <c r="H82" s="176"/>
      <c r="I82" s="176"/>
      <c r="J82" s="176"/>
      <c r="K82" s="176"/>
      <c r="L82" s="176"/>
      <c r="M82" s="176"/>
      <c r="N82" s="176"/>
      <c r="O82" s="176"/>
      <c r="P82" s="176"/>
    </row>
    <row r="83" customFormat="false" ht="15.75" hidden="false" customHeight="true" outlineLevel="0" collapsed="false">
      <c r="A83" s="22"/>
      <c r="B83" s="22"/>
      <c r="C83" s="22"/>
      <c r="E83" s="176"/>
      <c r="F83" s="176"/>
      <c r="G83" s="176"/>
      <c r="H83" s="176"/>
      <c r="I83" s="176"/>
      <c r="J83" s="176"/>
      <c r="K83" s="176"/>
      <c r="L83" s="176"/>
      <c r="M83" s="176"/>
      <c r="N83" s="176"/>
      <c r="O83" s="176"/>
      <c r="P83" s="176"/>
    </row>
    <row r="84" customFormat="false" ht="15.75" hidden="false" customHeight="true" outlineLevel="0" collapsed="false">
      <c r="A84" s="22"/>
      <c r="B84" s="22"/>
      <c r="C84" s="22"/>
      <c r="E84" s="176"/>
      <c r="F84" s="176"/>
      <c r="G84" s="176"/>
      <c r="H84" s="176"/>
      <c r="I84" s="176"/>
      <c r="J84" s="176"/>
      <c r="K84" s="176"/>
      <c r="L84" s="176"/>
      <c r="M84" s="176"/>
      <c r="N84" s="176"/>
      <c r="O84" s="176"/>
      <c r="P84" s="176"/>
    </row>
    <row r="85" customFormat="false" ht="15.75" hidden="false" customHeight="true" outlineLevel="0" collapsed="false">
      <c r="A85" s="22"/>
      <c r="B85" s="22"/>
      <c r="C85" s="22"/>
      <c r="E85" s="176"/>
      <c r="F85" s="176"/>
      <c r="G85" s="176"/>
      <c r="H85" s="176"/>
      <c r="I85" s="176"/>
      <c r="J85" s="176"/>
      <c r="K85" s="176"/>
      <c r="L85" s="176"/>
      <c r="M85" s="176"/>
      <c r="N85" s="176"/>
      <c r="O85" s="176"/>
      <c r="P85" s="176"/>
    </row>
    <row r="86" customFormat="false" ht="15.75" hidden="false" customHeight="true" outlineLevel="0" collapsed="false">
      <c r="A86" s="22"/>
      <c r="B86" s="22"/>
      <c r="C86" s="22"/>
      <c r="E86" s="176"/>
      <c r="F86" s="176"/>
      <c r="G86" s="176"/>
      <c r="H86" s="176"/>
      <c r="I86" s="176"/>
      <c r="J86" s="176"/>
      <c r="K86" s="176"/>
      <c r="L86" s="176"/>
      <c r="M86" s="176"/>
      <c r="N86" s="176"/>
      <c r="O86" s="176"/>
      <c r="P86" s="176"/>
    </row>
    <row r="87" customFormat="false" ht="15.75" hidden="false" customHeight="true" outlineLevel="0" collapsed="false">
      <c r="A87" s="22"/>
      <c r="B87" s="22"/>
      <c r="C87" s="22"/>
      <c r="E87" s="176"/>
      <c r="F87" s="176"/>
      <c r="G87" s="176"/>
      <c r="H87" s="176"/>
      <c r="I87" s="176"/>
      <c r="J87" s="176"/>
      <c r="K87" s="176"/>
      <c r="L87" s="176"/>
      <c r="M87" s="176"/>
      <c r="N87" s="176"/>
      <c r="O87" s="176"/>
      <c r="P87" s="176"/>
    </row>
    <row r="88" customFormat="false" ht="15.75" hidden="false" customHeight="true" outlineLevel="0" collapsed="false">
      <c r="A88" s="22"/>
      <c r="B88" s="22"/>
      <c r="C88" s="22"/>
      <c r="E88" s="176"/>
      <c r="F88" s="176"/>
      <c r="G88" s="176"/>
      <c r="H88" s="176"/>
      <c r="I88" s="176"/>
      <c r="J88" s="176"/>
      <c r="K88" s="176"/>
      <c r="L88" s="176"/>
      <c r="M88" s="176"/>
      <c r="N88" s="176"/>
      <c r="O88" s="176"/>
      <c r="P88" s="176"/>
    </row>
    <row r="89" customFormat="false" ht="15.75" hidden="false" customHeight="true" outlineLevel="0" collapsed="false">
      <c r="A89" s="22"/>
      <c r="B89" s="22"/>
      <c r="C89" s="22"/>
      <c r="E89" s="176"/>
      <c r="F89" s="176"/>
      <c r="G89" s="176"/>
      <c r="H89" s="176"/>
      <c r="I89" s="176"/>
      <c r="J89" s="176"/>
      <c r="K89" s="176"/>
      <c r="L89" s="176"/>
      <c r="M89" s="176"/>
      <c r="N89" s="176"/>
      <c r="O89" s="176"/>
      <c r="P89" s="176"/>
    </row>
    <row r="90" customFormat="false" ht="15.75" hidden="false" customHeight="true" outlineLevel="0" collapsed="false">
      <c r="A90" s="22"/>
      <c r="B90" s="22"/>
      <c r="C90" s="22"/>
      <c r="E90" s="176"/>
      <c r="F90" s="176"/>
      <c r="G90" s="176"/>
      <c r="H90" s="176"/>
      <c r="I90" s="176"/>
      <c r="J90" s="176"/>
      <c r="K90" s="176"/>
      <c r="L90" s="176"/>
      <c r="M90" s="176"/>
      <c r="N90" s="176"/>
      <c r="O90" s="176"/>
      <c r="P90" s="176"/>
    </row>
    <row r="91" customFormat="false" ht="15.75" hidden="false" customHeight="true" outlineLevel="0" collapsed="false">
      <c r="A91" s="22"/>
      <c r="B91" s="22"/>
      <c r="C91" s="22"/>
      <c r="E91" s="176"/>
      <c r="F91" s="176"/>
      <c r="G91" s="176"/>
      <c r="H91" s="176"/>
      <c r="I91" s="176"/>
      <c r="J91" s="176"/>
      <c r="K91" s="176"/>
      <c r="L91" s="176"/>
      <c r="M91" s="176"/>
      <c r="N91" s="176"/>
      <c r="O91" s="176"/>
      <c r="P91" s="176"/>
    </row>
    <row r="92" customFormat="false" ht="15.75" hidden="false" customHeight="true" outlineLevel="0" collapsed="false">
      <c r="A92" s="22"/>
      <c r="B92" s="22"/>
      <c r="C92" s="22"/>
      <c r="E92" s="176"/>
      <c r="F92" s="176"/>
      <c r="G92" s="176"/>
      <c r="H92" s="176"/>
      <c r="I92" s="176"/>
      <c r="J92" s="176"/>
      <c r="K92" s="176"/>
      <c r="L92" s="176"/>
      <c r="M92" s="176"/>
      <c r="N92" s="176"/>
      <c r="O92" s="176"/>
      <c r="P92" s="176"/>
    </row>
    <row r="93" customFormat="false" ht="15.75" hidden="false" customHeight="true" outlineLevel="0" collapsed="false">
      <c r="A93" s="22"/>
      <c r="B93" s="22"/>
      <c r="C93" s="22"/>
      <c r="E93" s="176"/>
      <c r="F93" s="176"/>
      <c r="G93" s="176"/>
      <c r="H93" s="176"/>
      <c r="I93" s="176"/>
      <c r="J93" s="176"/>
      <c r="K93" s="176"/>
      <c r="L93" s="176"/>
      <c r="M93" s="176"/>
      <c r="N93" s="176"/>
      <c r="O93" s="176"/>
      <c r="P93" s="176"/>
    </row>
    <row r="94" customFormat="false" ht="15.75" hidden="false" customHeight="true" outlineLevel="0" collapsed="false">
      <c r="A94" s="22"/>
      <c r="B94" s="22"/>
      <c r="C94" s="22"/>
      <c r="E94" s="176"/>
      <c r="F94" s="176"/>
      <c r="G94" s="176"/>
      <c r="H94" s="176"/>
      <c r="I94" s="176"/>
      <c r="J94" s="176"/>
      <c r="K94" s="176"/>
      <c r="L94" s="176"/>
      <c r="M94" s="176"/>
      <c r="N94" s="176"/>
      <c r="O94" s="176"/>
      <c r="P94" s="176"/>
    </row>
    <row r="95" customFormat="false" ht="15.75" hidden="false" customHeight="true" outlineLevel="0" collapsed="false">
      <c r="A95" s="22"/>
      <c r="B95" s="22"/>
      <c r="C95" s="22"/>
      <c r="E95" s="176"/>
      <c r="F95" s="176"/>
      <c r="G95" s="176"/>
      <c r="H95" s="176"/>
      <c r="I95" s="176"/>
      <c r="J95" s="176"/>
      <c r="K95" s="176"/>
      <c r="L95" s="176"/>
      <c r="M95" s="176"/>
      <c r="N95" s="176"/>
      <c r="O95" s="176"/>
      <c r="P95" s="176"/>
    </row>
    <row r="96" customFormat="false" ht="15.75" hidden="false" customHeight="true" outlineLevel="0" collapsed="false">
      <c r="A96" s="22"/>
      <c r="B96" s="22"/>
      <c r="C96" s="22"/>
      <c r="E96" s="176"/>
      <c r="F96" s="176"/>
      <c r="G96" s="176"/>
      <c r="H96" s="176"/>
      <c r="I96" s="176"/>
      <c r="J96" s="176"/>
      <c r="K96" s="176"/>
      <c r="L96" s="176"/>
      <c r="M96" s="176"/>
      <c r="N96" s="176"/>
      <c r="O96" s="176"/>
      <c r="P96" s="176"/>
    </row>
    <row r="97" customFormat="false" ht="15.75" hidden="false" customHeight="true" outlineLevel="0" collapsed="false">
      <c r="A97" s="22"/>
      <c r="B97" s="22"/>
      <c r="C97" s="22"/>
      <c r="E97" s="176"/>
      <c r="F97" s="176"/>
      <c r="G97" s="176"/>
      <c r="H97" s="176"/>
      <c r="I97" s="176"/>
      <c r="J97" s="176"/>
      <c r="K97" s="176"/>
      <c r="L97" s="176"/>
      <c r="M97" s="176"/>
      <c r="N97" s="176"/>
      <c r="O97" s="176"/>
      <c r="P97" s="176"/>
    </row>
    <row r="98" customFormat="false" ht="15.75" hidden="false" customHeight="true" outlineLevel="0" collapsed="false">
      <c r="A98" s="22"/>
      <c r="B98" s="22"/>
      <c r="C98" s="22"/>
      <c r="E98" s="176"/>
      <c r="F98" s="176"/>
      <c r="G98" s="176"/>
      <c r="H98" s="176"/>
      <c r="I98" s="176"/>
      <c r="J98" s="176"/>
      <c r="K98" s="176"/>
      <c r="L98" s="176"/>
      <c r="M98" s="176"/>
      <c r="N98" s="176"/>
      <c r="O98" s="176"/>
      <c r="P98" s="176"/>
    </row>
    <row r="99" customFormat="false" ht="15.75" hidden="false" customHeight="true" outlineLevel="0" collapsed="false">
      <c r="A99" s="22"/>
      <c r="B99" s="22"/>
      <c r="C99" s="22"/>
      <c r="E99" s="176"/>
      <c r="F99" s="176"/>
      <c r="G99" s="176"/>
      <c r="H99" s="176"/>
      <c r="I99" s="176"/>
      <c r="J99" s="176"/>
      <c r="K99" s="176"/>
      <c r="L99" s="176"/>
      <c r="M99" s="176"/>
      <c r="N99" s="176"/>
      <c r="O99" s="176"/>
      <c r="P99" s="176"/>
    </row>
    <row r="100" customFormat="false" ht="15.75" hidden="false" customHeight="true" outlineLevel="0" collapsed="false">
      <c r="A100" s="22"/>
      <c r="B100" s="22"/>
      <c r="C100" s="22"/>
      <c r="E100" s="176"/>
      <c r="F100" s="176"/>
      <c r="G100" s="176"/>
      <c r="H100" s="176"/>
      <c r="I100" s="176"/>
      <c r="J100" s="176"/>
      <c r="K100" s="176"/>
      <c r="L100" s="176"/>
      <c r="M100" s="176"/>
      <c r="N100" s="176"/>
      <c r="O100" s="176"/>
      <c r="P100" s="176"/>
    </row>
    <row r="101" customFormat="false" ht="15.75" hidden="false" customHeight="true" outlineLevel="0" collapsed="false">
      <c r="A101" s="22"/>
      <c r="B101" s="22"/>
      <c r="C101" s="22"/>
      <c r="E101" s="176"/>
      <c r="F101" s="176"/>
      <c r="G101" s="176"/>
      <c r="H101" s="176"/>
      <c r="I101" s="176"/>
      <c r="J101" s="176"/>
      <c r="K101" s="176"/>
      <c r="L101" s="176"/>
      <c r="M101" s="176"/>
      <c r="N101" s="176"/>
      <c r="O101" s="176"/>
      <c r="P101" s="176"/>
    </row>
    <row r="102" customFormat="false" ht="15.75" hidden="false" customHeight="true" outlineLevel="0" collapsed="false">
      <c r="A102" s="22"/>
      <c r="B102" s="22"/>
      <c r="C102" s="22"/>
      <c r="E102" s="176"/>
      <c r="F102" s="176"/>
      <c r="G102" s="176"/>
      <c r="H102" s="176"/>
      <c r="I102" s="176"/>
      <c r="J102" s="176"/>
      <c r="K102" s="176"/>
      <c r="L102" s="176"/>
      <c r="M102" s="176"/>
      <c r="N102" s="176"/>
      <c r="O102" s="176"/>
      <c r="P102" s="176"/>
    </row>
    <row r="103" customFormat="false" ht="15.75" hidden="false" customHeight="true" outlineLevel="0" collapsed="false">
      <c r="A103" s="22"/>
      <c r="B103" s="22"/>
      <c r="C103" s="22"/>
      <c r="E103" s="176"/>
      <c r="F103" s="176"/>
      <c r="G103" s="176"/>
      <c r="H103" s="176"/>
      <c r="I103" s="176"/>
      <c r="J103" s="176"/>
      <c r="K103" s="176"/>
      <c r="L103" s="176"/>
      <c r="M103" s="176"/>
      <c r="N103" s="176"/>
      <c r="O103" s="176"/>
      <c r="P103" s="176"/>
    </row>
    <row r="104" customFormat="false" ht="15.75" hidden="false" customHeight="true" outlineLevel="0" collapsed="false">
      <c r="A104" s="22"/>
      <c r="B104" s="22"/>
      <c r="C104" s="22"/>
      <c r="E104" s="176"/>
      <c r="F104" s="176"/>
      <c r="G104" s="176"/>
      <c r="H104" s="176"/>
      <c r="I104" s="176"/>
      <c r="J104" s="176"/>
      <c r="K104" s="176"/>
      <c r="L104" s="176"/>
      <c r="M104" s="176"/>
      <c r="N104" s="176"/>
      <c r="O104" s="176"/>
      <c r="P104" s="176"/>
    </row>
    <row r="105" customFormat="false" ht="15.75" hidden="false" customHeight="true" outlineLevel="0" collapsed="false">
      <c r="A105" s="178"/>
      <c r="B105" s="178"/>
      <c r="C105" s="178"/>
      <c r="D105" s="178"/>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row>
    <row r="106" customFormat="false" ht="15.75" hidden="false" customHeight="true" outlineLevel="0" collapsed="false">
      <c r="A106" s="22"/>
      <c r="B106" s="22"/>
      <c r="C106" s="22"/>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row>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D1"/>
    <mergeCell ref="E2:O2"/>
    <mergeCell ref="A105:D105"/>
  </mergeCells>
  <printOptions headings="false" gridLines="false" gridLinesSet="true" horizontalCentered="false" verticalCentered="false"/>
  <pageMargins left="0.315277777777778" right="0.315277777777778" top="0.236111111111111" bottom="0.275694444444444" header="0.511805555555555" footer="0.511805555555555"/>
  <pageSetup paperSize="9" scale="8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F21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pane xSplit="0" ySplit="4" topLeftCell="A146" activePane="bottomLeft" state="frozen"/>
      <selection pane="topLeft" activeCell="A1" activeCellId="0" sqref="A1"/>
      <selection pane="bottomLeft" activeCell="E5" activeCellId="0" sqref="E5"/>
    </sheetView>
  </sheetViews>
  <sheetFormatPr defaultRowHeight="15" zeroHeight="false" outlineLevelRow="0" outlineLevelCol="0"/>
  <cols>
    <col collapsed="false" customWidth="true" hidden="false" outlineLevel="0" max="1" min="1" style="0" width="6.43"/>
    <col collapsed="false" customWidth="true" hidden="false" outlineLevel="0" max="2" min="2" style="0" width="15"/>
    <col collapsed="false" customWidth="true" hidden="false" outlineLevel="0" max="3" min="3" style="22" width="11.71"/>
    <col collapsed="false" customWidth="true" hidden="false" outlineLevel="0" max="4" min="4" style="0" width="101.57"/>
    <col collapsed="false" customWidth="true" hidden="false" outlineLevel="0" max="5" min="5" style="0" width="148.71"/>
    <col collapsed="false" customWidth="true" hidden="false" outlineLevel="0" max="84" min="6" style="0" width="8.71"/>
    <col collapsed="false" customWidth="true" hidden="false" outlineLevel="0" max="1025" min="85" style="0" width="14.43"/>
  </cols>
  <sheetData>
    <row r="1" customFormat="false" ht="20.25" hidden="false" customHeight="false" outlineLevel="0" collapsed="false">
      <c r="A1" s="23" t="s">
        <v>32</v>
      </c>
      <c r="B1" s="23"/>
      <c r="C1" s="23"/>
      <c r="D1" s="23"/>
      <c r="E1" s="23"/>
    </row>
    <row r="2" customFormat="false" ht="31.5" hidden="false" customHeight="true" outlineLevel="0" collapsed="false">
      <c r="A2" s="24" t="s">
        <v>33</v>
      </c>
      <c r="B2" s="24"/>
      <c r="C2" s="24"/>
      <c r="D2" s="24"/>
      <c r="E2" s="24"/>
      <c r="F2" s="25"/>
      <c r="G2" s="25"/>
      <c r="H2" s="25"/>
      <c r="I2" s="25"/>
      <c r="J2" s="25"/>
      <c r="K2" s="25"/>
      <c r="L2" s="25"/>
      <c r="M2" s="25"/>
      <c r="N2" s="25"/>
      <c r="O2" s="25"/>
      <c r="P2" s="25"/>
      <c r="Q2" s="25"/>
      <c r="R2" s="25"/>
      <c r="S2" s="25"/>
      <c r="T2" s="25"/>
      <c r="U2" s="25"/>
      <c r="V2" s="25"/>
      <c r="W2" s="25"/>
      <c r="X2" s="25"/>
      <c r="Y2" s="25"/>
      <c r="Z2" s="25"/>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row>
    <row r="3" customFormat="false" ht="15.75" hidden="false" customHeight="false" outlineLevel="0" collapsed="false">
      <c r="A3" s="27"/>
      <c r="B3" s="28"/>
      <c r="C3" s="29"/>
      <c r="D3" s="30"/>
      <c r="E3" s="25"/>
      <c r="F3" s="25"/>
      <c r="G3" s="25"/>
      <c r="H3" s="25"/>
      <c r="I3" s="25"/>
      <c r="J3" s="25"/>
      <c r="K3" s="25"/>
      <c r="L3" s="25"/>
      <c r="M3" s="25"/>
      <c r="N3" s="25"/>
      <c r="O3" s="25"/>
      <c r="P3" s="25"/>
      <c r="Q3" s="25"/>
      <c r="R3" s="25"/>
      <c r="S3" s="25"/>
      <c r="T3" s="25"/>
      <c r="U3" s="25"/>
      <c r="V3" s="25"/>
      <c r="W3" s="25"/>
      <c r="X3" s="25"/>
      <c r="Y3" s="25"/>
      <c r="Z3" s="25"/>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row>
    <row r="4" customFormat="false" ht="26.25" hidden="false" customHeight="false" outlineLevel="0" collapsed="false">
      <c r="A4" s="31" t="s">
        <v>34</v>
      </c>
      <c r="B4" s="31" t="s">
        <v>35</v>
      </c>
      <c r="C4" s="31" t="s">
        <v>36</v>
      </c>
      <c r="D4" s="31" t="s">
        <v>37</v>
      </c>
      <c r="E4" s="31" t="s">
        <v>38</v>
      </c>
    </row>
    <row r="5" customFormat="false" ht="15" hidden="false" customHeight="false" outlineLevel="0" collapsed="false">
      <c r="A5" s="32" t="n">
        <v>1</v>
      </c>
      <c r="B5" s="33" t="s">
        <v>4</v>
      </c>
      <c r="C5" s="34" t="n">
        <v>2015</v>
      </c>
      <c r="D5" s="35" t="s">
        <v>39</v>
      </c>
      <c r="E5" s="35" t="s">
        <v>40</v>
      </c>
    </row>
    <row r="6" customFormat="false" ht="15" hidden="false" customHeight="false" outlineLevel="0" collapsed="false">
      <c r="A6" s="36" t="n">
        <v>2</v>
      </c>
      <c r="B6" s="37" t="s">
        <v>4</v>
      </c>
      <c r="C6" s="38" t="n">
        <v>2019</v>
      </c>
      <c r="D6" s="39" t="s">
        <v>41</v>
      </c>
      <c r="E6" s="39" t="s">
        <v>40</v>
      </c>
    </row>
    <row r="7" customFormat="false" ht="15.75" hidden="false" customHeight="true" outlineLevel="0" collapsed="false">
      <c r="A7" s="36" t="n">
        <v>3</v>
      </c>
      <c r="B7" s="40" t="s">
        <v>4</v>
      </c>
      <c r="C7" s="38" t="n">
        <v>2018</v>
      </c>
      <c r="D7" s="39" t="s">
        <v>42</v>
      </c>
      <c r="E7" s="39" t="s">
        <v>40</v>
      </c>
    </row>
    <row r="8" customFormat="false" ht="15.75" hidden="false" customHeight="true" outlineLevel="0" collapsed="false">
      <c r="A8" s="36" t="n">
        <v>4</v>
      </c>
      <c r="B8" s="40" t="s">
        <v>4</v>
      </c>
      <c r="C8" s="38" t="n">
        <v>2016</v>
      </c>
      <c r="D8" s="39" t="s">
        <v>43</v>
      </c>
      <c r="E8" s="39" t="s">
        <v>40</v>
      </c>
    </row>
    <row r="9" customFormat="false" ht="15.75" hidden="false" customHeight="true" outlineLevel="0" collapsed="false">
      <c r="A9" s="36" t="n">
        <v>5</v>
      </c>
      <c r="B9" s="40" t="s">
        <v>4</v>
      </c>
      <c r="C9" s="38" t="n">
        <v>2012</v>
      </c>
      <c r="D9" s="39" t="s">
        <v>44</v>
      </c>
      <c r="E9" s="39" t="s">
        <v>40</v>
      </c>
    </row>
    <row r="10" customFormat="false" ht="15.75" hidden="false" customHeight="true" outlineLevel="0" collapsed="false">
      <c r="A10" s="36" t="n">
        <v>6</v>
      </c>
      <c r="B10" s="40" t="s">
        <v>4</v>
      </c>
      <c r="C10" s="38" t="n">
        <v>2014</v>
      </c>
      <c r="D10" s="39" t="s">
        <v>45</v>
      </c>
      <c r="E10" s="39" t="s">
        <v>40</v>
      </c>
    </row>
    <row r="11" customFormat="false" ht="15.75" hidden="false" customHeight="true" outlineLevel="0" collapsed="false">
      <c r="A11" s="36" t="n">
        <v>7</v>
      </c>
      <c r="B11" s="40" t="s">
        <v>4</v>
      </c>
      <c r="C11" s="38" t="n">
        <v>2018</v>
      </c>
      <c r="D11" s="39" t="s">
        <v>46</v>
      </c>
      <c r="E11" s="39" t="s">
        <v>40</v>
      </c>
    </row>
    <row r="12" customFormat="false" ht="15.75" hidden="false" customHeight="true" outlineLevel="0" collapsed="false">
      <c r="A12" s="36" t="n">
        <v>8</v>
      </c>
      <c r="B12" s="40" t="s">
        <v>4</v>
      </c>
      <c r="C12" s="38" t="n">
        <v>2015</v>
      </c>
      <c r="D12" s="39" t="s">
        <v>47</v>
      </c>
      <c r="E12" s="39" t="s">
        <v>40</v>
      </c>
    </row>
    <row r="13" customFormat="false" ht="15.75" hidden="false" customHeight="true" outlineLevel="0" collapsed="false">
      <c r="A13" s="36" t="n">
        <v>9</v>
      </c>
      <c r="B13" s="40" t="s">
        <v>4</v>
      </c>
      <c r="C13" s="38" t="n">
        <v>2012</v>
      </c>
      <c r="D13" s="39" t="s">
        <v>48</v>
      </c>
      <c r="E13" s="39" t="s">
        <v>40</v>
      </c>
    </row>
    <row r="14" customFormat="false" ht="15" hidden="false" customHeight="false" outlineLevel="0" collapsed="false">
      <c r="A14" s="36" t="n">
        <v>10</v>
      </c>
      <c r="B14" s="40" t="s">
        <v>4</v>
      </c>
      <c r="C14" s="38" t="n">
        <v>2013</v>
      </c>
      <c r="D14" s="39" t="s">
        <v>49</v>
      </c>
      <c r="E14" s="39" t="s">
        <v>40</v>
      </c>
    </row>
    <row r="15" customFormat="false" ht="15.75" hidden="false" customHeight="true" outlineLevel="0" collapsed="false">
      <c r="A15" s="36" t="n">
        <v>11</v>
      </c>
      <c r="B15" s="40" t="s">
        <v>4</v>
      </c>
      <c r="C15" s="38" t="n">
        <v>2014</v>
      </c>
      <c r="D15" s="39" t="s">
        <v>50</v>
      </c>
      <c r="E15" s="39" t="s">
        <v>40</v>
      </c>
    </row>
    <row r="16" customFormat="false" ht="15.75" hidden="false" customHeight="true" outlineLevel="0" collapsed="false">
      <c r="A16" s="36" t="n">
        <v>12</v>
      </c>
      <c r="B16" s="40" t="s">
        <v>4</v>
      </c>
      <c r="C16" s="38" t="n">
        <v>2012</v>
      </c>
      <c r="D16" s="39" t="s">
        <v>51</v>
      </c>
      <c r="E16" s="39" t="s">
        <v>40</v>
      </c>
    </row>
    <row r="17" customFormat="false" ht="15.75" hidden="false" customHeight="true" outlineLevel="0" collapsed="false">
      <c r="A17" s="36" t="n">
        <v>13</v>
      </c>
      <c r="B17" s="40" t="s">
        <v>4</v>
      </c>
      <c r="C17" s="38" t="n">
        <v>2012</v>
      </c>
      <c r="D17" s="39" t="s">
        <v>52</v>
      </c>
      <c r="E17" s="39" t="s">
        <v>40</v>
      </c>
    </row>
    <row r="18" customFormat="false" ht="15.75" hidden="false" customHeight="true" outlineLevel="0" collapsed="false">
      <c r="A18" s="36" t="n">
        <v>14</v>
      </c>
      <c r="B18" s="40" t="s">
        <v>4</v>
      </c>
      <c r="C18" s="38" t="n">
        <v>2013</v>
      </c>
      <c r="D18" s="39" t="s">
        <v>53</v>
      </c>
      <c r="E18" s="39" t="s">
        <v>40</v>
      </c>
    </row>
    <row r="19" customFormat="false" ht="15.75" hidden="false" customHeight="true" outlineLevel="0" collapsed="false">
      <c r="A19" s="36" t="n">
        <v>15</v>
      </c>
      <c r="B19" s="40" t="s">
        <v>4</v>
      </c>
      <c r="C19" s="38" t="n">
        <v>2016</v>
      </c>
      <c r="D19" s="39" t="s">
        <v>54</v>
      </c>
      <c r="E19" s="39" t="s">
        <v>40</v>
      </c>
    </row>
    <row r="20" customFormat="false" ht="15.75" hidden="false" customHeight="true" outlineLevel="0" collapsed="false">
      <c r="A20" s="36" t="n">
        <v>16</v>
      </c>
      <c r="B20" s="40" t="s">
        <v>4</v>
      </c>
      <c r="C20" s="38" t="n">
        <v>2013</v>
      </c>
      <c r="D20" s="39" t="s">
        <v>55</v>
      </c>
      <c r="E20" s="39" t="s">
        <v>40</v>
      </c>
    </row>
    <row r="21" customFormat="false" ht="15.75" hidden="false" customHeight="true" outlineLevel="0" collapsed="false">
      <c r="A21" s="36" t="n">
        <v>17</v>
      </c>
      <c r="B21" s="40" t="s">
        <v>4</v>
      </c>
      <c r="C21" s="38" t="n">
        <v>2013</v>
      </c>
      <c r="D21" s="39" t="s">
        <v>56</v>
      </c>
      <c r="E21" s="39" t="s">
        <v>40</v>
      </c>
    </row>
    <row r="22" customFormat="false" ht="15.75" hidden="false" customHeight="true" outlineLevel="0" collapsed="false">
      <c r="A22" s="36" t="n">
        <v>18</v>
      </c>
      <c r="B22" s="40" t="s">
        <v>4</v>
      </c>
      <c r="C22" s="38" t="n">
        <v>2017</v>
      </c>
      <c r="D22" s="39" t="s">
        <v>57</v>
      </c>
      <c r="E22" s="39" t="s">
        <v>40</v>
      </c>
    </row>
    <row r="23" customFormat="false" ht="15.75" hidden="false" customHeight="true" outlineLevel="0" collapsed="false">
      <c r="A23" s="36" t="n">
        <v>19</v>
      </c>
      <c r="B23" s="40" t="s">
        <v>4</v>
      </c>
      <c r="C23" s="38" t="n">
        <v>2019</v>
      </c>
      <c r="D23" s="39" t="s">
        <v>58</v>
      </c>
      <c r="E23" s="39" t="s">
        <v>40</v>
      </c>
    </row>
    <row r="24" customFormat="false" ht="15.75" hidden="false" customHeight="true" outlineLevel="0" collapsed="false">
      <c r="A24" s="36" t="n">
        <v>20</v>
      </c>
      <c r="B24" s="40" t="s">
        <v>4</v>
      </c>
      <c r="C24" s="38" t="n">
        <v>2012</v>
      </c>
      <c r="D24" s="39" t="s">
        <v>59</v>
      </c>
      <c r="E24" s="39" t="s">
        <v>40</v>
      </c>
    </row>
    <row r="25" customFormat="false" ht="15.75" hidden="false" customHeight="true" outlineLevel="0" collapsed="false">
      <c r="A25" s="36" t="n">
        <v>21</v>
      </c>
      <c r="B25" s="40" t="s">
        <v>4</v>
      </c>
      <c r="C25" s="38" t="n">
        <v>2018</v>
      </c>
      <c r="D25" s="39" t="s">
        <v>60</v>
      </c>
      <c r="E25" s="39" t="s">
        <v>40</v>
      </c>
    </row>
    <row r="26" customFormat="false" ht="15.75" hidden="false" customHeight="true" outlineLevel="0" collapsed="false">
      <c r="A26" s="36" t="n">
        <v>22</v>
      </c>
      <c r="B26" s="40" t="s">
        <v>4</v>
      </c>
      <c r="C26" s="38" t="n">
        <v>2015</v>
      </c>
      <c r="D26" s="39" t="s">
        <v>61</v>
      </c>
      <c r="E26" s="39" t="s">
        <v>40</v>
      </c>
    </row>
    <row r="27" customFormat="false" ht="15.75" hidden="false" customHeight="true" outlineLevel="0" collapsed="false">
      <c r="A27" s="36" t="n">
        <v>23</v>
      </c>
      <c r="B27" s="40" t="s">
        <v>4</v>
      </c>
      <c r="C27" s="38" t="n">
        <v>2015</v>
      </c>
      <c r="D27" s="39" t="s">
        <v>62</v>
      </c>
      <c r="E27" s="39" t="s">
        <v>40</v>
      </c>
    </row>
    <row r="28" customFormat="false" ht="15.75" hidden="false" customHeight="true" outlineLevel="0" collapsed="false">
      <c r="A28" s="36" t="n">
        <v>24</v>
      </c>
      <c r="B28" s="40" t="s">
        <v>4</v>
      </c>
      <c r="C28" s="38" t="n">
        <v>2014</v>
      </c>
      <c r="D28" s="39" t="s">
        <v>63</v>
      </c>
      <c r="E28" s="39" t="s">
        <v>40</v>
      </c>
    </row>
    <row r="29" customFormat="false" ht="15.75" hidden="false" customHeight="true" outlineLevel="0" collapsed="false">
      <c r="A29" s="36" t="n">
        <v>25</v>
      </c>
      <c r="B29" s="40" t="s">
        <v>4</v>
      </c>
      <c r="C29" s="38" t="n">
        <v>2016</v>
      </c>
      <c r="D29" s="39" t="s">
        <v>64</v>
      </c>
      <c r="E29" s="39" t="s">
        <v>40</v>
      </c>
    </row>
    <row r="30" customFormat="false" ht="15.75" hidden="false" customHeight="true" outlineLevel="0" collapsed="false">
      <c r="A30" s="36" t="n">
        <v>26</v>
      </c>
      <c r="B30" s="40" t="s">
        <v>4</v>
      </c>
      <c r="C30" s="38" t="n">
        <v>2012</v>
      </c>
      <c r="D30" s="39" t="s">
        <v>65</v>
      </c>
      <c r="E30" s="39" t="s">
        <v>40</v>
      </c>
    </row>
    <row r="31" customFormat="false" ht="15.75" hidden="false" customHeight="true" outlineLevel="0" collapsed="false">
      <c r="A31" s="36" t="n">
        <v>27</v>
      </c>
      <c r="B31" s="40" t="s">
        <v>4</v>
      </c>
      <c r="C31" s="38" t="n">
        <v>2013</v>
      </c>
      <c r="D31" s="39" t="s">
        <v>66</v>
      </c>
      <c r="E31" s="39" t="s">
        <v>40</v>
      </c>
    </row>
    <row r="32" customFormat="false" ht="15.75" hidden="false" customHeight="true" outlineLevel="0" collapsed="false">
      <c r="A32" s="36" t="n">
        <v>28</v>
      </c>
      <c r="B32" s="40" t="s">
        <v>4</v>
      </c>
      <c r="C32" s="38" t="n">
        <v>2015</v>
      </c>
      <c r="D32" s="39" t="s">
        <v>67</v>
      </c>
      <c r="E32" s="39" t="s">
        <v>40</v>
      </c>
    </row>
    <row r="33" customFormat="false" ht="15.75" hidden="false" customHeight="true" outlineLevel="0" collapsed="false">
      <c r="A33" s="36" t="n">
        <v>29</v>
      </c>
      <c r="B33" s="40" t="s">
        <v>4</v>
      </c>
      <c r="C33" s="38" t="n">
        <v>2016</v>
      </c>
      <c r="D33" s="39" t="s">
        <v>68</v>
      </c>
      <c r="E33" s="39" t="s">
        <v>40</v>
      </c>
    </row>
    <row r="34" customFormat="false" ht="15.75" hidden="false" customHeight="true" outlineLevel="0" collapsed="false">
      <c r="A34" s="36" t="n">
        <v>30</v>
      </c>
      <c r="B34" s="40" t="s">
        <v>4</v>
      </c>
      <c r="C34" s="38" t="n">
        <v>2017</v>
      </c>
      <c r="D34" s="39" t="s">
        <v>69</v>
      </c>
      <c r="E34" s="39" t="s">
        <v>40</v>
      </c>
    </row>
    <row r="35" customFormat="false" ht="15.75" hidden="false" customHeight="true" outlineLevel="0" collapsed="false">
      <c r="A35" s="36" t="n">
        <v>31</v>
      </c>
      <c r="B35" s="40" t="s">
        <v>4</v>
      </c>
      <c r="C35" s="38" t="n">
        <v>2019</v>
      </c>
      <c r="D35" s="39" t="s">
        <v>70</v>
      </c>
      <c r="E35" s="39" t="s">
        <v>40</v>
      </c>
    </row>
    <row r="36" customFormat="false" ht="15.75" hidden="false" customHeight="true" outlineLevel="0" collapsed="false">
      <c r="A36" s="36" t="n">
        <v>32</v>
      </c>
      <c r="B36" s="40" t="s">
        <v>4</v>
      </c>
      <c r="C36" s="38" t="n">
        <v>2015</v>
      </c>
      <c r="D36" s="39" t="s">
        <v>71</v>
      </c>
      <c r="E36" s="39" t="s">
        <v>40</v>
      </c>
    </row>
    <row r="37" customFormat="false" ht="15.75" hidden="false" customHeight="true" outlineLevel="0" collapsed="false">
      <c r="A37" s="36" t="n">
        <v>33</v>
      </c>
      <c r="B37" s="40" t="s">
        <v>4</v>
      </c>
      <c r="C37" s="38" t="n">
        <v>2014</v>
      </c>
      <c r="D37" s="39" t="s">
        <v>72</v>
      </c>
      <c r="E37" s="39" t="s">
        <v>40</v>
      </c>
    </row>
    <row r="38" customFormat="false" ht="15.75" hidden="false" customHeight="true" outlineLevel="0" collapsed="false">
      <c r="A38" s="36" t="n">
        <v>34</v>
      </c>
      <c r="B38" s="40" t="s">
        <v>4</v>
      </c>
      <c r="C38" s="38" t="n">
        <v>2013</v>
      </c>
      <c r="D38" s="39" t="s">
        <v>73</v>
      </c>
      <c r="E38" s="39" t="s">
        <v>40</v>
      </c>
    </row>
    <row r="39" customFormat="false" ht="15.75" hidden="false" customHeight="true" outlineLevel="0" collapsed="false">
      <c r="A39" s="36" t="n">
        <v>35</v>
      </c>
      <c r="B39" s="40" t="s">
        <v>4</v>
      </c>
      <c r="C39" s="38" t="n">
        <v>2017</v>
      </c>
      <c r="D39" s="39" t="s">
        <v>74</v>
      </c>
      <c r="E39" s="39" t="s">
        <v>40</v>
      </c>
    </row>
    <row r="40" customFormat="false" ht="15.75" hidden="false" customHeight="true" outlineLevel="0" collapsed="false">
      <c r="A40" s="36" t="n">
        <v>36</v>
      </c>
      <c r="B40" s="40" t="s">
        <v>4</v>
      </c>
      <c r="C40" s="38" t="n">
        <v>2016</v>
      </c>
      <c r="D40" s="39" t="s">
        <v>75</v>
      </c>
      <c r="E40" s="39" t="s">
        <v>40</v>
      </c>
    </row>
    <row r="41" customFormat="false" ht="15.75" hidden="false" customHeight="true" outlineLevel="0" collapsed="false">
      <c r="A41" s="36" t="n">
        <v>37</v>
      </c>
      <c r="B41" s="40" t="s">
        <v>4</v>
      </c>
      <c r="C41" s="38" t="n">
        <v>2013</v>
      </c>
      <c r="D41" s="39" t="s">
        <v>76</v>
      </c>
      <c r="E41" s="39" t="s">
        <v>40</v>
      </c>
    </row>
    <row r="42" customFormat="false" ht="15.75" hidden="false" customHeight="true" outlineLevel="0" collapsed="false">
      <c r="A42" s="36" t="n">
        <v>38</v>
      </c>
      <c r="B42" s="40" t="s">
        <v>4</v>
      </c>
      <c r="C42" s="38" t="n">
        <v>2015</v>
      </c>
      <c r="D42" s="39" t="s">
        <v>77</v>
      </c>
      <c r="E42" s="39" t="s">
        <v>40</v>
      </c>
    </row>
    <row r="43" customFormat="false" ht="15.75" hidden="false" customHeight="true" outlineLevel="0" collapsed="false">
      <c r="A43" s="36" t="n">
        <v>39</v>
      </c>
      <c r="B43" s="40" t="s">
        <v>4</v>
      </c>
      <c r="C43" s="38" t="n">
        <v>2014</v>
      </c>
      <c r="D43" s="39" t="s">
        <v>78</v>
      </c>
      <c r="E43" s="39" t="s">
        <v>40</v>
      </c>
    </row>
    <row r="44" customFormat="false" ht="15.75" hidden="false" customHeight="true" outlineLevel="0" collapsed="false">
      <c r="A44" s="36" t="n">
        <v>40</v>
      </c>
      <c r="B44" s="40" t="s">
        <v>4</v>
      </c>
      <c r="C44" s="38" t="n">
        <v>2016</v>
      </c>
      <c r="D44" s="39" t="s">
        <v>72</v>
      </c>
      <c r="E44" s="39" t="s">
        <v>40</v>
      </c>
    </row>
    <row r="45" customFormat="false" ht="15.75" hidden="false" customHeight="true" outlineLevel="0" collapsed="false">
      <c r="A45" s="36" t="n">
        <v>41</v>
      </c>
      <c r="B45" s="40" t="s">
        <v>79</v>
      </c>
      <c r="C45" s="38" t="n">
        <v>2012</v>
      </c>
      <c r="D45" s="39" t="s">
        <v>80</v>
      </c>
      <c r="E45" s="39" t="s">
        <v>40</v>
      </c>
    </row>
    <row r="46" customFormat="false" ht="15.75" hidden="false" customHeight="true" outlineLevel="0" collapsed="false">
      <c r="A46" s="36" t="n">
        <v>42</v>
      </c>
      <c r="B46" s="40" t="s">
        <v>79</v>
      </c>
      <c r="C46" s="38" t="n">
        <v>2016</v>
      </c>
      <c r="D46" s="39" t="s">
        <v>81</v>
      </c>
      <c r="E46" s="39" t="s">
        <v>40</v>
      </c>
    </row>
    <row r="47" customFormat="false" ht="15.75" hidden="false" customHeight="true" outlineLevel="0" collapsed="false">
      <c r="A47" s="36" t="n">
        <v>43</v>
      </c>
      <c r="B47" s="40" t="s">
        <v>79</v>
      </c>
      <c r="C47" s="38" t="n">
        <v>2012</v>
      </c>
      <c r="D47" s="39" t="s">
        <v>82</v>
      </c>
      <c r="E47" s="39" t="s">
        <v>40</v>
      </c>
    </row>
    <row r="48" customFormat="false" ht="15.75" hidden="false" customHeight="true" outlineLevel="0" collapsed="false">
      <c r="A48" s="36" t="n">
        <v>44</v>
      </c>
      <c r="B48" s="40" t="s">
        <v>83</v>
      </c>
      <c r="C48" s="38" t="n">
        <v>2014</v>
      </c>
      <c r="D48" s="39" t="s">
        <v>84</v>
      </c>
      <c r="E48" s="39" t="s">
        <v>40</v>
      </c>
    </row>
    <row r="49" customFormat="false" ht="15.75" hidden="false" customHeight="true" outlineLevel="0" collapsed="false">
      <c r="A49" s="36" t="n">
        <v>45</v>
      </c>
      <c r="B49" s="40" t="s">
        <v>83</v>
      </c>
      <c r="C49" s="38" t="n">
        <v>2014</v>
      </c>
      <c r="D49" s="39" t="s">
        <v>85</v>
      </c>
      <c r="E49" s="39" t="s">
        <v>40</v>
      </c>
    </row>
    <row r="50" customFormat="false" ht="15.75" hidden="false" customHeight="true" outlineLevel="0" collapsed="false">
      <c r="A50" s="36" t="n">
        <v>46</v>
      </c>
      <c r="B50" s="40" t="s">
        <v>83</v>
      </c>
      <c r="C50" s="38" t="n">
        <v>2012</v>
      </c>
      <c r="D50" s="39" t="s">
        <v>86</v>
      </c>
      <c r="E50" s="39" t="s">
        <v>40</v>
      </c>
    </row>
    <row r="51" customFormat="false" ht="15.75" hidden="false" customHeight="true" outlineLevel="0" collapsed="false">
      <c r="A51" s="36" t="n">
        <v>47</v>
      </c>
      <c r="B51" s="40" t="s">
        <v>83</v>
      </c>
      <c r="C51" s="38" t="n">
        <v>2015</v>
      </c>
      <c r="D51" s="39" t="s">
        <v>87</v>
      </c>
      <c r="E51" s="39" t="s">
        <v>40</v>
      </c>
    </row>
    <row r="52" customFormat="false" ht="15.75" hidden="false" customHeight="true" outlineLevel="0" collapsed="false">
      <c r="A52" s="36" t="n">
        <v>48</v>
      </c>
      <c r="B52" s="40" t="s">
        <v>83</v>
      </c>
      <c r="C52" s="38" t="n">
        <v>2013</v>
      </c>
      <c r="D52" s="39" t="s">
        <v>88</v>
      </c>
      <c r="E52" s="39" t="s">
        <v>40</v>
      </c>
    </row>
    <row r="53" customFormat="false" ht="15.75" hidden="false" customHeight="true" outlineLevel="0" collapsed="false">
      <c r="A53" s="36" t="n">
        <v>49</v>
      </c>
      <c r="B53" s="40" t="s">
        <v>83</v>
      </c>
      <c r="C53" s="38" t="n">
        <v>2014</v>
      </c>
      <c r="D53" s="39" t="s">
        <v>89</v>
      </c>
      <c r="E53" s="39" t="s">
        <v>40</v>
      </c>
    </row>
    <row r="54" customFormat="false" ht="15.75" hidden="false" customHeight="true" outlineLevel="0" collapsed="false">
      <c r="A54" s="36" t="n">
        <v>50</v>
      </c>
      <c r="B54" s="40" t="s">
        <v>83</v>
      </c>
      <c r="C54" s="38" t="n">
        <v>2019</v>
      </c>
      <c r="D54" s="39" t="s">
        <v>90</v>
      </c>
      <c r="E54" s="39" t="s">
        <v>40</v>
      </c>
    </row>
    <row r="55" customFormat="false" ht="15.75" hidden="false" customHeight="true" outlineLevel="0" collapsed="false">
      <c r="A55" s="36" t="n">
        <v>51</v>
      </c>
      <c r="B55" s="40" t="s">
        <v>83</v>
      </c>
      <c r="C55" s="38" t="n">
        <v>2012</v>
      </c>
      <c r="D55" s="39" t="s">
        <v>91</v>
      </c>
      <c r="E55" s="39" t="s">
        <v>40</v>
      </c>
    </row>
    <row r="56" customFormat="false" ht="15.75" hidden="false" customHeight="true" outlineLevel="0" collapsed="false">
      <c r="A56" s="36" t="n">
        <v>52</v>
      </c>
      <c r="B56" s="40" t="s">
        <v>83</v>
      </c>
      <c r="C56" s="38" t="n">
        <v>2014</v>
      </c>
      <c r="D56" s="39" t="s">
        <v>92</v>
      </c>
      <c r="E56" s="39" t="s">
        <v>40</v>
      </c>
    </row>
    <row r="57" customFormat="false" ht="15.75" hidden="false" customHeight="true" outlineLevel="0" collapsed="false">
      <c r="A57" s="36" t="n">
        <v>53</v>
      </c>
      <c r="B57" s="40" t="s">
        <v>83</v>
      </c>
      <c r="C57" s="38" t="n">
        <v>2014</v>
      </c>
      <c r="D57" s="39" t="s">
        <v>93</v>
      </c>
      <c r="E57" s="39" t="s">
        <v>40</v>
      </c>
    </row>
    <row r="58" customFormat="false" ht="15.75" hidden="false" customHeight="true" outlineLevel="0" collapsed="false">
      <c r="A58" s="36" t="n">
        <v>54</v>
      </c>
      <c r="B58" s="40" t="s">
        <v>83</v>
      </c>
      <c r="C58" s="38" t="n">
        <v>2017</v>
      </c>
      <c r="D58" s="39" t="s">
        <v>94</v>
      </c>
      <c r="E58" s="39" t="s">
        <v>40</v>
      </c>
    </row>
    <row r="59" customFormat="false" ht="15.75" hidden="false" customHeight="true" outlineLevel="0" collapsed="false">
      <c r="A59" s="36" t="n">
        <v>55</v>
      </c>
      <c r="B59" s="40" t="s">
        <v>83</v>
      </c>
      <c r="C59" s="38" t="n">
        <v>2019</v>
      </c>
      <c r="D59" s="39" t="s">
        <v>95</v>
      </c>
      <c r="E59" s="39" t="s">
        <v>40</v>
      </c>
    </row>
    <row r="60" customFormat="false" ht="15.75" hidden="false" customHeight="true" outlineLevel="0" collapsed="false">
      <c r="A60" s="36" t="n">
        <v>56</v>
      </c>
      <c r="B60" s="40" t="s">
        <v>83</v>
      </c>
      <c r="C60" s="38" t="n">
        <v>2017</v>
      </c>
      <c r="D60" s="39" t="s">
        <v>95</v>
      </c>
      <c r="E60" s="39" t="s">
        <v>40</v>
      </c>
    </row>
    <row r="61" customFormat="false" ht="15.75" hidden="false" customHeight="true" outlineLevel="0" collapsed="false">
      <c r="A61" s="36" t="n">
        <v>57</v>
      </c>
      <c r="B61" s="40" t="s">
        <v>83</v>
      </c>
      <c r="C61" s="38" t="n">
        <v>2016</v>
      </c>
      <c r="D61" s="39" t="s">
        <v>95</v>
      </c>
      <c r="E61" s="39" t="s">
        <v>40</v>
      </c>
    </row>
    <row r="62" customFormat="false" ht="15.75" hidden="false" customHeight="true" outlineLevel="0" collapsed="false">
      <c r="A62" s="36" t="n">
        <v>58</v>
      </c>
      <c r="B62" s="40" t="s">
        <v>83</v>
      </c>
      <c r="C62" s="38" t="n">
        <v>2013</v>
      </c>
      <c r="D62" s="39" t="s">
        <v>95</v>
      </c>
      <c r="E62" s="39" t="s">
        <v>40</v>
      </c>
    </row>
    <row r="63" customFormat="false" ht="15.75" hidden="false" customHeight="true" outlineLevel="0" collapsed="false">
      <c r="A63" s="36" t="n">
        <v>59</v>
      </c>
      <c r="B63" s="40" t="s">
        <v>83</v>
      </c>
      <c r="C63" s="38" t="n">
        <v>2016</v>
      </c>
      <c r="D63" s="39" t="s">
        <v>96</v>
      </c>
      <c r="E63" s="39" t="s">
        <v>40</v>
      </c>
    </row>
    <row r="64" customFormat="false" ht="15.75" hidden="false" customHeight="true" outlineLevel="0" collapsed="false">
      <c r="A64" s="36" t="n">
        <v>60</v>
      </c>
      <c r="B64" s="40" t="s">
        <v>83</v>
      </c>
      <c r="C64" s="38" t="n">
        <v>2017</v>
      </c>
      <c r="D64" s="39" t="s">
        <v>97</v>
      </c>
      <c r="E64" s="39" t="s">
        <v>40</v>
      </c>
    </row>
    <row r="65" customFormat="false" ht="15.75" hidden="false" customHeight="true" outlineLevel="0" collapsed="false">
      <c r="A65" s="36" t="n">
        <v>61</v>
      </c>
      <c r="B65" s="40" t="s">
        <v>83</v>
      </c>
      <c r="C65" s="38" t="n">
        <v>2014</v>
      </c>
      <c r="D65" s="39" t="s">
        <v>98</v>
      </c>
      <c r="E65" s="39" t="s">
        <v>40</v>
      </c>
    </row>
    <row r="66" customFormat="false" ht="15.75" hidden="false" customHeight="true" outlineLevel="0" collapsed="false">
      <c r="A66" s="36" t="n">
        <v>62</v>
      </c>
      <c r="B66" s="40" t="s">
        <v>83</v>
      </c>
      <c r="C66" s="38" t="n">
        <v>2016</v>
      </c>
      <c r="D66" s="39" t="s">
        <v>99</v>
      </c>
      <c r="E66" s="39" t="s">
        <v>40</v>
      </c>
    </row>
    <row r="67" customFormat="false" ht="15.75" hidden="false" customHeight="true" outlineLevel="0" collapsed="false">
      <c r="A67" s="36" t="n">
        <v>63</v>
      </c>
      <c r="B67" s="40" t="s">
        <v>83</v>
      </c>
      <c r="C67" s="38" t="n">
        <v>2016</v>
      </c>
      <c r="D67" s="39" t="s">
        <v>100</v>
      </c>
      <c r="E67" s="39" t="s">
        <v>40</v>
      </c>
    </row>
    <row r="68" customFormat="false" ht="15.75" hidden="false" customHeight="true" outlineLevel="0" collapsed="false">
      <c r="A68" s="36" t="n">
        <v>64</v>
      </c>
      <c r="B68" s="40" t="s">
        <v>83</v>
      </c>
      <c r="C68" s="38" t="n">
        <v>2018</v>
      </c>
      <c r="D68" s="39" t="s">
        <v>101</v>
      </c>
      <c r="E68" s="39" t="s">
        <v>40</v>
      </c>
    </row>
    <row r="69" customFormat="false" ht="15.75" hidden="false" customHeight="true" outlineLevel="0" collapsed="false">
      <c r="A69" s="36" t="n">
        <v>65</v>
      </c>
      <c r="B69" s="40" t="s">
        <v>83</v>
      </c>
      <c r="C69" s="38" t="n">
        <v>2014</v>
      </c>
      <c r="D69" s="39" t="s">
        <v>102</v>
      </c>
      <c r="E69" s="39" t="s">
        <v>40</v>
      </c>
    </row>
    <row r="70" customFormat="false" ht="15.75" hidden="false" customHeight="true" outlineLevel="0" collapsed="false">
      <c r="A70" s="36" t="n">
        <v>66</v>
      </c>
      <c r="B70" s="40" t="s">
        <v>83</v>
      </c>
      <c r="C70" s="38" t="n">
        <v>2012</v>
      </c>
      <c r="D70" s="39" t="s">
        <v>103</v>
      </c>
      <c r="E70" s="39" t="s">
        <v>40</v>
      </c>
    </row>
    <row r="71" customFormat="false" ht="15.75" hidden="false" customHeight="true" outlineLevel="0" collapsed="false">
      <c r="A71" s="36" t="n">
        <v>67</v>
      </c>
      <c r="B71" s="40" t="s">
        <v>83</v>
      </c>
      <c r="C71" s="38" t="n">
        <v>2018</v>
      </c>
      <c r="D71" s="39" t="s">
        <v>104</v>
      </c>
      <c r="E71" s="39" t="s">
        <v>40</v>
      </c>
    </row>
    <row r="72" customFormat="false" ht="15.75" hidden="false" customHeight="true" outlineLevel="0" collapsed="false">
      <c r="A72" s="36" t="n">
        <v>68</v>
      </c>
      <c r="B72" s="40" t="s">
        <v>83</v>
      </c>
      <c r="C72" s="38" t="n">
        <v>2012</v>
      </c>
      <c r="D72" s="39" t="s">
        <v>105</v>
      </c>
      <c r="E72" s="39" t="s">
        <v>40</v>
      </c>
    </row>
    <row r="73" customFormat="false" ht="15.75" hidden="false" customHeight="true" outlineLevel="0" collapsed="false">
      <c r="A73" s="36" t="n">
        <v>69</v>
      </c>
      <c r="B73" s="40" t="s">
        <v>83</v>
      </c>
      <c r="C73" s="38" t="n">
        <v>2018</v>
      </c>
      <c r="D73" s="39" t="s">
        <v>106</v>
      </c>
      <c r="E73" s="39" t="s">
        <v>40</v>
      </c>
    </row>
    <row r="74" customFormat="false" ht="15.75" hidden="false" customHeight="true" outlineLevel="0" collapsed="false">
      <c r="A74" s="36" t="n">
        <v>70</v>
      </c>
      <c r="B74" s="40" t="s">
        <v>83</v>
      </c>
      <c r="C74" s="38" t="n">
        <v>2018</v>
      </c>
      <c r="D74" s="39" t="s">
        <v>107</v>
      </c>
      <c r="E74" s="39" t="s">
        <v>40</v>
      </c>
    </row>
    <row r="75" customFormat="false" ht="15.75" hidden="false" customHeight="true" outlineLevel="0" collapsed="false">
      <c r="A75" s="36" t="n">
        <v>71</v>
      </c>
      <c r="B75" s="40" t="s">
        <v>83</v>
      </c>
      <c r="C75" s="38" t="n">
        <v>2017</v>
      </c>
      <c r="D75" s="39" t="s">
        <v>107</v>
      </c>
      <c r="E75" s="39" t="s">
        <v>40</v>
      </c>
    </row>
    <row r="76" customFormat="false" ht="15.75" hidden="false" customHeight="true" outlineLevel="0" collapsed="false">
      <c r="A76" s="36" t="n">
        <v>72</v>
      </c>
      <c r="B76" s="40" t="s">
        <v>83</v>
      </c>
      <c r="C76" s="38" t="n">
        <v>2014</v>
      </c>
      <c r="D76" s="39" t="s">
        <v>108</v>
      </c>
      <c r="E76" s="39" t="s">
        <v>40</v>
      </c>
    </row>
    <row r="77" customFormat="false" ht="15.75" hidden="false" customHeight="true" outlineLevel="0" collapsed="false">
      <c r="A77" s="36" t="n">
        <v>73</v>
      </c>
      <c r="B77" s="40" t="s">
        <v>83</v>
      </c>
      <c r="C77" s="38" t="n">
        <v>2017</v>
      </c>
      <c r="D77" s="39" t="s">
        <v>109</v>
      </c>
      <c r="E77" s="39" t="s">
        <v>40</v>
      </c>
    </row>
    <row r="78" customFormat="false" ht="15.75" hidden="false" customHeight="true" outlineLevel="0" collapsed="false">
      <c r="A78" s="36" t="n">
        <v>74</v>
      </c>
      <c r="B78" s="40" t="s">
        <v>83</v>
      </c>
      <c r="C78" s="38" t="n">
        <v>2018</v>
      </c>
      <c r="D78" s="39" t="s">
        <v>110</v>
      </c>
      <c r="E78" s="39" t="s">
        <v>40</v>
      </c>
    </row>
    <row r="79" customFormat="false" ht="15.75" hidden="false" customHeight="true" outlineLevel="0" collapsed="false">
      <c r="A79" s="36" t="n">
        <v>75</v>
      </c>
      <c r="B79" s="40" t="s">
        <v>83</v>
      </c>
      <c r="C79" s="38" t="n">
        <v>2019</v>
      </c>
      <c r="D79" s="39" t="s">
        <v>111</v>
      </c>
      <c r="E79" s="39" t="s">
        <v>40</v>
      </c>
    </row>
    <row r="80" customFormat="false" ht="15.75" hidden="false" customHeight="true" outlineLevel="0" collapsed="false">
      <c r="A80" s="36" t="n">
        <v>76</v>
      </c>
      <c r="B80" s="40" t="s">
        <v>83</v>
      </c>
      <c r="C80" s="38" t="n">
        <v>2014</v>
      </c>
      <c r="D80" s="39" t="s">
        <v>112</v>
      </c>
      <c r="E80" s="39" t="s">
        <v>40</v>
      </c>
    </row>
    <row r="81" customFormat="false" ht="15.75" hidden="false" customHeight="true" outlineLevel="0" collapsed="false">
      <c r="A81" s="36" t="n">
        <v>77</v>
      </c>
      <c r="B81" s="40" t="s">
        <v>83</v>
      </c>
      <c r="C81" s="38" t="n">
        <v>2019</v>
      </c>
      <c r="D81" s="39" t="s">
        <v>113</v>
      </c>
      <c r="E81" s="39" t="s">
        <v>40</v>
      </c>
    </row>
    <row r="82" customFormat="false" ht="15.75" hidden="false" customHeight="true" outlineLevel="0" collapsed="false">
      <c r="A82" s="36" t="n">
        <v>78</v>
      </c>
      <c r="B82" s="40" t="s">
        <v>83</v>
      </c>
      <c r="C82" s="38" t="n">
        <v>2019</v>
      </c>
      <c r="D82" s="39" t="s">
        <v>114</v>
      </c>
      <c r="E82" s="39" t="s">
        <v>40</v>
      </c>
    </row>
    <row r="83" customFormat="false" ht="15.75" hidden="false" customHeight="true" outlineLevel="0" collapsed="false">
      <c r="A83" s="36" t="n">
        <v>79</v>
      </c>
      <c r="B83" s="40" t="s">
        <v>83</v>
      </c>
      <c r="C83" s="38" t="n">
        <v>2019</v>
      </c>
      <c r="D83" s="39" t="s">
        <v>115</v>
      </c>
      <c r="E83" s="39" t="s">
        <v>40</v>
      </c>
    </row>
    <row r="84" customFormat="false" ht="15.75" hidden="false" customHeight="true" outlineLevel="0" collapsed="false">
      <c r="A84" s="36" t="n">
        <v>80</v>
      </c>
      <c r="B84" s="40" t="s">
        <v>83</v>
      </c>
      <c r="C84" s="38" t="n">
        <v>2016</v>
      </c>
      <c r="D84" s="39" t="s">
        <v>116</v>
      </c>
      <c r="E84" s="39" t="s">
        <v>40</v>
      </c>
    </row>
    <row r="85" customFormat="false" ht="15.75" hidden="false" customHeight="true" outlineLevel="0" collapsed="false">
      <c r="A85" s="36" t="n">
        <v>81</v>
      </c>
      <c r="B85" s="40" t="s">
        <v>83</v>
      </c>
      <c r="C85" s="38" t="n">
        <v>2016</v>
      </c>
      <c r="D85" s="39" t="s">
        <v>117</v>
      </c>
      <c r="E85" s="39" t="s">
        <v>40</v>
      </c>
    </row>
    <row r="86" customFormat="false" ht="15.75" hidden="false" customHeight="true" outlineLevel="0" collapsed="false">
      <c r="A86" s="36" t="n">
        <v>82</v>
      </c>
      <c r="B86" s="40" t="s">
        <v>83</v>
      </c>
      <c r="C86" s="38" t="n">
        <v>2016</v>
      </c>
      <c r="D86" s="39" t="s">
        <v>118</v>
      </c>
      <c r="E86" s="39" t="s">
        <v>40</v>
      </c>
    </row>
    <row r="87" customFormat="false" ht="15.75" hidden="false" customHeight="true" outlineLevel="0" collapsed="false">
      <c r="A87" s="36" t="n">
        <v>83</v>
      </c>
      <c r="B87" s="40" t="s">
        <v>83</v>
      </c>
      <c r="C87" s="38" t="n">
        <v>2017</v>
      </c>
      <c r="D87" s="39" t="s">
        <v>119</v>
      </c>
      <c r="E87" s="39" t="s">
        <v>40</v>
      </c>
    </row>
    <row r="88" customFormat="false" ht="15.75" hidden="false" customHeight="true" outlineLevel="0" collapsed="false">
      <c r="A88" s="36" t="n">
        <v>84</v>
      </c>
      <c r="B88" s="40" t="s">
        <v>83</v>
      </c>
      <c r="C88" s="38" t="n">
        <v>2016</v>
      </c>
      <c r="D88" s="39" t="s">
        <v>120</v>
      </c>
      <c r="E88" s="39" t="s">
        <v>40</v>
      </c>
    </row>
    <row r="89" customFormat="false" ht="15.75" hidden="false" customHeight="true" outlineLevel="0" collapsed="false">
      <c r="A89" s="36" t="n">
        <v>85</v>
      </c>
      <c r="B89" s="40" t="s">
        <v>83</v>
      </c>
      <c r="C89" s="38" t="n">
        <v>2013</v>
      </c>
      <c r="D89" s="39" t="s">
        <v>121</v>
      </c>
      <c r="E89" s="39" t="s">
        <v>40</v>
      </c>
    </row>
    <row r="90" customFormat="false" ht="15.75" hidden="false" customHeight="true" outlineLevel="0" collapsed="false">
      <c r="A90" s="36" t="n">
        <v>86</v>
      </c>
      <c r="B90" s="40" t="s">
        <v>83</v>
      </c>
      <c r="C90" s="38" t="n">
        <v>2014</v>
      </c>
      <c r="D90" s="39" t="s">
        <v>122</v>
      </c>
      <c r="E90" s="39" t="s">
        <v>40</v>
      </c>
    </row>
    <row r="91" customFormat="false" ht="15.75" hidden="false" customHeight="true" outlineLevel="0" collapsed="false">
      <c r="A91" s="36" t="n">
        <v>87</v>
      </c>
      <c r="B91" s="40" t="s">
        <v>83</v>
      </c>
      <c r="C91" s="38" t="n">
        <v>2019</v>
      </c>
      <c r="D91" s="39" t="s">
        <v>123</v>
      </c>
      <c r="E91" s="39" t="s">
        <v>40</v>
      </c>
    </row>
    <row r="92" customFormat="false" ht="15.75" hidden="false" customHeight="true" outlineLevel="0" collapsed="false">
      <c r="A92" s="36" t="n">
        <v>88</v>
      </c>
      <c r="B92" s="40" t="s">
        <v>83</v>
      </c>
      <c r="C92" s="38" t="n">
        <v>2016</v>
      </c>
      <c r="D92" s="39" t="s">
        <v>124</v>
      </c>
      <c r="E92" s="39" t="s">
        <v>40</v>
      </c>
    </row>
    <row r="93" customFormat="false" ht="15.75" hidden="false" customHeight="true" outlineLevel="0" collapsed="false">
      <c r="A93" s="36" t="n">
        <v>89</v>
      </c>
      <c r="B93" s="40" t="s">
        <v>83</v>
      </c>
      <c r="C93" s="38" t="n">
        <v>2018</v>
      </c>
      <c r="D93" s="39" t="s">
        <v>125</v>
      </c>
      <c r="E93" s="39" t="s">
        <v>40</v>
      </c>
    </row>
    <row r="94" customFormat="false" ht="15.75" hidden="false" customHeight="true" outlineLevel="0" collapsed="false">
      <c r="A94" s="36" t="n">
        <v>90</v>
      </c>
      <c r="B94" s="40" t="s">
        <v>83</v>
      </c>
      <c r="C94" s="38" t="n">
        <v>2014</v>
      </c>
      <c r="D94" s="39" t="s">
        <v>126</v>
      </c>
      <c r="E94" s="39" t="s">
        <v>40</v>
      </c>
    </row>
    <row r="95" customFormat="false" ht="15.75" hidden="false" customHeight="true" outlineLevel="0" collapsed="false">
      <c r="A95" s="36" t="n">
        <v>91</v>
      </c>
      <c r="B95" s="40" t="s">
        <v>83</v>
      </c>
      <c r="C95" s="38" t="n">
        <v>2013</v>
      </c>
      <c r="D95" s="39" t="s">
        <v>127</v>
      </c>
      <c r="E95" s="39" t="s">
        <v>40</v>
      </c>
    </row>
    <row r="96" customFormat="false" ht="15.75" hidden="false" customHeight="true" outlineLevel="0" collapsed="false">
      <c r="A96" s="36" t="n">
        <v>92</v>
      </c>
      <c r="B96" s="40" t="s">
        <v>83</v>
      </c>
      <c r="C96" s="38" t="n">
        <v>2018</v>
      </c>
      <c r="D96" s="39" t="s">
        <v>128</v>
      </c>
      <c r="E96" s="39" t="s">
        <v>40</v>
      </c>
    </row>
    <row r="97" customFormat="false" ht="15.75" hidden="false" customHeight="true" outlineLevel="0" collapsed="false">
      <c r="A97" s="36" t="n">
        <v>93</v>
      </c>
      <c r="B97" s="40" t="s">
        <v>83</v>
      </c>
      <c r="C97" s="38" t="n">
        <v>2014</v>
      </c>
      <c r="D97" s="39" t="s">
        <v>129</v>
      </c>
      <c r="E97" s="39" t="s">
        <v>40</v>
      </c>
    </row>
    <row r="98" customFormat="false" ht="15.75" hidden="false" customHeight="true" outlineLevel="0" collapsed="false">
      <c r="A98" s="36" t="n">
        <v>94</v>
      </c>
      <c r="B98" s="40" t="s">
        <v>83</v>
      </c>
      <c r="C98" s="38" t="n">
        <v>2018</v>
      </c>
      <c r="D98" s="39" t="s">
        <v>130</v>
      </c>
      <c r="E98" s="39" t="s">
        <v>40</v>
      </c>
    </row>
    <row r="99" customFormat="false" ht="15.75" hidden="false" customHeight="true" outlineLevel="0" collapsed="false">
      <c r="A99" s="36" t="n">
        <v>95</v>
      </c>
      <c r="B99" s="40" t="s">
        <v>83</v>
      </c>
      <c r="C99" s="38" t="n">
        <v>2018</v>
      </c>
      <c r="D99" s="39" t="s">
        <v>131</v>
      </c>
      <c r="E99" s="39" t="s">
        <v>40</v>
      </c>
    </row>
    <row r="100" customFormat="false" ht="15.75" hidden="false" customHeight="true" outlineLevel="0" collapsed="false">
      <c r="A100" s="36" t="n">
        <v>96</v>
      </c>
      <c r="B100" s="40" t="s">
        <v>83</v>
      </c>
      <c r="C100" s="38" t="n">
        <v>2018</v>
      </c>
      <c r="D100" s="39" t="s">
        <v>132</v>
      </c>
      <c r="E100" s="39" t="s">
        <v>40</v>
      </c>
    </row>
    <row r="101" customFormat="false" ht="15.75" hidden="false" customHeight="true" outlineLevel="0" collapsed="false">
      <c r="A101" s="36" t="n">
        <v>97</v>
      </c>
      <c r="B101" s="40" t="s">
        <v>83</v>
      </c>
      <c r="C101" s="38" t="n">
        <v>2018</v>
      </c>
      <c r="D101" s="39" t="s">
        <v>133</v>
      </c>
      <c r="E101" s="39" t="s">
        <v>40</v>
      </c>
    </row>
    <row r="102" customFormat="false" ht="15.75" hidden="false" customHeight="true" outlineLevel="0" collapsed="false">
      <c r="A102" s="36" t="n">
        <v>98</v>
      </c>
      <c r="B102" s="40" t="s">
        <v>83</v>
      </c>
      <c r="C102" s="38" t="n">
        <v>2013</v>
      </c>
      <c r="D102" s="39" t="s">
        <v>134</v>
      </c>
      <c r="E102" s="39" t="s">
        <v>40</v>
      </c>
    </row>
    <row r="103" customFormat="false" ht="15.75" hidden="false" customHeight="true" outlineLevel="0" collapsed="false">
      <c r="A103" s="36" t="n">
        <v>99</v>
      </c>
      <c r="B103" s="40" t="s">
        <v>83</v>
      </c>
      <c r="C103" s="38" t="n">
        <v>2017</v>
      </c>
      <c r="D103" s="39" t="s">
        <v>135</v>
      </c>
      <c r="E103" s="39" t="s">
        <v>40</v>
      </c>
    </row>
    <row r="104" customFormat="false" ht="15.75" hidden="false" customHeight="true" outlineLevel="0" collapsed="false">
      <c r="A104" s="36" t="n">
        <v>100</v>
      </c>
      <c r="B104" s="40" t="s">
        <v>83</v>
      </c>
      <c r="C104" s="38" t="n">
        <v>2013</v>
      </c>
      <c r="D104" s="39" t="s">
        <v>136</v>
      </c>
      <c r="E104" s="39" t="s">
        <v>40</v>
      </c>
    </row>
    <row r="105" customFormat="false" ht="15.75" hidden="false" customHeight="true" outlineLevel="0" collapsed="false">
      <c r="A105" s="36" t="n">
        <v>101</v>
      </c>
      <c r="B105" s="40" t="s">
        <v>83</v>
      </c>
      <c r="C105" s="38" t="n">
        <v>2017</v>
      </c>
      <c r="D105" s="39" t="s">
        <v>137</v>
      </c>
      <c r="E105" s="39" t="s">
        <v>40</v>
      </c>
    </row>
    <row r="106" customFormat="false" ht="15.75" hidden="false" customHeight="true" outlineLevel="0" collapsed="false">
      <c r="A106" s="36" t="n">
        <v>102</v>
      </c>
      <c r="B106" s="40" t="s">
        <v>83</v>
      </c>
      <c r="C106" s="38" t="n">
        <v>2016</v>
      </c>
      <c r="D106" s="39" t="s">
        <v>138</v>
      </c>
      <c r="E106" s="39" t="s">
        <v>40</v>
      </c>
    </row>
    <row r="107" customFormat="false" ht="15.75" hidden="false" customHeight="true" outlineLevel="0" collapsed="false">
      <c r="A107" s="36" t="n">
        <v>103</v>
      </c>
      <c r="B107" s="40" t="s">
        <v>83</v>
      </c>
      <c r="C107" s="38" t="n">
        <v>2018</v>
      </c>
      <c r="D107" s="39" t="s">
        <v>139</v>
      </c>
      <c r="E107" s="39" t="s">
        <v>40</v>
      </c>
    </row>
    <row r="108" customFormat="false" ht="15.75" hidden="false" customHeight="true" outlineLevel="0" collapsed="false">
      <c r="A108" s="36" t="n">
        <v>104</v>
      </c>
      <c r="B108" s="40" t="s">
        <v>83</v>
      </c>
      <c r="C108" s="38" t="n">
        <v>2018</v>
      </c>
      <c r="D108" s="39" t="s">
        <v>140</v>
      </c>
      <c r="E108" s="39" t="s">
        <v>40</v>
      </c>
    </row>
    <row r="109" customFormat="false" ht="15.75" hidden="false" customHeight="true" outlineLevel="0" collapsed="false">
      <c r="A109" s="36" t="n">
        <v>105</v>
      </c>
      <c r="B109" s="40" t="s">
        <v>83</v>
      </c>
      <c r="C109" s="38" t="n">
        <v>2018</v>
      </c>
      <c r="D109" s="39" t="s">
        <v>141</v>
      </c>
      <c r="E109" s="39" t="s">
        <v>40</v>
      </c>
    </row>
    <row r="110" customFormat="false" ht="15.75" hidden="false" customHeight="true" outlineLevel="0" collapsed="false">
      <c r="A110" s="36" t="n">
        <v>106</v>
      </c>
      <c r="B110" s="40" t="s">
        <v>142</v>
      </c>
      <c r="C110" s="38" t="n">
        <v>2016</v>
      </c>
      <c r="D110" s="39" t="s">
        <v>143</v>
      </c>
      <c r="E110" s="39" t="s">
        <v>40</v>
      </c>
    </row>
    <row r="111" customFormat="false" ht="15.75" hidden="false" customHeight="true" outlineLevel="0" collapsed="false">
      <c r="A111" s="36" t="n">
        <v>107</v>
      </c>
      <c r="B111" s="40" t="s">
        <v>142</v>
      </c>
      <c r="C111" s="38" t="n">
        <v>2016</v>
      </c>
      <c r="D111" s="39" t="s">
        <v>144</v>
      </c>
      <c r="E111" s="39" t="s">
        <v>40</v>
      </c>
    </row>
    <row r="112" customFormat="false" ht="15.75" hidden="false" customHeight="true" outlineLevel="0" collapsed="false">
      <c r="A112" s="36" t="n">
        <v>108</v>
      </c>
      <c r="B112" s="40" t="s">
        <v>142</v>
      </c>
      <c r="C112" s="38" t="n">
        <v>2018</v>
      </c>
      <c r="D112" s="39" t="s">
        <v>145</v>
      </c>
      <c r="E112" s="39" t="s">
        <v>40</v>
      </c>
    </row>
    <row r="113" customFormat="false" ht="15.75" hidden="false" customHeight="true" outlineLevel="0" collapsed="false">
      <c r="A113" s="36" t="n">
        <v>109</v>
      </c>
      <c r="B113" s="40" t="s">
        <v>142</v>
      </c>
      <c r="C113" s="38" t="n">
        <v>2012</v>
      </c>
      <c r="D113" s="39" t="s">
        <v>146</v>
      </c>
      <c r="E113" s="39" t="s">
        <v>40</v>
      </c>
    </row>
    <row r="114" customFormat="false" ht="15.75" hidden="false" customHeight="true" outlineLevel="0" collapsed="false">
      <c r="A114" s="36" t="n">
        <v>110</v>
      </c>
      <c r="B114" s="40" t="s">
        <v>142</v>
      </c>
      <c r="C114" s="38" t="n">
        <v>2017</v>
      </c>
      <c r="D114" s="39" t="s">
        <v>147</v>
      </c>
      <c r="E114" s="39" t="s">
        <v>40</v>
      </c>
    </row>
    <row r="115" customFormat="false" ht="15.75" hidden="false" customHeight="true" outlineLevel="0" collapsed="false">
      <c r="A115" s="36" t="n">
        <v>111</v>
      </c>
      <c r="B115" s="40" t="s">
        <v>142</v>
      </c>
      <c r="C115" s="38" t="n">
        <v>2014</v>
      </c>
      <c r="D115" s="39" t="s">
        <v>148</v>
      </c>
      <c r="E115" s="39" t="s">
        <v>40</v>
      </c>
    </row>
    <row r="116" customFormat="false" ht="15.75" hidden="false" customHeight="true" outlineLevel="0" collapsed="false">
      <c r="A116" s="36" t="n">
        <v>112</v>
      </c>
      <c r="B116" s="40" t="s">
        <v>142</v>
      </c>
      <c r="C116" s="38" t="n">
        <v>2015</v>
      </c>
      <c r="D116" s="39" t="s">
        <v>149</v>
      </c>
      <c r="E116" s="39" t="s">
        <v>40</v>
      </c>
    </row>
    <row r="117" customFormat="false" ht="15.75" hidden="false" customHeight="true" outlineLevel="0" collapsed="false">
      <c r="A117" s="36" t="n">
        <v>113</v>
      </c>
      <c r="B117" s="40" t="s">
        <v>142</v>
      </c>
      <c r="C117" s="38" t="n">
        <v>2015</v>
      </c>
      <c r="D117" s="39" t="s">
        <v>150</v>
      </c>
      <c r="E117" s="39" t="s">
        <v>40</v>
      </c>
    </row>
    <row r="118" customFormat="false" ht="15.75" hidden="false" customHeight="true" outlineLevel="0" collapsed="false">
      <c r="A118" s="36" t="n">
        <v>114</v>
      </c>
      <c r="B118" s="40" t="s">
        <v>142</v>
      </c>
      <c r="C118" s="38" t="n">
        <v>2018</v>
      </c>
      <c r="D118" s="39" t="s">
        <v>151</v>
      </c>
      <c r="E118" s="39" t="s">
        <v>40</v>
      </c>
    </row>
    <row r="119" customFormat="false" ht="15.75" hidden="false" customHeight="true" outlineLevel="0" collapsed="false">
      <c r="A119" s="36" t="n">
        <v>115</v>
      </c>
      <c r="B119" s="40" t="s">
        <v>142</v>
      </c>
      <c r="C119" s="38" t="n">
        <v>2019</v>
      </c>
      <c r="D119" s="39" t="s">
        <v>152</v>
      </c>
      <c r="E119" s="39" t="s">
        <v>40</v>
      </c>
    </row>
    <row r="120" customFormat="false" ht="15.75" hidden="false" customHeight="true" outlineLevel="0" collapsed="false">
      <c r="A120" s="36" t="n">
        <v>116</v>
      </c>
      <c r="B120" s="40" t="s">
        <v>142</v>
      </c>
      <c r="C120" s="38" t="n">
        <v>2015</v>
      </c>
      <c r="D120" s="39" t="s">
        <v>153</v>
      </c>
      <c r="E120" s="39" t="s">
        <v>40</v>
      </c>
    </row>
    <row r="121" customFormat="false" ht="15.75" hidden="false" customHeight="true" outlineLevel="0" collapsed="false">
      <c r="A121" s="36" t="n">
        <v>117</v>
      </c>
      <c r="B121" s="40" t="s">
        <v>142</v>
      </c>
      <c r="C121" s="38" t="n">
        <v>2016</v>
      </c>
      <c r="D121" s="39" t="s">
        <v>154</v>
      </c>
      <c r="E121" s="39" t="s">
        <v>40</v>
      </c>
    </row>
    <row r="122" customFormat="false" ht="15.75" hidden="false" customHeight="true" outlineLevel="0" collapsed="false">
      <c r="A122" s="36" t="n">
        <v>118</v>
      </c>
      <c r="B122" s="40" t="s">
        <v>142</v>
      </c>
      <c r="C122" s="38" t="n">
        <v>2016</v>
      </c>
      <c r="D122" s="39" t="s">
        <v>155</v>
      </c>
      <c r="E122" s="39" t="s">
        <v>40</v>
      </c>
    </row>
    <row r="123" customFormat="false" ht="15.75" hidden="false" customHeight="true" outlineLevel="0" collapsed="false">
      <c r="A123" s="36" t="n">
        <v>119</v>
      </c>
      <c r="B123" s="40" t="s">
        <v>142</v>
      </c>
      <c r="C123" s="38" t="n">
        <v>2014</v>
      </c>
      <c r="D123" s="39" t="s">
        <v>156</v>
      </c>
      <c r="E123" s="39" t="s">
        <v>40</v>
      </c>
    </row>
    <row r="124" customFormat="false" ht="15.75" hidden="false" customHeight="true" outlineLevel="0" collapsed="false">
      <c r="A124" s="36" t="n">
        <v>120</v>
      </c>
      <c r="B124" s="40" t="s">
        <v>142</v>
      </c>
      <c r="C124" s="38" t="n">
        <v>2013</v>
      </c>
      <c r="D124" s="39" t="s">
        <v>157</v>
      </c>
      <c r="E124" s="39" t="s">
        <v>40</v>
      </c>
    </row>
    <row r="125" customFormat="false" ht="15.75" hidden="false" customHeight="true" outlineLevel="0" collapsed="false">
      <c r="A125" s="36" t="n">
        <v>121</v>
      </c>
      <c r="B125" s="40" t="s">
        <v>142</v>
      </c>
      <c r="C125" s="38" t="n">
        <v>2014</v>
      </c>
      <c r="D125" s="39" t="s">
        <v>158</v>
      </c>
      <c r="E125" s="39" t="s">
        <v>40</v>
      </c>
    </row>
    <row r="126" customFormat="false" ht="15.75" hidden="false" customHeight="true" outlineLevel="0" collapsed="false">
      <c r="A126" s="36" t="n">
        <v>122</v>
      </c>
      <c r="B126" s="40" t="s">
        <v>142</v>
      </c>
      <c r="C126" s="38" t="n">
        <v>2018</v>
      </c>
      <c r="D126" s="39" t="s">
        <v>159</v>
      </c>
      <c r="E126" s="39" t="s">
        <v>40</v>
      </c>
    </row>
    <row r="127" customFormat="false" ht="15.75" hidden="false" customHeight="true" outlineLevel="0" collapsed="false">
      <c r="A127" s="36" t="n">
        <v>123</v>
      </c>
      <c r="B127" s="40" t="s">
        <v>142</v>
      </c>
      <c r="C127" s="38" t="n">
        <v>2018</v>
      </c>
      <c r="D127" s="39" t="s">
        <v>160</v>
      </c>
      <c r="E127" s="39" t="s">
        <v>40</v>
      </c>
    </row>
    <row r="128" customFormat="false" ht="15.75" hidden="false" customHeight="true" outlineLevel="0" collapsed="false">
      <c r="A128" s="36" t="n">
        <v>124</v>
      </c>
      <c r="B128" s="40" t="s">
        <v>142</v>
      </c>
      <c r="C128" s="38" t="n">
        <v>2019</v>
      </c>
      <c r="D128" s="39" t="s">
        <v>161</v>
      </c>
      <c r="E128" s="39" t="s">
        <v>40</v>
      </c>
    </row>
    <row r="129" customFormat="false" ht="15.75" hidden="false" customHeight="true" outlineLevel="0" collapsed="false">
      <c r="A129" s="36" t="n">
        <v>125</v>
      </c>
      <c r="B129" s="40" t="s">
        <v>142</v>
      </c>
      <c r="C129" s="38" t="n">
        <v>2014</v>
      </c>
      <c r="D129" s="39" t="s">
        <v>162</v>
      </c>
      <c r="E129" s="39" t="s">
        <v>40</v>
      </c>
    </row>
    <row r="130" customFormat="false" ht="15.75" hidden="false" customHeight="true" outlineLevel="0" collapsed="false">
      <c r="A130" s="36" t="n">
        <v>126</v>
      </c>
      <c r="B130" s="40" t="s">
        <v>142</v>
      </c>
      <c r="C130" s="38" t="n">
        <v>2018</v>
      </c>
      <c r="D130" s="39" t="s">
        <v>163</v>
      </c>
      <c r="E130" s="39" t="s">
        <v>40</v>
      </c>
    </row>
    <row r="131" customFormat="false" ht="15.75" hidden="false" customHeight="true" outlineLevel="0" collapsed="false">
      <c r="A131" s="36" t="n">
        <v>127</v>
      </c>
      <c r="B131" s="40" t="s">
        <v>142</v>
      </c>
      <c r="C131" s="38" t="n">
        <v>2016</v>
      </c>
      <c r="D131" s="39" t="s">
        <v>164</v>
      </c>
      <c r="E131" s="39" t="s">
        <v>40</v>
      </c>
    </row>
    <row r="132" customFormat="false" ht="15.75" hidden="false" customHeight="true" outlineLevel="0" collapsed="false">
      <c r="A132" s="36" t="n">
        <v>128</v>
      </c>
      <c r="B132" s="40" t="s">
        <v>142</v>
      </c>
      <c r="C132" s="38" t="n">
        <v>2016</v>
      </c>
      <c r="D132" s="39" t="s">
        <v>165</v>
      </c>
      <c r="E132" s="39" t="s">
        <v>40</v>
      </c>
    </row>
    <row r="133" customFormat="false" ht="15.75" hidden="false" customHeight="true" outlineLevel="0" collapsed="false">
      <c r="A133" s="36" t="n">
        <v>129</v>
      </c>
      <c r="B133" s="40" t="s">
        <v>142</v>
      </c>
      <c r="C133" s="38" t="n">
        <v>2012</v>
      </c>
      <c r="D133" s="39" t="s">
        <v>166</v>
      </c>
      <c r="E133" s="39" t="s">
        <v>40</v>
      </c>
    </row>
    <row r="134" customFormat="false" ht="15.75" hidden="false" customHeight="true" outlineLevel="0" collapsed="false">
      <c r="A134" s="36" t="n">
        <v>130</v>
      </c>
      <c r="B134" s="40" t="s">
        <v>142</v>
      </c>
      <c r="C134" s="38" t="n">
        <v>2017</v>
      </c>
      <c r="D134" s="39" t="s">
        <v>167</v>
      </c>
      <c r="E134" s="39" t="s">
        <v>40</v>
      </c>
    </row>
    <row r="135" customFormat="false" ht="15.75" hidden="false" customHeight="true" outlineLevel="0" collapsed="false">
      <c r="A135" s="36" t="n">
        <v>131</v>
      </c>
      <c r="B135" s="40" t="s">
        <v>142</v>
      </c>
      <c r="C135" s="38" t="n">
        <v>2016</v>
      </c>
      <c r="D135" s="39" t="s">
        <v>168</v>
      </c>
      <c r="E135" s="39" t="s">
        <v>40</v>
      </c>
    </row>
    <row r="136" customFormat="false" ht="15.75" hidden="false" customHeight="true" outlineLevel="0" collapsed="false">
      <c r="A136" s="36" t="n">
        <v>132</v>
      </c>
      <c r="B136" s="40" t="s">
        <v>142</v>
      </c>
      <c r="C136" s="38" t="n">
        <v>2017</v>
      </c>
      <c r="D136" s="39" t="s">
        <v>169</v>
      </c>
      <c r="E136" s="39" t="s">
        <v>40</v>
      </c>
    </row>
    <row r="137" customFormat="false" ht="15.75" hidden="false" customHeight="true" outlineLevel="0" collapsed="false">
      <c r="A137" s="36" t="n">
        <v>133</v>
      </c>
      <c r="B137" s="40" t="s">
        <v>142</v>
      </c>
      <c r="C137" s="38" t="n">
        <v>2014</v>
      </c>
      <c r="D137" s="39" t="s">
        <v>170</v>
      </c>
      <c r="E137" s="39" t="s">
        <v>40</v>
      </c>
    </row>
    <row r="138" customFormat="false" ht="15.75" hidden="false" customHeight="true" outlineLevel="0" collapsed="false">
      <c r="A138" s="36" t="n">
        <v>134</v>
      </c>
      <c r="B138" s="40" t="s">
        <v>142</v>
      </c>
      <c r="C138" s="38" t="n">
        <v>2013</v>
      </c>
      <c r="D138" s="39" t="s">
        <v>171</v>
      </c>
      <c r="E138" s="39" t="s">
        <v>40</v>
      </c>
    </row>
    <row r="139" customFormat="false" ht="15.75" hidden="false" customHeight="true" outlineLevel="0" collapsed="false">
      <c r="A139" s="36" t="n">
        <v>135</v>
      </c>
      <c r="B139" s="40" t="s">
        <v>142</v>
      </c>
      <c r="C139" s="38" t="n">
        <v>2016</v>
      </c>
      <c r="D139" s="39" t="s">
        <v>172</v>
      </c>
      <c r="E139" s="39" t="s">
        <v>40</v>
      </c>
    </row>
    <row r="140" customFormat="false" ht="15.75" hidden="false" customHeight="true" outlineLevel="0" collapsed="false">
      <c r="A140" s="36" t="n">
        <v>136</v>
      </c>
      <c r="B140" s="40" t="s">
        <v>142</v>
      </c>
      <c r="C140" s="38" t="n">
        <v>2019</v>
      </c>
      <c r="D140" s="39" t="s">
        <v>173</v>
      </c>
      <c r="E140" s="39" t="s">
        <v>40</v>
      </c>
    </row>
    <row r="141" customFormat="false" ht="15.75" hidden="false" customHeight="true" outlineLevel="0" collapsed="false">
      <c r="A141" s="36" t="n">
        <v>137</v>
      </c>
      <c r="B141" s="40" t="s">
        <v>142</v>
      </c>
      <c r="C141" s="38" t="n">
        <v>2018</v>
      </c>
      <c r="D141" s="39" t="s">
        <v>174</v>
      </c>
      <c r="E141" s="39" t="s">
        <v>40</v>
      </c>
    </row>
    <row r="142" customFormat="false" ht="15.75" hidden="false" customHeight="true" outlineLevel="0" collapsed="false">
      <c r="A142" s="36" t="n">
        <v>138</v>
      </c>
      <c r="B142" s="40" t="s">
        <v>142</v>
      </c>
      <c r="C142" s="38" t="n">
        <v>2012</v>
      </c>
      <c r="D142" s="39" t="s">
        <v>175</v>
      </c>
      <c r="E142" s="39" t="s">
        <v>40</v>
      </c>
    </row>
    <row r="143" customFormat="false" ht="15.75" hidden="false" customHeight="true" outlineLevel="0" collapsed="false">
      <c r="A143" s="36" t="n">
        <v>139</v>
      </c>
      <c r="B143" s="40" t="s">
        <v>142</v>
      </c>
      <c r="C143" s="38" t="n">
        <v>2016</v>
      </c>
      <c r="D143" s="39" t="s">
        <v>176</v>
      </c>
      <c r="E143" s="39" t="s">
        <v>40</v>
      </c>
    </row>
    <row r="144" customFormat="false" ht="15.75" hidden="false" customHeight="true" outlineLevel="0" collapsed="false">
      <c r="A144" s="36" t="n">
        <v>140</v>
      </c>
      <c r="B144" s="40" t="s">
        <v>142</v>
      </c>
      <c r="C144" s="38" t="n">
        <v>2014</v>
      </c>
      <c r="D144" s="39" t="s">
        <v>177</v>
      </c>
      <c r="E144" s="39" t="s">
        <v>40</v>
      </c>
    </row>
    <row r="145" customFormat="false" ht="15.75" hidden="false" customHeight="true" outlineLevel="0" collapsed="false">
      <c r="A145" s="36" t="n">
        <v>141</v>
      </c>
      <c r="B145" s="40" t="s">
        <v>142</v>
      </c>
      <c r="C145" s="38" t="n">
        <v>2016</v>
      </c>
      <c r="D145" s="39" t="s">
        <v>178</v>
      </c>
      <c r="E145" s="39" t="s">
        <v>40</v>
      </c>
    </row>
    <row r="146" customFormat="false" ht="15.75" hidden="false" customHeight="true" outlineLevel="0" collapsed="false">
      <c r="A146" s="36" t="n">
        <v>142</v>
      </c>
      <c r="B146" s="40" t="s">
        <v>142</v>
      </c>
      <c r="C146" s="38" t="n">
        <v>2018</v>
      </c>
      <c r="D146" s="39" t="s">
        <v>179</v>
      </c>
      <c r="E146" s="39" t="s">
        <v>40</v>
      </c>
    </row>
    <row r="147" customFormat="false" ht="15.75" hidden="false" customHeight="true" outlineLevel="0" collapsed="false">
      <c r="A147" s="36" t="n">
        <v>143</v>
      </c>
      <c r="B147" s="40" t="s">
        <v>142</v>
      </c>
      <c r="C147" s="38" t="n">
        <v>2013</v>
      </c>
      <c r="D147" s="39" t="s">
        <v>180</v>
      </c>
      <c r="E147" s="39" t="s">
        <v>40</v>
      </c>
    </row>
    <row r="148" customFormat="false" ht="15.75" hidden="false" customHeight="true" outlineLevel="0" collapsed="false">
      <c r="A148" s="36" t="n">
        <v>144</v>
      </c>
      <c r="B148" s="40" t="s">
        <v>142</v>
      </c>
      <c r="C148" s="38" t="n">
        <v>2015</v>
      </c>
      <c r="D148" s="39" t="s">
        <v>181</v>
      </c>
      <c r="E148" s="39" t="s">
        <v>40</v>
      </c>
    </row>
    <row r="149" customFormat="false" ht="15.75" hidden="false" customHeight="true" outlineLevel="0" collapsed="false">
      <c r="A149" s="36" t="n">
        <v>145</v>
      </c>
      <c r="B149" s="40" t="s">
        <v>142</v>
      </c>
      <c r="C149" s="38" t="n">
        <v>2016</v>
      </c>
      <c r="D149" s="39" t="s">
        <v>182</v>
      </c>
      <c r="E149" s="39" t="s">
        <v>40</v>
      </c>
    </row>
    <row r="150" customFormat="false" ht="15.75" hidden="false" customHeight="true" outlineLevel="0" collapsed="false">
      <c r="A150" s="36" t="n">
        <v>146</v>
      </c>
      <c r="B150" s="40" t="s">
        <v>142</v>
      </c>
      <c r="C150" s="38" t="n">
        <v>2018</v>
      </c>
      <c r="D150" s="39" t="s">
        <v>183</v>
      </c>
      <c r="E150" s="39" t="s">
        <v>40</v>
      </c>
    </row>
    <row r="151" customFormat="false" ht="15.75" hidden="false" customHeight="true" outlineLevel="0" collapsed="false">
      <c r="A151" s="36" t="n">
        <v>147</v>
      </c>
      <c r="B151" s="40" t="s">
        <v>142</v>
      </c>
      <c r="C151" s="38" t="n">
        <v>2014</v>
      </c>
      <c r="D151" s="39" t="s">
        <v>184</v>
      </c>
      <c r="E151" s="39" t="s">
        <v>40</v>
      </c>
    </row>
    <row r="152" customFormat="false" ht="15.75" hidden="false" customHeight="true" outlineLevel="0" collapsed="false">
      <c r="A152" s="36" t="n">
        <v>148</v>
      </c>
      <c r="B152" s="40" t="s">
        <v>142</v>
      </c>
      <c r="C152" s="38" t="n">
        <v>2016</v>
      </c>
      <c r="D152" s="39" t="s">
        <v>185</v>
      </c>
      <c r="E152" s="39" t="s">
        <v>40</v>
      </c>
    </row>
    <row r="153" customFormat="false" ht="15.75" hidden="false" customHeight="true" outlineLevel="0" collapsed="false">
      <c r="A153" s="36" t="n">
        <v>149</v>
      </c>
      <c r="B153" s="40" t="s">
        <v>142</v>
      </c>
      <c r="C153" s="38" t="n">
        <v>2015</v>
      </c>
      <c r="D153" s="39" t="s">
        <v>186</v>
      </c>
      <c r="E153" s="39" t="s">
        <v>40</v>
      </c>
    </row>
    <row r="154" customFormat="false" ht="15.75" hidden="false" customHeight="true" outlineLevel="0" collapsed="false">
      <c r="A154" s="36" t="n">
        <v>150</v>
      </c>
      <c r="B154" s="40" t="s">
        <v>142</v>
      </c>
      <c r="C154" s="38" t="n">
        <v>2018</v>
      </c>
      <c r="D154" s="39" t="s">
        <v>187</v>
      </c>
      <c r="E154" s="39" t="s">
        <v>40</v>
      </c>
    </row>
    <row r="155" customFormat="false" ht="15.75" hidden="false" customHeight="true" outlineLevel="0" collapsed="false">
      <c r="A155" s="36" t="n">
        <v>151</v>
      </c>
      <c r="B155" s="40" t="s">
        <v>142</v>
      </c>
      <c r="C155" s="38" t="n">
        <v>2012</v>
      </c>
      <c r="D155" s="39" t="s">
        <v>188</v>
      </c>
      <c r="E155" s="39" t="s">
        <v>40</v>
      </c>
    </row>
    <row r="156" customFormat="false" ht="15.75" hidden="false" customHeight="true" outlineLevel="0" collapsed="false">
      <c r="A156" s="36" t="n">
        <v>152</v>
      </c>
      <c r="B156" s="40" t="s">
        <v>142</v>
      </c>
      <c r="C156" s="38" t="n">
        <v>2013</v>
      </c>
      <c r="D156" s="39" t="s">
        <v>189</v>
      </c>
      <c r="E156" s="39" t="s">
        <v>40</v>
      </c>
    </row>
    <row r="157" customFormat="false" ht="15.75" hidden="false" customHeight="true" outlineLevel="0" collapsed="false">
      <c r="A157" s="36" t="n">
        <v>153</v>
      </c>
      <c r="B157" s="40" t="s">
        <v>142</v>
      </c>
      <c r="C157" s="38" t="n">
        <v>2012</v>
      </c>
      <c r="D157" s="39" t="s">
        <v>190</v>
      </c>
      <c r="E157" s="39" t="s">
        <v>40</v>
      </c>
    </row>
    <row r="158" customFormat="false" ht="15.75" hidden="false" customHeight="true" outlineLevel="0" collapsed="false">
      <c r="A158" s="36" t="n">
        <v>154</v>
      </c>
      <c r="B158" s="40" t="s">
        <v>142</v>
      </c>
      <c r="C158" s="38" t="n">
        <v>2012</v>
      </c>
      <c r="D158" s="39" t="s">
        <v>190</v>
      </c>
      <c r="E158" s="39" t="s">
        <v>40</v>
      </c>
    </row>
    <row r="159" customFormat="false" ht="15.75" hidden="false" customHeight="true" outlineLevel="0" collapsed="false">
      <c r="A159" s="36" t="n">
        <v>155</v>
      </c>
      <c r="B159" s="40" t="s">
        <v>142</v>
      </c>
      <c r="C159" s="38" t="n">
        <v>2013</v>
      </c>
      <c r="D159" s="39" t="s">
        <v>190</v>
      </c>
      <c r="E159" s="39" t="s">
        <v>40</v>
      </c>
    </row>
    <row r="160" customFormat="false" ht="15.75" hidden="false" customHeight="true" outlineLevel="0" collapsed="false">
      <c r="A160" s="36" t="n">
        <v>156</v>
      </c>
      <c r="B160" s="40" t="s">
        <v>142</v>
      </c>
      <c r="C160" s="38" t="n">
        <v>2014</v>
      </c>
      <c r="D160" s="39" t="s">
        <v>191</v>
      </c>
      <c r="E160" s="39" t="s">
        <v>40</v>
      </c>
    </row>
    <row r="161" customFormat="false" ht="15.75" hidden="false" customHeight="true" outlineLevel="0" collapsed="false">
      <c r="A161" s="36" t="n">
        <v>157</v>
      </c>
      <c r="B161" s="40" t="s">
        <v>142</v>
      </c>
      <c r="C161" s="38" t="n">
        <v>2017</v>
      </c>
      <c r="D161" s="39" t="s">
        <v>192</v>
      </c>
      <c r="E161" s="39" t="s">
        <v>40</v>
      </c>
    </row>
    <row r="162" customFormat="false" ht="15.75" hidden="false" customHeight="true" outlineLevel="0" collapsed="false">
      <c r="A162" s="36" t="n">
        <v>158</v>
      </c>
      <c r="B162" s="40" t="s">
        <v>142</v>
      </c>
      <c r="C162" s="38" t="n">
        <v>2016</v>
      </c>
      <c r="D162" s="39" t="s">
        <v>193</v>
      </c>
      <c r="E162" s="39" t="s">
        <v>40</v>
      </c>
    </row>
    <row r="163" customFormat="false" ht="15.75" hidden="false" customHeight="true" outlineLevel="0" collapsed="false">
      <c r="A163" s="36" t="n">
        <v>159</v>
      </c>
      <c r="B163" s="40" t="s">
        <v>142</v>
      </c>
      <c r="C163" s="38" t="n">
        <v>2012</v>
      </c>
      <c r="D163" s="39" t="s">
        <v>194</v>
      </c>
      <c r="E163" s="39" t="s">
        <v>40</v>
      </c>
    </row>
    <row r="164" customFormat="false" ht="15.75" hidden="false" customHeight="true" outlineLevel="0" collapsed="false">
      <c r="A164" s="36" t="n">
        <v>160</v>
      </c>
      <c r="B164" s="40" t="s">
        <v>142</v>
      </c>
      <c r="C164" s="38" t="n">
        <v>2016</v>
      </c>
      <c r="D164" s="39" t="s">
        <v>195</v>
      </c>
      <c r="E164" s="39" t="s">
        <v>40</v>
      </c>
    </row>
    <row r="165" customFormat="false" ht="15.75" hidden="false" customHeight="true" outlineLevel="0" collapsed="false">
      <c r="A165" s="36" t="n">
        <v>161</v>
      </c>
      <c r="B165" s="40" t="s">
        <v>142</v>
      </c>
      <c r="C165" s="38" t="n">
        <v>2017</v>
      </c>
      <c r="D165" s="39" t="s">
        <v>196</v>
      </c>
      <c r="E165" s="39" t="s">
        <v>40</v>
      </c>
    </row>
    <row r="166" customFormat="false" ht="15.75" hidden="false" customHeight="true" outlineLevel="0" collapsed="false">
      <c r="A166" s="36" t="n">
        <v>162</v>
      </c>
      <c r="B166" s="40" t="s">
        <v>142</v>
      </c>
      <c r="C166" s="38" t="n">
        <v>2014</v>
      </c>
      <c r="D166" s="39" t="s">
        <v>197</v>
      </c>
      <c r="E166" s="39" t="s">
        <v>40</v>
      </c>
    </row>
    <row r="167" customFormat="false" ht="15.75" hidden="false" customHeight="true" outlineLevel="0" collapsed="false">
      <c r="A167" s="36" t="n">
        <v>163</v>
      </c>
      <c r="B167" s="40" t="s">
        <v>142</v>
      </c>
      <c r="C167" s="38" t="n">
        <v>2014</v>
      </c>
      <c r="D167" s="39" t="s">
        <v>198</v>
      </c>
      <c r="E167" s="39" t="s">
        <v>40</v>
      </c>
    </row>
    <row r="168" customFormat="false" ht="15.75" hidden="false" customHeight="true" outlineLevel="0" collapsed="false">
      <c r="A168" s="36" t="n">
        <v>164</v>
      </c>
      <c r="B168" s="40" t="s">
        <v>142</v>
      </c>
      <c r="C168" s="38" t="n">
        <v>2012</v>
      </c>
      <c r="D168" s="39" t="s">
        <v>199</v>
      </c>
      <c r="E168" s="39" t="s">
        <v>40</v>
      </c>
    </row>
    <row r="169" customFormat="false" ht="15.75" hidden="false" customHeight="true" outlineLevel="0" collapsed="false">
      <c r="A169" s="36" t="n">
        <v>165</v>
      </c>
      <c r="B169" s="40" t="s">
        <v>142</v>
      </c>
      <c r="C169" s="38" t="n">
        <v>2014</v>
      </c>
      <c r="D169" s="39" t="s">
        <v>200</v>
      </c>
      <c r="E169" s="39" t="s">
        <v>40</v>
      </c>
    </row>
    <row r="170" customFormat="false" ht="15.75" hidden="false" customHeight="true" outlineLevel="0" collapsed="false">
      <c r="A170" s="36" t="n">
        <v>166</v>
      </c>
      <c r="B170" s="40" t="s">
        <v>142</v>
      </c>
      <c r="C170" s="38" t="n">
        <v>2017</v>
      </c>
      <c r="D170" s="39" t="s">
        <v>201</v>
      </c>
      <c r="E170" s="39" t="s">
        <v>40</v>
      </c>
    </row>
    <row r="171" customFormat="false" ht="15.75" hidden="false" customHeight="true" outlineLevel="0" collapsed="false">
      <c r="A171" s="36" t="n">
        <v>167</v>
      </c>
      <c r="B171" s="40" t="s">
        <v>142</v>
      </c>
      <c r="C171" s="38" t="n">
        <v>2018</v>
      </c>
      <c r="D171" s="39" t="s">
        <v>202</v>
      </c>
      <c r="E171" s="39" t="s">
        <v>40</v>
      </c>
    </row>
    <row r="172" customFormat="false" ht="15.75" hidden="false" customHeight="true" outlineLevel="0" collapsed="false">
      <c r="A172" s="36" t="n">
        <v>168</v>
      </c>
      <c r="B172" s="40" t="s">
        <v>142</v>
      </c>
      <c r="C172" s="38" t="n">
        <v>2016</v>
      </c>
      <c r="D172" s="39" t="s">
        <v>203</v>
      </c>
      <c r="E172" s="39" t="s">
        <v>40</v>
      </c>
    </row>
    <row r="173" customFormat="false" ht="15.75" hidden="false" customHeight="true" outlineLevel="0" collapsed="false">
      <c r="A173" s="36" t="n">
        <v>169</v>
      </c>
      <c r="B173" s="40" t="s">
        <v>142</v>
      </c>
      <c r="C173" s="38" t="n">
        <v>2015</v>
      </c>
      <c r="D173" s="39" t="s">
        <v>204</v>
      </c>
      <c r="E173" s="39" t="s">
        <v>40</v>
      </c>
    </row>
    <row r="174" customFormat="false" ht="15.75" hidden="false" customHeight="true" outlineLevel="0" collapsed="false">
      <c r="A174" s="36" t="n">
        <v>170</v>
      </c>
      <c r="B174" s="40" t="s">
        <v>142</v>
      </c>
      <c r="C174" s="38" t="n">
        <v>2013</v>
      </c>
      <c r="D174" s="39" t="s">
        <v>205</v>
      </c>
      <c r="E174" s="39" t="s">
        <v>40</v>
      </c>
    </row>
    <row r="175" customFormat="false" ht="15.75" hidden="false" customHeight="true" outlineLevel="0" collapsed="false">
      <c r="A175" s="36" t="n">
        <v>171</v>
      </c>
      <c r="B175" s="40" t="s">
        <v>142</v>
      </c>
      <c r="C175" s="38" t="n">
        <v>2015</v>
      </c>
      <c r="D175" s="39" t="s">
        <v>206</v>
      </c>
      <c r="E175" s="39" t="s">
        <v>40</v>
      </c>
    </row>
    <row r="176" customFormat="false" ht="15.75" hidden="false" customHeight="true" outlineLevel="0" collapsed="false">
      <c r="A176" s="36" t="n">
        <v>172</v>
      </c>
      <c r="B176" s="40" t="s">
        <v>142</v>
      </c>
      <c r="C176" s="38" t="n">
        <v>2012</v>
      </c>
      <c r="D176" s="39" t="s">
        <v>207</v>
      </c>
      <c r="E176" s="39" t="s">
        <v>40</v>
      </c>
    </row>
    <row r="177" customFormat="false" ht="15.75" hidden="false" customHeight="true" outlineLevel="0" collapsed="false">
      <c r="A177" s="36" t="n">
        <v>173</v>
      </c>
      <c r="B177" s="40" t="s">
        <v>142</v>
      </c>
      <c r="C177" s="38" t="n">
        <v>2018</v>
      </c>
      <c r="D177" s="39" t="s">
        <v>208</v>
      </c>
      <c r="E177" s="39" t="s">
        <v>40</v>
      </c>
    </row>
    <row r="178" customFormat="false" ht="15.75" hidden="false" customHeight="true" outlineLevel="0" collapsed="false">
      <c r="A178" s="36" t="n">
        <v>174</v>
      </c>
      <c r="B178" s="40" t="s">
        <v>142</v>
      </c>
      <c r="C178" s="38" t="n">
        <v>2016</v>
      </c>
      <c r="D178" s="39" t="s">
        <v>209</v>
      </c>
      <c r="E178" s="39" t="s">
        <v>40</v>
      </c>
    </row>
    <row r="179" customFormat="false" ht="15.75" hidden="false" customHeight="true" outlineLevel="0" collapsed="false">
      <c r="A179" s="36" t="n">
        <v>175</v>
      </c>
      <c r="B179" s="40" t="s">
        <v>142</v>
      </c>
      <c r="C179" s="38" t="n">
        <v>2016</v>
      </c>
      <c r="D179" s="39" t="s">
        <v>210</v>
      </c>
      <c r="E179" s="39" t="s">
        <v>40</v>
      </c>
    </row>
    <row r="180" customFormat="false" ht="15.75" hidden="false" customHeight="true" outlineLevel="0" collapsed="false">
      <c r="A180" s="36" t="n">
        <v>176</v>
      </c>
      <c r="B180" s="40" t="s">
        <v>142</v>
      </c>
      <c r="C180" s="38" t="n">
        <v>2016</v>
      </c>
      <c r="D180" s="39" t="s">
        <v>211</v>
      </c>
      <c r="E180" s="39" t="s">
        <v>40</v>
      </c>
    </row>
    <row r="181" customFormat="false" ht="15.75" hidden="false" customHeight="true" outlineLevel="0" collapsed="false">
      <c r="A181" s="36" t="n">
        <v>177</v>
      </c>
      <c r="B181" s="40" t="s">
        <v>142</v>
      </c>
      <c r="C181" s="38" t="n">
        <v>2014</v>
      </c>
      <c r="D181" s="39" t="s">
        <v>212</v>
      </c>
      <c r="E181" s="39" t="s">
        <v>40</v>
      </c>
    </row>
    <row r="182" customFormat="false" ht="15.75" hidden="false" customHeight="true" outlineLevel="0" collapsed="false">
      <c r="A182" s="36" t="n">
        <v>178</v>
      </c>
      <c r="B182" s="40" t="s">
        <v>142</v>
      </c>
      <c r="C182" s="38" t="n">
        <v>2017</v>
      </c>
      <c r="D182" s="39" t="s">
        <v>213</v>
      </c>
      <c r="E182" s="39" t="s">
        <v>40</v>
      </c>
    </row>
    <row r="183" customFormat="false" ht="15.75" hidden="false" customHeight="true" outlineLevel="0" collapsed="false">
      <c r="A183" s="36" t="n">
        <v>179</v>
      </c>
      <c r="B183" s="40" t="s">
        <v>142</v>
      </c>
      <c r="C183" s="38" t="n">
        <v>2017</v>
      </c>
      <c r="D183" s="39" t="s">
        <v>214</v>
      </c>
      <c r="E183" s="39" t="s">
        <v>40</v>
      </c>
    </row>
    <row r="184" customFormat="false" ht="15.75" hidden="false" customHeight="true" outlineLevel="0" collapsed="false">
      <c r="A184" s="36" t="n">
        <v>180</v>
      </c>
      <c r="B184" s="40" t="s">
        <v>142</v>
      </c>
      <c r="C184" s="38" t="n">
        <v>2015</v>
      </c>
      <c r="D184" s="39" t="s">
        <v>215</v>
      </c>
      <c r="E184" s="39" t="s">
        <v>40</v>
      </c>
    </row>
    <row r="185" customFormat="false" ht="15.75" hidden="false" customHeight="true" outlineLevel="0" collapsed="false">
      <c r="A185" s="36" t="n">
        <v>181</v>
      </c>
      <c r="B185" s="40" t="s">
        <v>142</v>
      </c>
      <c r="C185" s="38" t="n">
        <v>2015</v>
      </c>
      <c r="D185" s="39" t="s">
        <v>216</v>
      </c>
      <c r="E185" s="39" t="s">
        <v>40</v>
      </c>
    </row>
    <row r="186" customFormat="false" ht="15.75" hidden="false" customHeight="true" outlineLevel="0" collapsed="false">
      <c r="A186" s="36" t="n">
        <v>182</v>
      </c>
      <c r="B186" s="40" t="s">
        <v>142</v>
      </c>
      <c r="C186" s="38" t="n">
        <v>2019</v>
      </c>
      <c r="D186" s="39" t="s">
        <v>217</v>
      </c>
      <c r="E186" s="39" t="s">
        <v>40</v>
      </c>
    </row>
    <row r="187" customFormat="false" ht="15.75" hidden="false" customHeight="true" outlineLevel="0" collapsed="false">
      <c r="A187" s="36" t="n">
        <v>183</v>
      </c>
      <c r="B187" s="40" t="s">
        <v>142</v>
      </c>
      <c r="C187" s="38" t="n">
        <v>2016</v>
      </c>
      <c r="D187" s="39" t="s">
        <v>218</v>
      </c>
      <c r="E187" s="39" t="s">
        <v>40</v>
      </c>
    </row>
    <row r="188" customFormat="false" ht="15.75" hidden="false" customHeight="true" outlineLevel="0" collapsed="false">
      <c r="A188" s="36" t="n">
        <v>184</v>
      </c>
      <c r="B188" s="40" t="s">
        <v>142</v>
      </c>
      <c r="C188" s="38" t="n">
        <v>2012</v>
      </c>
      <c r="D188" s="39" t="s">
        <v>219</v>
      </c>
      <c r="E188" s="39" t="s">
        <v>40</v>
      </c>
    </row>
    <row r="189" customFormat="false" ht="15.75" hidden="false" customHeight="true" outlineLevel="0" collapsed="false">
      <c r="A189" s="36" t="n">
        <v>185</v>
      </c>
      <c r="B189" s="40" t="s">
        <v>142</v>
      </c>
      <c r="C189" s="38" t="n">
        <v>2018</v>
      </c>
      <c r="D189" s="39" t="s">
        <v>220</v>
      </c>
      <c r="E189" s="39" t="s">
        <v>40</v>
      </c>
    </row>
    <row r="190" customFormat="false" ht="15.75" hidden="false" customHeight="true" outlineLevel="0" collapsed="false">
      <c r="A190" s="36" t="n">
        <v>186</v>
      </c>
      <c r="B190" s="40" t="s">
        <v>142</v>
      </c>
      <c r="C190" s="38" t="n">
        <v>2018</v>
      </c>
      <c r="D190" s="39" t="s">
        <v>221</v>
      </c>
      <c r="E190" s="39" t="s">
        <v>40</v>
      </c>
    </row>
    <row r="191" customFormat="false" ht="15.75" hidden="false" customHeight="true" outlineLevel="0" collapsed="false">
      <c r="A191" s="36" t="n">
        <v>187</v>
      </c>
      <c r="B191" s="40" t="s">
        <v>142</v>
      </c>
      <c r="C191" s="38" t="n">
        <v>2016</v>
      </c>
      <c r="D191" s="39" t="s">
        <v>222</v>
      </c>
      <c r="E191" s="39" t="s">
        <v>40</v>
      </c>
    </row>
    <row r="192" customFormat="false" ht="15.75" hidden="false" customHeight="true" outlineLevel="0" collapsed="false">
      <c r="A192" s="36" t="n">
        <v>188</v>
      </c>
      <c r="B192" s="40" t="s">
        <v>142</v>
      </c>
      <c r="C192" s="38" t="n">
        <v>2017</v>
      </c>
      <c r="D192" s="39" t="s">
        <v>223</v>
      </c>
      <c r="E192" s="39" t="s">
        <v>40</v>
      </c>
    </row>
    <row r="193" customFormat="false" ht="15.75" hidden="false" customHeight="true" outlineLevel="0" collapsed="false">
      <c r="A193" s="36" t="n">
        <v>189</v>
      </c>
      <c r="B193" s="40" t="s">
        <v>142</v>
      </c>
      <c r="C193" s="38" t="n">
        <v>2014</v>
      </c>
      <c r="D193" s="39" t="s">
        <v>224</v>
      </c>
      <c r="E193" s="39" t="s">
        <v>40</v>
      </c>
    </row>
    <row r="194" customFormat="false" ht="15.75" hidden="false" customHeight="true" outlineLevel="0" collapsed="false">
      <c r="A194" s="36" t="n">
        <v>190</v>
      </c>
      <c r="B194" s="40" t="s">
        <v>142</v>
      </c>
      <c r="C194" s="38" t="n">
        <v>2019</v>
      </c>
      <c r="D194" s="39" t="s">
        <v>225</v>
      </c>
      <c r="E194" s="39" t="s">
        <v>40</v>
      </c>
    </row>
    <row r="195" customFormat="false" ht="15.75" hidden="false" customHeight="true" outlineLevel="0" collapsed="false">
      <c r="A195" s="36" t="n">
        <v>191</v>
      </c>
      <c r="B195" s="40" t="s">
        <v>142</v>
      </c>
      <c r="C195" s="38" t="n">
        <v>2014</v>
      </c>
      <c r="D195" s="39" t="s">
        <v>226</v>
      </c>
      <c r="E195" s="39" t="s">
        <v>40</v>
      </c>
    </row>
    <row r="196" customFormat="false" ht="15.75" hidden="false" customHeight="true" outlineLevel="0" collapsed="false">
      <c r="A196" s="36" t="n">
        <v>192</v>
      </c>
      <c r="B196" s="40" t="s">
        <v>142</v>
      </c>
      <c r="C196" s="38" t="n">
        <v>2016</v>
      </c>
      <c r="D196" s="39" t="s">
        <v>227</v>
      </c>
      <c r="E196" s="39" t="s">
        <v>40</v>
      </c>
    </row>
    <row r="197" customFormat="false" ht="15.75" hidden="false" customHeight="true" outlineLevel="0" collapsed="false">
      <c r="A197" s="36" t="n">
        <v>193</v>
      </c>
      <c r="B197" s="40" t="s">
        <v>142</v>
      </c>
      <c r="C197" s="38" t="n">
        <v>2015</v>
      </c>
      <c r="D197" s="39" t="s">
        <v>228</v>
      </c>
      <c r="E197" s="39" t="s">
        <v>40</v>
      </c>
    </row>
    <row r="198" customFormat="false" ht="15.75" hidden="false" customHeight="true" outlineLevel="0" collapsed="false">
      <c r="A198" s="36" t="n">
        <v>194</v>
      </c>
      <c r="B198" s="40" t="s">
        <v>142</v>
      </c>
      <c r="C198" s="38" t="n">
        <v>2017</v>
      </c>
      <c r="D198" s="39" t="s">
        <v>229</v>
      </c>
      <c r="E198" s="39" t="s">
        <v>40</v>
      </c>
    </row>
    <row r="199" customFormat="false" ht="15.75" hidden="false" customHeight="true" outlineLevel="0" collapsed="false">
      <c r="A199" s="36" t="n">
        <v>195</v>
      </c>
      <c r="B199" s="40" t="s">
        <v>142</v>
      </c>
      <c r="C199" s="38" t="n">
        <v>2019</v>
      </c>
      <c r="D199" s="39" t="s">
        <v>230</v>
      </c>
      <c r="E199" s="39" t="s">
        <v>40</v>
      </c>
    </row>
    <row r="200" customFormat="false" ht="15.75" hidden="false" customHeight="true" outlineLevel="0" collapsed="false">
      <c r="A200" s="36" t="n">
        <v>196</v>
      </c>
      <c r="B200" s="40" t="s">
        <v>142</v>
      </c>
      <c r="C200" s="38" t="n">
        <v>2018</v>
      </c>
      <c r="D200" s="39" t="s">
        <v>231</v>
      </c>
      <c r="E200" s="39" t="s">
        <v>40</v>
      </c>
    </row>
    <row r="201" customFormat="false" ht="15.75" hidden="false" customHeight="true" outlineLevel="0" collapsed="false">
      <c r="A201" s="36" t="n">
        <v>197</v>
      </c>
      <c r="B201" s="40" t="s">
        <v>142</v>
      </c>
      <c r="C201" s="38" t="n">
        <v>2019</v>
      </c>
      <c r="D201" s="39" t="s">
        <v>232</v>
      </c>
      <c r="E201" s="39" t="s">
        <v>40</v>
      </c>
    </row>
    <row r="202" customFormat="false" ht="15.75" hidden="false" customHeight="true" outlineLevel="0" collapsed="false">
      <c r="A202" s="36" t="n">
        <v>198</v>
      </c>
      <c r="B202" s="40" t="s">
        <v>142</v>
      </c>
      <c r="C202" s="38" t="n">
        <v>2014</v>
      </c>
      <c r="D202" s="39" t="s">
        <v>233</v>
      </c>
      <c r="E202" s="39" t="s">
        <v>40</v>
      </c>
    </row>
    <row r="203" customFormat="false" ht="15.75" hidden="false" customHeight="true" outlineLevel="0" collapsed="false">
      <c r="A203" s="36" t="n">
        <v>199</v>
      </c>
      <c r="B203" s="40" t="s">
        <v>142</v>
      </c>
      <c r="C203" s="38" t="n">
        <v>2016</v>
      </c>
      <c r="D203" s="39" t="s">
        <v>234</v>
      </c>
      <c r="E203" s="39" t="s">
        <v>40</v>
      </c>
    </row>
    <row r="204" customFormat="false" ht="15.75" hidden="false" customHeight="true" outlineLevel="0" collapsed="false">
      <c r="A204" s="36" t="n">
        <v>200</v>
      </c>
      <c r="B204" s="40" t="s">
        <v>142</v>
      </c>
      <c r="C204" s="38" t="n">
        <v>2018</v>
      </c>
      <c r="D204" s="39" t="s">
        <v>235</v>
      </c>
      <c r="E204" s="39" t="s">
        <v>40</v>
      </c>
    </row>
    <row r="205" customFormat="false" ht="15.75" hidden="false" customHeight="true" outlineLevel="0" collapsed="false">
      <c r="A205" s="36" t="n">
        <v>201</v>
      </c>
      <c r="B205" s="40" t="s">
        <v>142</v>
      </c>
      <c r="C205" s="38" t="n">
        <v>2016</v>
      </c>
      <c r="D205" s="39" t="s">
        <v>236</v>
      </c>
      <c r="E205" s="39" t="s">
        <v>40</v>
      </c>
    </row>
    <row r="206" customFormat="false" ht="15.75" hidden="false" customHeight="true" outlineLevel="0" collapsed="false">
      <c r="A206" s="36" t="n">
        <v>202</v>
      </c>
      <c r="B206" s="40" t="s">
        <v>142</v>
      </c>
      <c r="C206" s="38" t="n">
        <v>2014</v>
      </c>
      <c r="D206" s="39" t="s">
        <v>237</v>
      </c>
      <c r="E206" s="39" t="s">
        <v>40</v>
      </c>
    </row>
    <row r="207" customFormat="false" ht="15.75" hidden="false" customHeight="true" outlineLevel="0" collapsed="false">
      <c r="A207" s="36" t="n">
        <v>203</v>
      </c>
      <c r="B207" s="40" t="s">
        <v>142</v>
      </c>
      <c r="C207" s="38" t="n">
        <v>2015</v>
      </c>
      <c r="D207" s="39" t="s">
        <v>238</v>
      </c>
      <c r="E207" s="39" t="s">
        <v>40</v>
      </c>
    </row>
    <row r="208" customFormat="false" ht="15.75" hidden="false" customHeight="true" outlineLevel="0" collapsed="false">
      <c r="A208" s="36" t="n">
        <v>204</v>
      </c>
      <c r="B208" s="40" t="s">
        <v>142</v>
      </c>
      <c r="C208" s="38" t="n">
        <v>2014</v>
      </c>
      <c r="D208" s="39" t="s">
        <v>239</v>
      </c>
      <c r="E208" s="39" t="s">
        <v>40</v>
      </c>
    </row>
    <row r="209" customFormat="false" ht="15.75" hidden="false" customHeight="true" outlineLevel="0" collapsed="false">
      <c r="A209" s="36" t="n">
        <v>205</v>
      </c>
      <c r="B209" s="40" t="s">
        <v>142</v>
      </c>
      <c r="C209" s="38" t="n">
        <v>2016</v>
      </c>
      <c r="D209" s="39" t="s">
        <v>240</v>
      </c>
      <c r="E209" s="39" t="s">
        <v>40</v>
      </c>
    </row>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sheetData>
  <mergeCells count="2">
    <mergeCell ref="A1:E1"/>
    <mergeCell ref="A2:E2"/>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F1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137" activePane="bottomLeft" state="frozen"/>
      <selection pane="topLeft" activeCell="A1" activeCellId="0" sqref="A1"/>
      <selection pane="bottomLeft" activeCell="D177" activeCellId="0" sqref="D177"/>
    </sheetView>
  </sheetViews>
  <sheetFormatPr defaultRowHeight="15" zeroHeight="false" outlineLevelRow="0" outlineLevelCol="0"/>
  <cols>
    <col collapsed="false" customWidth="true" hidden="false" outlineLevel="0" max="1" min="1" style="0" width="6.43"/>
    <col collapsed="false" customWidth="true" hidden="false" outlineLevel="0" max="2" min="2" style="0" width="15"/>
    <col collapsed="false" customWidth="true" hidden="false" outlineLevel="0" max="3" min="3" style="22" width="11.71"/>
    <col collapsed="false" customWidth="true" hidden="false" outlineLevel="0" max="4" min="4" style="0" width="101.57"/>
    <col collapsed="false" customWidth="true" hidden="false" outlineLevel="0" max="5" min="5" style="0" width="70"/>
    <col collapsed="false" customWidth="true" hidden="false" outlineLevel="0" max="84" min="6" style="0" width="8.71"/>
    <col collapsed="false" customWidth="true" hidden="false" outlineLevel="0" max="1025" min="85" style="0" width="14.43"/>
  </cols>
  <sheetData>
    <row r="1" customFormat="false" ht="20.25" hidden="false" customHeight="false" outlineLevel="0" collapsed="false">
      <c r="A1" s="23" t="s">
        <v>32</v>
      </c>
      <c r="B1" s="23"/>
      <c r="C1" s="23"/>
      <c r="D1" s="23"/>
      <c r="E1" s="23"/>
    </row>
    <row r="2" customFormat="false" ht="31.5" hidden="false" customHeight="true" outlineLevel="0" collapsed="false">
      <c r="A2" s="24" t="s">
        <v>33</v>
      </c>
      <c r="B2" s="24"/>
      <c r="C2" s="24"/>
      <c r="D2" s="24"/>
      <c r="E2" s="24"/>
      <c r="F2" s="25"/>
      <c r="G2" s="25"/>
      <c r="H2" s="25"/>
      <c r="I2" s="25"/>
      <c r="J2" s="25"/>
      <c r="K2" s="25"/>
      <c r="L2" s="25"/>
      <c r="M2" s="25"/>
      <c r="N2" s="25"/>
      <c r="O2" s="25"/>
      <c r="P2" s="25"/>
      <c r="Q2" s="25"/>
      <c r="R2" s="25"/>
      <c r="S2" s="25"/>
      <c r="T2" s="25"/>
      <c r="U2" s="25"/>
      <c r="V2" s="25"/>
      <c r="W2" s="25"/>
      <c r="X2" s="25"/>
      <c r="Y2" s="25"/>
      <c r="Z2" s="25"/>
      <c r="AA2" s="26"/>
      <c r="AB2" s="26"/>
      <c r="AC2" s="26"/>
      <c r="AD2" s="26"/>
      <c r="AE2" s="26"/>
      <c r="AF2" s="26"/>
      <c r="AG2" s="26"/>
      <c r="AH2" s="26"/>
      <c r="AI2" s="26"/>
      <c r="AJ2" s="26"/>
      <c r="AK2" s="26"/>
      <c r="AL2" s="26"/>
      <c r="AM2" s="26"/>
      <c r="AN2" s="26"/>
      <c r="AO2" s="26"/>
      <c r="AP2" s="26"/>
      <c r="AQ2" s="26"/>
      <c r="AR2" s="26"/>
      <c r="AS2" s="26"/>
      <c r="AT2" s="26"/>
      <c r="AU2" s="26"/>
      <c r="AV2" s="26"/>
      <c r="AW2" s="26"/>
      <c r="AX2" s="26"/>
      <c r="AY2" s="26"/>
      <c r="AZ2" s="26"/>
      <c r="BA2" s="26"/>
      <c r="BB2" s="26"/>
      <c r="BC2" s="26"/>
      <c r="BD2" s="26"/>
      <c r="BE2" s="26"/>
      <c r="BF2" s="26"/>
      <c r="BG2" s="26"/>
      <c r="BH2" s="26"/>
      <c r="BI2" s="26"/>
      <c r="BJ2" s="26"/>
      <c r="BK2" s="26"/>
      <c r="BL2" s="26"/>
      <c r="BM2" s="26"/>
      <c r="BN2" s="26"/>
      <c r="BO2" s="26"/>
      <c r="BP2" s="26"/>
      <c r="BQ2" s="26"/>
      <c r="BR2" s="26"/>
      <c r="BS2" s="26"/>
      <c r="BT2" s="26"/>
      <c r="BU2" s="26"/>
      <c r="BV2" s="26"/>
      <c r="BW2" s="26"/>
      <c r="BX2" s="26"/>
      <c r="BY2" s="26"/>
      <c r="BZ2" s="26"/>
      <c r="CA2" s="26"/>
      <c r="CB2" s="26"/>
      <c r="CC2" s="26"/>
      <c r="CD2" s="26"/>
      <c r="CE2" s="26"/>
      <c r="CF2" s="26"/>
    </row>
    <row r="3" customFormat="false" ht="15.75" hidden="false" customHeight="false" outlineLevel="0" collapsed="false">
      <c r="A3" s="27"/>
      <c r="B3" s="28"/>
      <c r="C3" s="29"/>
      <c r="D3" s="30"/>
      <c r="E3" s="25"/>
      <c r="F3" s="25"/>
      <c r="G3" s="25"/>
      <c r="H3" s="25"/>
      <c r="I3" s="25"/>
      <c r="J3" s="25"/>
      <c r="K3" s="25"/>
      <c r="L3" s="25"/>
      <c r="M3" s="25"/>
      <c r="N3" s="25"/>
      <c r="O3" s="25"/>
      <c r="P3" s="25"/>
      <c r="Q3" s="25"/>
      <c r="R3" s="25"/>
      <c r="S3" s="25"/>
      <c r="T3" s="25"/>
      <c r="U3" s="25"/>
      <c r="V3" s="25"/>
      <c r="W3" s="25"/>
      <c r="X3" s="25"/>
      <c r="Y3" s="25"/>
      <c r="Z3" s="25"/>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row>
    <row r="4" customFormat="false" ht="26.25" hidden="false" customHeight="false" outlineLevel="0" collapsed="false">
      <c r="A4" s="31" t="s">
        <v>34</v>
      </c>
      <c r="B4" s="31" t="s">
        <v>35</v>
      </c>
      <c r="C4" s="31" t="s">
        <v>36</v>
      </c>
      <c r="D4" s="31" t="s">
        <v>37</v>
      </c>
      <c r="E4" s="31" t="s">
        <v>38</v>
      </c>
    </row>
    <row r="5" customFormat="false" ht="15" hidden="false" customHeight="false" outlineLevel="0" collapsed="false">
      <c r="A5" s="32" t="n">
        <v>1</v>
      </c>
      <c r="B5" s="33" t="s">
        <v>241</v>
      </c>
      <c r="C5" s="34" t="n">
        <v>2012</v>
      </c>
      <c r="D5" s="41" t="s">
        <v>242</v>
      </c>
      <c r="E5" s="42" t="s">
        <v>243</v>
      </c>
    </row>
    <row r="6" customFormat="false" ht="15" hidden="false" customHeight="false" outlineLevel="0" collapsed="false">
      <c r="A6" s="36" t="n">
        <v>2</v>
      </c>
      <c r="B6" s="33" t="s">
        <v>241</v>
      </c>
      <c r="C6" s="38" t="n">
        <v>2012</v>
      </c>
      <c r="D6" s="41" t="s">
        <v>244</v>
      </c>
      <c r="E6" s="35" t="s">
        <v>243</v>
      </c>
    </row>
    <row r="7" customFormat="false" ht="15.75" hidden="false" customHeight="true" outlineLevel="0" collapsed="false">
      <c r="A7" s="36" t="n">
        <v>3</v>
      </c>
      <c r="B7" s="33" t="s">
        <v>241</v>
      </c>
      <c r="C7" s="38" t="n">
        <v>2012</v>
      </c>
      <c r="D7" s="41" t="s">
        <v>245</v>
      </c>
      <c r="E7" s="35" t="s">
        <v>243</v>
      </c>
    </row>
    <row r="8" customFormat="false" ht="15.75" hidden="false" customHeight="true" outlineLevel="0" collapsed="false">
      <c r="A8" s="36" t="n">
        <v>4</v>
      </c>
      <c r="B8" s="33" t="s">
        <v>241</v>
      </c>
      <c r="C8" s="38" t="n">
        <v>2012</v>
      </c>
      <c r="D8" s="41" t="s">
        <v>246</v>
      </c>
      <c r="E8" s="35" t="s">
        <v>243</v>
      </c>
    </row>
    <row r="9" customFormat="false" ht="15.75" hidden="false" customHeight="true" outlineLevel="0" collapsed="false">
      <c r="A9" s="36" t="n">
        <v>5</v>
      </c>
      <c r="B9" s="33" t="s">
        <v>241</v>
      </c>
      <c r="C9" s="38" t="n">
        <v>2013</v>
      </c>
      <c r="D9" s="41" t="s">
        <v>247</v>
      </c>
      <c r="E9" s="35" t="s">
        <v>243</v>
      </c>
    </row>
    <row r="10" customFormat="false" ht="15.75" hidden="false" customHeight="true" outlineLevel="0" collapsed="false">
      <c r="A10" s="36" t="n">
        <v>6</v>
      </c>
      <c r="B10" s="33" t="s">
        <v>241</v>
      </c>
      <c r="C10" s="38" t="n">
        <v>2013</v>
      </c>
      <c r="D10" s="41" t="s">
        <v>248</v>
      </c>
      <c r="E10" s="35" t="s">
        <v>243</v>
      </c>
    </row>
    <row r="11" customFormat="false" ht="15.75" hidden="false" customHeight="true" outlineLevel="0" collapsed="false">
      <c r="A11" s="36" t="n">
        <v>7</v>
      </c>
      <c r="B11" s="33" t="s">
        <v>241</v>
      </c>
      <c r="C11" s="38" t="n">
        <v>2013</v>
      </c>
      <c r="D11" s="41" t="s">
        <v>249</v>
      </c>
      <c r="E11" s="35" t="s">
        <v>243</v>
      </c>
    </row>
    <row r="12" customFormat="false" ht="15.75" hidden="false" customHeight="true" outlineLevel="0" collapsed="false">
      <c r="A12" s="36" t="n">
        <v>8</v>
      </c>
      <c r="B12" s="33" t="s">
        <v>241</v>
      </c>
      <c r="C12" s="38" t="n">
        <v>2016</v>
      </c>
      <c r="D12" s="41" t="s">
        <v>250</v>
      </c>
      <c r="E12" s="35" t="s">
        <v>243</v>
      </c>
    </row>
    <row r="13" customFormat="false" ht="15.75" hidden="false" customHeight="true" outlineLevel="0" collapsed="false">
      <c r="A13" s="36" t="n">
        <v>9</v>
      </c>
      <c r="B13" s="33" t="s">
        <v>241</v>
      </c>
      <c r="C13" s="38" t="n">
        <v>2017</v>
      </c>
      <c r="D13" s="41" t="s">
        <v>251</v>
      </c>
      <c r="E13" s="35" t="s">
        <v>243</v>
      </c>
    </row>
    <row r="14" customFormat="false" ht="15" hidden="false" customHeight="false" outlineLevel="0" collapsed="false">
      <c r="A14" s="36" t="n">
        <v>10</v>
      </c>
      <c r="B14" s="33" t="s">
        <v>241</v>
      </c>
      <c r="C14" s="38" t="n">
        <v>2014</v>
      </c>
      <c r="D14" s="41" t="s">
        <v>252</v>
      </c>
      <c r="E14" s="35" t="s">
        <v>243</v>
      </c>
    </row>
    <row r="15" customFormat="false" ht="15.75" hidden="false" customHeight="true" outlineLevel="0" collapsed="false">
      <c r="A15" s="36" t="n">
        <v>11</v>
      </c>
      <c r="B15" s="33" t="s">
        <v>241</v>
      </c>
      <c r="C15" s="38" t="n">
        <v>2013</v>
      </c>
      <c r="D15" s="41" t="s">
        <v>253</v>
      </c>
      <c r="E15" s="35" t="s">
        <v>243</v>
      </c>
    </row>
    <row r="16" customFormat="false" ht="15.75" hidden="false" customHeight="true" outlineLevel="0" collapsed="false">
      <c r="A16" s="36" t="n">
        <v>12</v>
      </c>
      <c r="B16" s="33" t="s">
        <v>241</v>
      </c>
      <c r="C16" s="38" t="n">
        <v>2014</v>
      </c>
      <c r="D16" s="41" t="s">
        <v>254</v>
      </c>
      <c r="E16" s="35" t="s">
        <v>243</v>
      </c>
    </row>
    <row r="17" customFormat="false" ht="15.75" hidden="false" customHeight="true" outlineLevel="0" collapsed="false">
      <c r="A17" s="36" t="n">
        <v>13</v>
      </c>
      <c r="B17" s="33" t="s">
        <v>241</v>
      </c>
      <c r="C17" s="38" t="n">
        <v>2013</v>
      </c>
      <c r="D17" s="41" t="s">
        <v>255</v>
      </c>
      <c r="E17" s="35" t="s">
        <v>243</v>
      </c>
    </row>
    <row r="18" customFormat="false" ht="15.75" hidden="false" customHeight="true" outlineLevel="0" collapsed="false">
      <c r="A18" s="36" t="n">
        <v>14</v>
      </c>
      <c r="B18" s="33" t="s">
        <v>241</v>
      </c>
      <c r="C18" s="38" t="n">
        <v>2016</v>
      </c>
      <c r="D18" s="41" t="s">
        <v>256</v>
      </c>
      <c r="E18" s="35" t="s">
        <v>243</v>
      </c>
    </row>
    <row r="19" customFormat="false" ht="15.75" hidden="false" customHeight="true" outlineLevel="0" collapsed="false">
      <c r="A19" s="36" t="n">
        <v>15</v>
      </c>
      <c r="B19" s="33" t="s">
        <v>241</v>
      </c>
      <c r="C19" s="38" t="n">
        <v>2014</v>
      </c>
      <c r="D19" s="41" t="s">
        <v>257</v>
      </c>
      <c r="E19" s="35" t="s">
        <v>243</v>
      </c>
    </row>
    <row r="20" customFormat="false" ht="15.75" hidden="false" customHeight="true" outlineLevel="0" collapsed="false">
      <c r="A20" s="36" t="n">
        <v>16</v>
      </c>
      <c r="B20" s="33" t="s">
        <v>241</v>
      </c>
      <c r="C20" s="38" t="n">
        <v>2012</v>
      </c>
      <c r="D20" s="41" t="s">
        <v>258</v>
      </c>
      <c r="E20" s="35" t="s">
        <v>243</v>
      </c>
    </row>
    <row r="21" customFormat="false" ht="15.75" hidden="false" customHeight="true" outlineLevel="0" collapsed="false">
      <c r="A21" s="36" t="n">
        <v>17</v>
      </c>
      <c r="B21" s="33" t="s">
        <v>241</v>
      </c>
      <c r="C21" s="38" t="n">
        <v>2014</v>
      </c>
      <c r="D21" s="41" t="s">
        <v>156</v>
      </c>
      <c r="E21" s="35" t="s">
        <v>243</v>
      </c>
    </row>
    <row r="22" customFormat="false" ht="15.75" hidden="false" customHeight="true" outlineLevel="0" collapsed="false">
      <c r="A22" s="36" t="n">
        <v>18</v>
      </c>
      <c r="B22" s="33" t="s">
        <v>241</v>
      </c>
      <c r="C22" s="38" t="n">
        <v>2016</v>
      </c>
      <c r="D22" s="41" t="s">
        <v>259</v>
      </c>
      <c r="E22" s="35" t="s">
        <v>243</v>
      </c>
    </row>
    <row r="23" customFormat="false" ht="15.75" hidden="false" customHeight="true" outlineLevel="0" collapsed="false">
      <c r="A23" s="36" t="n">
        <v>19</v>
      </c>
      <c r="B23" s="33" t="s">
        <v>241</v>
      </c>
      <c r="C23" s="38" t="n">
        <v>2012</v>
      </c>
      <c r="D23" s="41" t="s">
        <v>260</v>
      </c>
      <c r="E23" s="35" t="s">
        <v>243</v>
      </c>
    </row>
    <row r="24" customFormat="false" ht="15.75" hidden="false" customHeight="true" outlineLevel="0" collapsed="false">
      <c r="A24" s="36" t="n">
        <v>20</v>
      </c>
      <c r="B24" s="33" t="s">
        <v>241</v>
      </c>
      <c r="C24" s="38" t="n">
        <v>2013</v>
      </c>
      <c r="D24" s="41" t="s">
        <v>261</v>
      </c>
      <c r="E24" s="35" t="s">
        <v>243</v>
      </c>
    </row>
    <row r="25" customFormat="false" ht="15.75" hidden="false" customHeight="true" outlineLevel="0" collapsed="false">
      <c r="A25" s="36" t="n">
        <v>21</v>
      </c>
      <c r="B25" s="33" t="s">
        <v>241</v>
      </c>
      <c r="C25" s="38" t="n">
        <v>2014</v>
      </c>
      <c r="D25" s="41" t="s">
        <v>262</v>
      </c>
      <c r="E25" s="35" t="s">
        <v>243</v>
      </c>
    </row>
    <row r="26" customFormat="false" ht="15.75" hidden="false" customHeight="true" outlineLevel="0" collapsed="false">
      <c r="A26" s="36" t="n">
        <v>22</v>
      </c>
      <c r="B26" s="33" t="s">
        <v>241</v>
      </c>
      <c r="C26" s="38" t="n">
        <v>2017</v>
      </c>
      <c r="D26" s="41" t="s">
        <v>263</v>
      </c>
      <c r="E26" s="35" t="s">
        <v>243</v>
      </c>
    </row>
    <row r="27" customFormat="false" ht="15.75" hidden="false" customHeight="true" outlineLevel="0" collapsed="false">
      <c r="A27" s="36" t="n">
        <v>23</v>
      </c>
      <c r="B27" s="33" t="s">
        <v>241</v>
      </c>
      <c r="C27" s="38" t="n">
        <v>2017</v>
      </c>
      <c r="D27" s="41" t="s">
        <v>264</v>
      </c>
      <c r="E27" s="35" t="s">
        <v>243</v>
      </c>
    </row>
    <row r="28" customFormat="false" ht="15.75" hidden="false" customHeight="true" outlineLevel="0" collapsed="false">
      <c r="A28" s="36" t="n">
        <v>24</v>
      </c>
      <c r="B28" s="33" t="s">
        <v>241</v>
      </c>
      <c r="C28" s="38" t="n">
        <v>2016</v>
      </c>
      <c r="D28" s="41" t="s">
        <v>265</v>
      </c>
      <c r="E28" s="35" t="s">
        <v>243</v>
      </c>
    </row>
    <row r="29" customFormat="false" ht="15.75" hidden="false" customHeight="true" outlineLevel="0" collapsed="false">
      <c r="A29" s="36" t="n">
        <v>25</v>
      </c>
      <c r="B29" s="33" t="s">
        <v>241</v>
      </c>
      <c r="C29" s="38" t="n">
        <v>2016</v>
      </c>
      <c r="D29" s="41" t="s">
        <v>266</v>
      </c>
      <c r="E29" s="35" t="s">
        <v>243</v>
      </c>
    </row>
    <row r="30" customFormat="false" ht="15.75" hidden="false" customHeight="true" outlineLevel="0" collapsed="false">
      <c r="A30" s="36" t="n">
        <v>26</v>
      </c>
      <c r="B30" s="33" t="s">
        <v>241</v>
      </c>
      <c r="C30" s="38" t="n">
        <v>2014</v>
      </c>
      <c r="D30" s="41" t="s">
        <v>267</v>
      </c>
      <c r="E30" s="35" t="s">
        <v>243</v>
      </c>
    </row>
    <row r="31" customFormat="false" ht="15.75" hidden="false" customHeight="true" outlineLevel="0" collapsed="false">
      <c r="A31" s="36" t="n">
        <v>27</v>
      </c>
      <c r="B31" s="33" t="s">
        <v>241</v>
      </c>
      <c r="C31" s="38" t="n">
        <v>2013</v>
      </c>
      <c r="D31" s="41" t="s">
        <v>268</v>
      </c>
      <c r="E31" s="35" t="s">
        <v>243</v>
      </c>
    </row>
    <row r="32" customFormat="false" ht="15.75" hidden="false" customHeight="true" outlineLevel="0" collapsed="false">
      <c r="A32" s="36" t="n">
        <v>28</v>
      </c>
      <c r="B32" s="33" t="s">
        <v>241</v>
      </c>
      <c r="C32" s="38" t="n">
        <v>2017</v>
      </c>
      <c r="D32" s="41" t="s">
        <v>269</v>
      </c>
      <c r="E32" s="35" t="s">
        <v>243</v>
      </c>
    </row>
    <row r="33" customFormat="false" ht="15.75" hidden="false" customHeight="true" outlineLevel="0" collapsed="false">
      <c r="A33" s="36" t="n">
        <v>29</v>
      </c>
      <c r="B33" s="33" t="s">
        <v>241</v>
      </c>
      <c r="C33" s="38" t="n">
        <v>2016</v>
      </c>
      <c r="D33" s="41" t="s">
        <v>270</v>
      </c>
      <c r="E33" s="35" t="s">
        <v>243</v>
      </c>
    </row>
    <row r="34" customFormat="false" ht="15.75" hidden="false" customHeight="true" outlineLevel="0" collapsed="false">
      <c r="A34" s="36" t="n">
        <v>30</v>
      </c>
      <c r="B34" s="33" t="s">
        <v>241</v>
      </c>
      <c r="C34" s="38" t="n">
        <v>2017</v>
      </c>
      <c r="D34" s="41" t="s">
        <v>271</v>
      </c>
      <c r="E34" s="35" t="s">
        <v>243</v>
      </c>
    </row>
    <row r="35" customFormat="false" ht="15.75" hidden="false" customHeight="true" outlineLevel="0" collapsed="false">
      <c r="A35" s="36" t="n">
        <v>31</v>
      </c>
      <c r="B35" s="33" t="s">
        <v>241</v>
      </c>
      <c r="C35" s="38" t="n">
        <v>2014</v>
      </c>
      <c r="D35" s="41" t="s">
        <v>272</v>
      </c>
      <c r="E35" s="35" t="s">
        <v>243</v>
      </c>
    </row>
    <row r="36" customFormat="false" ht="15.75" hidden="false" customHeight="true" outlineLevel="0" collapsed="false">
      <c r="A36" s="36" t="n">
        <v>32</v>
      </c>
      <c r="B36" s="33" t="s">
        <v>241</v>
      </c>
      <c r="C36" s="38" t="n">
        <v>2015</v>
      </c>
      <c r="D36" s="41" t="s">
        <v>273</v>
      </c>
      <c r="E36" s="35" t="s">
        <v>243</v>
      </c>
    </row>
    <row r="37" customFormat="false" ht="15.75" hidden="false" customHeight="true" outlineLevel="0" collapsed="false">
      <c r="A37" s="36" t="n">
        <v>33</v>
      </c>
      <c r="B37" s="33" t="s">
        <v>241</v>
      </c>
      <c r="C37" s="38" t="n">
        <v>2014</v>
      </c>
      <c r="D37" s="41" t="s">
        <v>257</v>
      </c>
      <c r="E37" s="35" t="s">
        <v>243</v>
      </c>
    </row>
    <row r="38" customFormat="false" ht="15.75" hidden="false" customHeight="true" outlineLevel="0" collapsed="false">
      <c r="A38" s="36" t="n">
        <v>34</v>
      </c>
      <c r="B38" s="33" t="s">
        <v>241</v>
      </c>
      <c r="C38" s="38" t="n">
        <v>2015</v>
      </c>
      <c r="D38" s="41" t="s">
        <v>274</v>
      </c>
      <c r="E38" s="35" t="s">
        <v>243</v>
      </c>
    </row>
    <row r="39" customFormat="false" ht="15.75" hidden="false" customHeight="true" outlineLevel="0" collapsed="false">
      <c r="A39" s="36" t="n">
        <v>35</v>
      </c>
      <c r="B39" s="33" t="s">
        <v>241</v>
      </c>
      <c r="C39" s="38" t="n">
        <v>2016</v>
      </c>
      <c r="D39" s="41" t="s">
        <v>275</v>
      </c>
      <c r="E39" s="35" t="s">
        <v>243</v>
      </c>
    </row>
    <row r="40" customFormat="false" ht="15.75" hidden="false" customHeight="true" outlineLevel="0" collapsed="false">
      <c r="A40" s="36" t="n">
        <v>36</v>
      </c>
      <c r="B40" s="33" t="s">
        <v>241</v>
      </c>
      <c r="C40" s="38" t="n">
        <v>2016</v>
      </c>
      <c r="D40" s="41" t="s">
        <v>276</v>
      </c>
      <c r="E40" s="35" t="s">
        <v>243</v>
      </c>
    </row>
    <row r="41" customFormat="false" ht="15.75" hidden="false" customHeight="true" outlineLevel="0" collapsed="false">
      <c r="A41" s="36" t="n">
        <v>37</v>
      </c>
      <c r="B41" s="33" t="s">
        <v>241</v>
      </c>
      <c r="C41" s="38" t="n">
        <v>2016</v>
      </c>
      <c r="D41" s="41" t="s">
        <v>277</v>
      </c>
      <c r="E41" s="35" t="s">
        <v>243</v>
      </c>
    </row>
    <row r="42" customFormat="false" ht="15.75" hidden="false" customHeight="true" outlineLevel="0" collapsed="false">
      <c r="A42" s="36" t="n">
        <v>38</v>
      </c>
      <c r="B42" s="33" t="s">
        <v>241</v>
      </c>
      <c r="C42" s="38" t="n">
        <v>2018</v>
      </c>
      <c r="D42" s="41" t="s">
        <v>278</v>
      </c>
      <c r="E42" s="35" t="s">
        <v>243</v>
      </c>
    </row>
    <row r="43" customFormat="false" ht="15.75" hidden="false" customHeight="true" outlineLevel="0" collapsed="false">
      <c r="A43" s="36" t="n">
        <v>39</v>
      </c>
      <c r="B43" s="33" t="s">
        <v>241</v>
      </c>
      <c r="C43" s="38" t="n">
        <v>2017</v>
      </c>
      <c r="D43" s="41" t="s">
        <v>279</v>
      </c>
      <c r="E43" s="35" t="s">
        <v>243</v>
      </c>
    </row>
    <row r="44" customFormat="false" ht="15.75" hidden="false" customHeight="true" outlineLevel="0" collapsed="false">
      <c r="A44" s="36" t="n">
        <v>40</v>
      </c>
      <c r="B44" s="33" t="s">
        <v>241</v>
      </c>
      <c r="C44" s="38"/>
      <c r="D44" s="41" t="s">
        <v>280</v>
      </c>
      <c r="E44" s="35" t="s">
        <v>243</v>
      </c>
    </row>
    <row r="45" customFormat="false" ht="15.75" hidden="false" customHeight="true" outlineLevel="0" collapsed="false">
      <c r="A45" s="36" t="n">
        <v>41</v>
      </c>
      <c r="B45" s="33" t="s">
        <v>241</v>
      </c>
      <c r="C45" s="38"/>
      <c r="D45" s="41" t="s">
        <v>281</v>
      </c>
      <c r="E45" s="35" t="s">
        <v>243</v>
      </c>
    </row>
    <row r="46" customFormat="false" ht="15.75" hidden="false" customHeight="true" outlineLevel="0" collapsed="false">
      <c r="A46" s="36" t="n">
        <v>42</v>
      </c>
      <c r="B46" s="33" t="s">
        <v>241</v>
      </c>
      <c r="C46" s="38" t="n">
        <v>2018</v>
      </c>
      <c r="D46" s="41" t="s">
        <v>282</v>
      </c>
      <c r="E46" s="35" t="s">
        <v>243</v>
      </c>
    </row>
    <row r="47" customFormat="false" ht="15.75" hidden="false" customHeight="true" outlineLevel="0" collapsed="false">
      <c r="A47" s="36" t="n">
        <v>43</v>
      </c>
      <c r="B47" s="33" t="s">
        <v>241</v>
      </c>
      <c r="C47" s="38" t="n">
        <v>2019</v>
      </c>
      <c r="D47" s="41" t="s">
        <v>114</v>
      </c>
      <c r="E47" s="35" t="s">
        <v>243</v>
      </c>
    </row>
    <row r="48" customFormat="false" ht="15.75" hidden="false" customHeight="true" outlineLevel="0" collapsed="false">
      <c r="A48" s="36" t="n">
        <v>44</v>
      </c>
      <c r="B48" s="33" t="s">
        <v>241</v>
      </c>
      <c r="C48" s="38" t="n">
        <v>2015</v>
      </c>
      <c r="D48" s="41" t="s">
        <v>283</v>
      </c>
      <c r="E48" s="35" t="s">
        <v>243</v>
      </c>
    </row>
    <row r="49" customFormat="false" ht="15.75" hidden="false" customHeight="true" outlineLevel="0" collapsed="false">
      <c r="A49" s="36" t="n">
        <v>45</v>
      </c>
      <c r="B49" s="33" t="s">
        <v>241</v>
      </c>
      <c r="C49" s="38" t="n">
        <v>2017</v>
      </c>
      <c r="D49" s="41" t="s">
        <v>284</v>
      </c>
      <c r="E49" s="35" t="s">
        <v>243</v>
      </c>
    </row>
    <row r="50" customFormat="false" ht="15.75" hidden="false" customHeight="true" outlineLevel="0" collapsed="false">
      <c r="A50" s="36" t="n">
        <v>46</v>
      </c>
      <c r="B50" s="33" t="s">
        <v>241</v>
      </c>
      <c r="C50" s="38" t="n">
        <v>2015</v>
      </c>
      <c r="D50" s="41" t="s">
        <v>285</v>
      </c>
      <c r="E50" s="35" t="s">
        <v>243</v>
      </c>
    </row>
    <row r="51" customFormat="false" ht="15.75" hidden="false" customHeight="true" outlineLevel="0" collapsed="false">
      <c r="A51" s="36" t="n">
        <v>47</v>
      </c>
      <c r="B51" s="33" t="s">
        <v>241</v>
      </c>
      <c r="C51" s="38" t="n">
        <v>2018</v>
      </c>
      <c r="D51" s="41" t="s">
        <v>286</v>
      </c>
      <c r="E51" s="35" t="s">
        <v>243</v>
      </c>
    </row>
    <row r="52" customFormat="false" ht="15.75" hidden="false" customHeight="true" outlineLevel="0" collapsed="false">
      <c r="A52" s="36" t="n">
        <v>48</v>
      </c>
      <c r="B52" s="33" t="s">
        <v>241</v>
      </c>
      <c r="C52" s="38" t="n">
        <v>2018</v>
      </c>
      <c r="D52" s="41" t="s">
        <v>287</v>
      </c>
      <c r="E52" s="35" t="s">
        <v>243</v>
      </c>
    </row>
    <row r="53" customFormat="false" ht="15.75" hidden="false" customHeight="true" outlineLevel="0" collapsed="false">
      <c r="A53" s="36" t="n">
        <v>49</v>
      </c>
      <c r="B53" s="33" t="s">
        <v>241</v>
      </c>
      <c r="C53" s="38" t="n">
        <v>2014</v>
      </c>
      <c r="D53" s="41" t="s">
        <v>272</v>
      </c>
      <c r="E53" s="35" t="s">
        <v>243</v>
      </c>
    </row>
    <row r="54" customFormat="false" ht="15.75" hidden="false" customHeight="true" outlineLevel="0" collapsed="false">
      <c r="A54" s="36" t="n">
        <v>50</v>
      </c>
      <c r="B54" s="33" t="s">
        <v>241</v>
      </c>
      <c r="C54" s="38" t="n">
        <v>2017</v>
      </c>
      <c r="D54" s="41" t="s">
        <v>288</v>
      </c>
      <c r="E54" s="35" t="s">
        <v>243</v>
      </c>
    </row>
    <row r="55" customFormat="false" ht="15.75" hidden="false" customHeight="true" outlineLevel="0" collapsed="false">
      <c r="A55" s="36" t="n">
        <v>51</v>
      </c>
      <c r="B55" s="33" t="s">
        <v>241</v>
      </c>
      <c r="C55" s="38" t="n">
        <v>2012</v>
      </c>
      <c r="D55" s="41" t="s">
        <v>289</v>
      </c>
      <c r="E55" s="35" t="s">
        <v>243</v>
      </c>
    </row>
    <row r="56" customFormat="false" ht="15.75" hidden="false" customHeight="true" outlineLevel="0" collapsed="false">
      <c r="A56" s="36" t="n">
        <v>52</v>
      </c>
      <c r="B56" s="33" t="s">
        <v>241</v>
      </c>
      <c r="C56" s="38" t="n">
        <v>2013</v>
      </c>
      <c r="D56" s="41" t="s">
        <v>290</v>
      </c>
      <c r="E56" s="35" t="s">
        <v>243</v>
      </c>
    </row>
    <row r="57" customFormat="false" ht="15.75" hidden="false" customHeight="true" outlineLevel="0" collapsed="false">
      <c r="A57" s="36" t="n">
        <v>53</v>
      </c>
      <c r="B57" s="33" t="s">
        <v>241</v>
      </c>
      <c r="C57" s="38" t="n">
        <v>2018</v>
      </c>
      <c r="D57" s="41" t="s">
        <v>291</v>
      </c>
      <c r="E57" s="35" t="s">
        <v>243</v>
      </c>
    </row>
    <row r="58" customFormat="false" ht="15.75" hidden="false" customHeight="true" outlineLevel="0" collapsed="false">
      <c r="A58" s="36" t="n">
        <v>54</v>
      </c>
      <c r="B58" s="33" t="s">
        <v>241</v>
      </c>
      <c r="C58" s="38" t="n">
        <v>2016</v>
      </c>
      <c r="D58" s="41" t="s">
        <v>292</v>
      </c>
      <c r="E58" s="35" t="s">
        <v>243</v>
      </c>
    </row>
    <row r="59" customFormat="false" ht="15.75" hidden="false" customHeight="true" outlineLevel="0" collapsed="false">
      <c r="A59" s="36" t="n">
        <v>55</v>
      </c>
      <c r="B59" s="33" t="s">
        <v>241</v>
      </c>
      <c r="C59" s="38" t="n">
        <v>2018</v>
      </c>
      <c r="D59" s="41" t="s">
        <v>293</v>
      </c>
      <c r="E59" s="35" t="s">
        <v>243</v>
      </c>
    </row>
    <row r="60" customFormat="false" ht="15.75" hidden="false" customHeight="true" outlineLevel="0" collapsed="false">
      <c r="A60" s="36" t="n">
        <v>56</v>
      </c>
      <c r="B60" s="33" t="s">
        <v>241</v>
      </c>
      <c r="C60" s="38" t="n">
        <v>2015</v>
      </c>
      <c r="D60" s="41" t="s">
        <v>294</v>
      </c>
      <c r="E60" s="35" t="s">
        <v>243</v>
      </c>
    </row>
    <row r="61" customFormat="false" ht="15.75" hidden="false" customHeight="true" outlineLevel="0" collapsed="false">
      <c r="A61" s="36" t="n">
        <v>57</v>
      </c>
      <c r="B61" s="33" t="s">
        <v>241</v>
      </c>
      <c r="C61" s="38" t="n">
        <v>2015</v>
      </c>
      <c r="D61" s="41" t="s">
        <v>295</v>
      </c>
      <c r="E61" s="35" t="s">
        <v>243</v>
      </c>
    </row>
    <row r="62" customFormat="false" ht="15.75" hidden="false" customHeight="true" outlineLevel="0" collapsed="false">
      <c r="A62" s="36" t="n">
        <v>58</v>
      </c>
      <c r="B62" s="33" t="s">
        <v>241</v>
      </c>
      <c r="C62" s="38" t="n">
        <v>2015</v>
      </c>
      <c r="D62" s="41" t="s">
        <v>296</v>
      </c>
      <c r="E62" s="35" t="s">
        <v>243</v>
      </c>
    </row>
    <row r="63" customFormat="false" ht="15.75" hidden="false" customHeight="true" outlineLevel="0" collapsed="false">
      <c r="A63" s="36" t="n">
        <v>59</v>
      </c>
      <c r="B63" s="33" t="s">
        <v>241</v>
      </c>
      <c r="C63" s="38" t="n">
        <v>2019</v>
      </c>
      <c r="D63" s="41" t="s">
        <v>297</v>
      </c>
      <c r="E63" s="35" t="s">
        <v>243</v>
      </c>
    </row>
    <row r="64" customFormat="false" ht="15.75" hidden="false" customHeight="true" outlineLevel="0" collapsed="false">
      <c r="A64" s="36" t="n">
        <v>60</v>
      </c>
      <c r="B64" s="33" t="s">
        <v>241</v>
      </c>
      <c r="C64" s="38" t="n">
        <v>2014</v>
      </c>
      <c r="D64" s="41" t="s">
        <v>298</v>
      </c>
      <c r="E64" s="35" t="s">
        <v>243</v>
      </c>
    </row>
    <row r="65" customFormat="false" ht="15.75" hidden="false" customHeight="true" outlineLevel="0" collapsed="false">
      <c r="A65" s="36" t="n">
        <v>61</v>
      </c>
      <c r="B65" s="33" t="s">
        <v>241</v>
      </c>
      <c r="C65" s="38" t="n">
        <v>2014</v>
      </c>
      <c r="D65" s="41" t="s">
        <v>299</v>
      </c>
      <c r="E65" s="35" t="s">
        <v>243</v>
      </c>
    </row>
    <row r="66" customFormat="false" ht="15.75" hidden="false" customHeight="true" outlineLevel="0" collapsed="false">
      <c r="A66" s="36" t="n">
        <v>62</v>
      </c>
      <c r="B66" s="33" t="s">
        <v>241</v>
      </c>
      <c r="C66" s="38" t="n">
        <v>2016</v>
      </c>
      <c r="D66" s="41" t="s">
        <v>209</v>
      </c>
      <c r="E66" s="35" t="s">
        <v>243</v>
      </c>
    </row>
    <row r="67" customFormat="false" ht="15.75" hidden="false" customHeight="true" outlineLevel="0" collapsed="false">
      <c r="A67" s="36" t="n">
        <v>63</v>
      </c>
      <c r="B67" s="33" t="s">
        <v>241</v>
      </c>
      <c r="C67" s="38" t="n">
        <v>2014</v>
      </c>
      <c r="D67" s="41" t="s">
        <v>300</v>
      </c>
      <c r="E67" s="35" t="s">
        <v>243</v>
      </c>
    </row>
    <row r="68" customFormat="false" ht="15.75" hidden="false" customHeight="true" outlineLevel="0" collapsed="false">
      <c r="A68" s="36" t="n">
        <v>64</v>
      </c>
      <c r="B68" s="33" t="s">
        <v>241</v>
      </c>
      <c r="C68" s="38" t="n">
        <v>2018</v>
      </c>
      <c r="D68" s="41" t="s">
        <v>301</v>
      </c>
      <c r="E68" s="35" t="s">
        <v>243</v>
      </c>
    </row>
    <row r="69" customFormat="false" ht="15.75" hidden="false" customHeight="true" outlineLevel="0" collapsed="false">
      <c r="A69" s="36" t="n">
        <v>65</v>
      </c>
      <c r="B69" s="33" t="s">
        <v>241</v>
      </c>
      <c r="C69" s="38" t="n">
        <v>2017</v>
      </c>
      <c r="D69" s="41" t="s">
        <v>302</v>
      </c>
      <c r="E69" s="35" t="s">
        <v>243</v>
      </c>
    </row>
    <row r="70" customFormat="false" ht="15.75" hidden="false" customHeight="true" outlineLevel="0" collapsed="false">
      <c r="A70" s="36" t="n">
        <v>66</v>
      </c>
      <c r="B70" s="33" t="s">
        <v>241</v>
      </c>
      <c r="C70" s="38" t="n">
        <v>2017</v>
      </c>
      <c r="D70" s="41" t="s">
        <v>303</v>
      </c>
      <c r="E70" s="35" t="s">
        <v>243</v>
      </c>
    </row>
    <row r="71" customFormat="false" ht="15.75" hidden="false" customHeight="true" outlineLevel="0" collapsed="false">
      <c r="A71" s="36" t="n">
        <v>67</v>
      </c>
      <c r="B71" s="33" t="s">
        <v>241</v>
      </c>
      <c r="C71" s="38" t="n">
        <v>2017</v>
      </c>
      <c r="D71" s="41" t="s">
        <v>304</v>
      </c>
      <c r="E71" s="35" t="s">
        <v>243</v>
      </c>
    </row>
    <row r="72" customFormat="false" ht="15.75" hidden="false" customHeight="true" outlineLevel="0" collapsed="false">
      <c r="A72" s="36" t="n">
        <v>68</v>
      </c>
      <c r="B72" s="33" t="s">
        <v>241</v>
      </c>
      <c r="C72" s="38" t="n">
        <v>2014</v>
      </c>
      <c r="D72" s="41" t="s">
        <v>305</v>
      </c>
      <c r="E72" s="35" t="s">
        <v>243</v>
      </c>
    </row>
    <row r="73" customFormat="false" ht="15.75" hidden="false" customHeight="true" outlineLevel="0" collapsed="false">
      <c r="A73" s="36" t="n">
        <v>69</v>
      </c>
      <c r="B73" s="33" t="s">
        <v>241</v>
      </c>
      <c r="C73" s="38" t="n">
        <v>2012</v>
      </c>
      <c r="D73" s="41" t="s">
        <v>306</v>
      </c>
      <c r="E73" s="35" t="s">
        <v>243</v>
      </c>
    </row>
    <row r="74" customFormat="false" ht="15.75" hidden="false" customHeight="true" outlineLevel="0" collapsed="false">
      <c r="A74" s="36" t="n">
        <v>70</v>
      </c>
      <c r="B74" s="33" t="s">
        <v>241</v>
      </c>
      <c r="C74" s="38" t="n">
        <v>2012</v>
      </c>
      <c r="D74" s="41" t="s">
        <v>307</v>
      </c>
      <c r="E74" s="35" t="s">
        <v>243</v>
      </c>
    </row>
    <row r="75" customFormat="false" ht="15.75" hidden="false" customHeight="true" outlineLevel="0" collapsed="false">
      <c r="A75" s="36" t="n">
        <v>71</v>
      </c>
      <c r="B75" s="33" t="s">
        <v>241</v>
      </c>
      <c r="C75" s="38" t="n">
        <v>2017</v>
      </c>
      <c r="D75" s="41" t="s">
        <v>308</v>
      </c>
      <c r="E75" s="35" t="s">
        <v>243</v>
      </c>
    </row>
    <row r="76" customFormat="false" ht="15.75" hidden="false" customHeight="true" outlineLevel="0" collapsed="false">
      <c r="A76" s="36" t="n">
        <v>72</v>
      </c>
      <c r="B76" s="33" t="s">
        <v>241</v>
      </c>
      <c r="C76" s="38" t="n">
        <v>2012</v>
      </c>
      <c r="D76" s="41" t="s">
        <v>309</v>
      </c>
      <c r="E76" s="35" t="s">
        <v>243</v>
      </c>
    </row>
    <row r="77" customFormat="false" ht="15.75" hidden="false" customHeight="true" outlineLevel="0" collapsed="false">
      <c r="A77" s="36" t="n">
        <v>73</v>
      </c>
      <c r="B77" s="33" t="s">
        <v>241</v>
      </c>
      <c r="C77" s="38" t="n">
        <v>2013</v>
      </c>
      <c r="D77" s="41" t="s">
        <v>310</v>
      </c>
      <c r="E77" s="35" t="s">
        <v>243</v>
      </c>
    </row>
    <row r="78" customFormat="false" ht="15.75" hidden="false" customHeight="true" outlineLevel="0" collapsed="false">
      <c r="A78" s="36" t="n">
        <v>74</v>
      </c>
      <c r="B78" s="33" t="s">
        <v>241</v>
      </c>
      <c r="C78" s="38" t="n">
        <v>2012</v>
      </c>
      <c r="D78" s="41" t="s">
        <v>311</v>
      </c>
      <c r="E78" s="35" t="s">
        <v>243</v>
      </c>
    </row>
    <row r="79" customFormat="false" ht="15.75" hidden="false" customHeight="true" outlineLevel="0" collapsed="false">
      <c r="A79" s="36" t="n">
        <v>75</v>
      </c>
      <c r="B79" s="33" t="s">
        <v>241</v>
      </c>
      <c r="C79" s="38" t="n">
        <v>2017</v>
      </c>
      <c r="D79" s="41" t="s">
        <v>312</v>
      </c>
      <c r="E79" s="35" t="s">
        <v>243</v>
      </c>
    </row>
    <row r="80" customFormat="false" ht="15.75" hidden="false" customHeight="true" outlineLevel="0" collapsed="false">
      <c r="A80" s="36" t="n">
        <v>76</v>
      </c>
      <c r="B80" s="33" t="s">
        <v>241</v>
      </c>
      <c r="C80" s="38" t="n">
        <v>2016</v>
      </c>
      <c r="D80" s="41" t="s">
        <v>313</v>
      </c>
      <c r="E80" s="35" t="s">
        <v>243</v>
      </c>
    </row>
    <row r="81" customFormat="false" ht="15.75" hidden="false" customHeight="true" outlineLevel="0" collapsed="false">
      <c r="A81" s="36" t="n">
        <v>77</v>
      </c>
      <c r="B81" s="33" t="s">
        <v>241</v>
      </c>
      <c r="C81" s="38" t="n">
        <v>2016</v>
      </c>
      <c r="D81" s="41" t="s">
        <v>314</v>
      </c>
      <c r="E81" s="35" t="s">
        <v>243</v>
      </c>
    </row>
    <row r="82" customFormat="false" ht="15.75" hidden="false" customHeight="true" outlineLevel="0" collapsed="false">
      <c r="A82" s="36" t="n">
        <v>78</v>
      </c>
      <c r="B82" s="33" t="s">
        <v>241</v>
      </c>
      <c r="C82" s="38" t="n">
        <v>2017</v>
      </c>
      <c r="D82" s="41" t="s">
        <v>315</v>
      </c>
      <c r="E82" s="35" t="s">
        <v>243</v>
      </c>
    </row>
    <row r="83" customFormat="false" ht="15.75" hidden="false" customHeight="true" outlineLevel="0" collapsed="false">
      <c r="A83" s="36" t="n">
        <v>79</v>
      </c>
      <c r="B83" s="33" t="s">
        <v>241</v>
      </c>
      <c r="C83" s="38" t="n">
        <v>2016</v>
      </c>
      <c r="D83" s="41" t="s">
        <v>316</v>
      </c>
      <c r="E83" s="35" t="s">
        <v>243</v>
      </c>
    </row>
    <row r="84" customFormat="false" ht="15.75" hidden="false" customHeight="true" outlineLevel="0" collapsed="false">
      <c r="A84" s="36" t="n">
        <v>80</v>
      </c>
      <c r="B84" s="33" t="s">
        <v>241</v>
      </c>
      <c r="C84" s="38" t="n">
        <v>2014</v>
      </c>
      <c r="D84" s="41" t="s">
        <v>317</v>
      </c>
      <c r="E84" s="35" t="s">
        <v>243</v>
      </c>
    </row>
    <row r="85" customFormat="false" ht="15.75" hidden="false" customHeight="true" outlineLevel="0" collapsed="false">
      <c r="A85" s="36" t="n">
        <v>81</v>
      </c>
      <c r="B85" s="33" t="s">
        <v>241</v>
      </c>
      <c r="C85" s="38" t="n">
        <v>2016</v>
      </c>
      <c r="D85" s="41" t="s">
        <v>318</v>
      </c>
      <c r="E85" s="35" t="s">
        <v>319</v>
      </c>
    </row>
    <row r="86" customFormat="false" ht="15" hidden="false" customHeight="false" outlineLevel="0" collapsed="false">
      <c r="A86" s="36" t="n">
        <v>82</v>
      </c>
      <c r="B86" s="33" t="s">
        <v>241</v>
      </c>
      <c r="C86" s="38" t="n">
        <v>2013</v>
      </c>
      <c r="D86" s="41" t="s">
        <v>320</v>
      </c>
      <c r="E86" s="35" t="s">
        <v>319</v>
      </c>
    </row>
    <row r="87" customFormat="false" ht="15" hidden="false" customHeight="false" outlineLevel="0" collapsed="false">
      <c r="A87" s="36" t="n">
        <v>83</v>
      </c>
      <c r="B87" s="33" t="s">
        <v>241</v>
      </c>
      <c r="C87" s="38" t="n">
        <v>2017</v>
      </c>
      <c r="D87" s="41" t="s">
        <v>321</v>
      </c>
      <c r="E87" s="35" t="s">
        <v>319</v>
      </c>
    </row>
    <row r="88" customFormat="false" ht="15" hidden="false" customHeight="false" outlineLevel="0" collapsed="false">
      <c r="A88" s="36" t="n">
        <v>84</v>
      </c>
      <c r="B88" s="33" t="s">
        <v>241</v>
      </c>
      <c r="C88" s="38" t="n">
        <v>2018</v>
      </c>
      <c r="D88" s="41" t="s">
        <v>322</v>
      </c>
      <c r="E88" s="35" t="s">
        <v>319</v>
      </c>
    </row>
    <row r="89" customFormat="false" ht="15.75" hidden="false" customHeight="true" outlineLevel="0" collapsed="false">
      <c r="A89" s="36" t="n">
        <v>85</v>
      </c>
      <c r="B89" s="33" t="s">
        <v>241</v>
      </c>
      <c r="C89" s="38" t="n">
        <v>2017</v>
      </c>
      <c r="D89" s="41" t="s">
        <v>323</v>
      </c>
      <c r="E89" s="35" t="s">
        <v>319</v>
      </c>
    </row>
    <row r="90" customFormat="false" ht="15.75" hidden="false" customHeight="true" outlineLevel="0" collapsed="false">
      <c r="A90" s="36" t="n">
        <v>86</v>
      </c>
      <c r="B90" s="33" t="s">
        <v>241</v>
      </c>
      <c r="C90" s="38" t="n">
        <v>2018</v>
      </c>
      <c r="D90" s="41" t="s">
        <v>324</v>
      </c>
      <c r="E90" s="35" t="s">
        <v>319</v>
      </c>
    </row>
    <row r="91" customFormat="false" ht="15" hidden="false" customHeight="false" outlineLevel="0" collapsed="false">
      <c r="A91" s="36" t="n">
        <v>87</v>
      </c>
      <c r="B91" s="33" t="s">
        <v>241</v>
      </c>
      <c r="C91" s="38" t="n">
        <v>2015</v>
      </c>
      <c r="D91" s="41" t="s">
        <v>325</v>
      </c>
      <c r="E91" s="35" t="s">
        <v>319</v>
      </c>
    </row>
    <row r="92" customFormat="false" ht="15.75" hidden="false" customHeight="true" outlineLevel="0" collapsed="false">
      <c r="A92" s="36" t="n">
        <v>88</v>
      </c>
      <c r="B92" s="33" t="s">
        <v>241</v>
      </c>
      <c r="C92" s="38" t="n">
        <v>2012</v>
      </c>
      <c r="D92" s="41" t="s">
        <v>326</v>
      </c>
      <c r="E92" s="35" t="s">
        <v>319</v>
      </c>
    </row>
    <row r="93" customFormat="false" ht="15" hidden="false" customHeight="false" outlineLevel="0" collapsed="false">
      <c r="A93" s="36" t="n">
        <v>89</v>
      </c>
      <c r="B93" s="33" t="s">
        <v>241</v>
      </c>
      <c r="C93" s="38" t="n">
        <v>2013</v>
      </c>
      <c r="D93" s="41" t="s">
        <v>327</v>
      </c>
      <c r="E93" s="35" t="s">
        <v>319</v>
      </c>
    </row>
    <row r="94" customFormat="false" ht="15.75" hidden="false" customHeight="true" outlineLevel="0" collapsed="false">
      <c r="A94" s="36" t="n">
        <v>90</v>
      </c>
      <c r="B94" s="33" t="s">
        <v>241</v>
      </c>
      <c r="C94" s="38" t="n">
        <v>2016</v>
      </c>
      <c r="D94" s="41" t="s">
        <v>328</v>
      </c>
      <c r="E94" s="35" t="s">
        <v>319</v>
      </c>
    </row>
    <row r="95" customFormat="false" ht="15.75" hidden="false" customHeight="true" outlineLevel="0" collapsed="false">
      <c r="A95" s="36" t="n">
        <v>91</v>
      </c>
      <c r="B95" s="33" t="s">
        <v>241</v>
      </c>
      <c r="C95" s="38" t="n">
        <v>2014</v>
      </c>
      <c r="D95" s="41" t="s">
        <v>329</v>
      </c>
      <c r="E95" s="35" t="s">
        <v>319</v>
      </c>
    </row>
    <row r="96" customFormat="false" ht="15.75" hidden="false" customHeight="true" outlineLevel="0" collapsed="false">
      <c r="A96" s="36" t="n">
        <v>92</v>
      </c>
      <c r="B96" s="33" t="s">
        <v>241</v>
      </c>
      <c r="C96" s="38" t="n">
        <v>2016</v>
      </c>
      <c r="D96" s="41" t="s">
        <v>330</v>
      </c>
      <c r="E96" s="35" t="s">
        <v>319</v>
      </c>
    </row>
    <row r="97" customFormat="false" ht="15.75" hidden="false" customHeight="true" outlineLevel="0" collapsed="false">
      <c r="A97" s="36" t="n">
        <v>93</v>
      </c>
      <c r="B97" s="33" t="s">
        <v>241</v>
      </c>
      <c r="C97" s="38" t="n">
        <v>2012</v>
      </c>
      <c r="D97" s="41" t="s">
        <v>331</v>
      </c>
      <c r="E97" s="35" t="s">
        <v>319</v>
      </c>
    </row>
    <row r="98" customFormat="false" ht="15.75" hidden="false" customHeight="true" outlineLevel="0" collapsed="false">
      <c r="A98" s="36" t="n">
        <v>94</v>
      </c>
      <c r="B98" s="33" t="s">
        <v>241</v>
      </c>
      <c r="C98" s="38" t="n">
        <v>2013</v>
      </c>
      <c r="D98" s="41" t="s">
        <v>332</v>
      </c>
      <c r="E98" s="35" t="s">
        <v>319</v>
      </c>
    </row>
    <row r="99" customFormat="false" ht="15.75" hidden="false" customHeight="true" outlineLevel="0" collapsed="false">
      <c r="A99" s="36" t="n">
        <v>95</v>
      </c>
      <c r="B99" s="33" t="s">
        <v>241</v>
      </c>
      <c r="C99" s="38" t="n">
        <v>2018</v>
      </c>
      <c r="D99" s="41" t="s">
        <v>333</v>
      </c>
      <c r="E99" s="35" t="s">
        <v>319</v>
      </c>
    </row>
    <row r="100" customFormat="false" ht="15.75" hidden="false" customHeight="true" outlineLevel="0" collapsed="false">
      <c r="A100" s="36" t="n">
        <v>96</v>
      </c>
      <c r="B100" s="33" t="s">
        <v>241</v>
      </c>
      <c r="C100" s="38" t="n">
        <v>2014</v>
      </c>
      <c r="D100" s="41" t="s">
        <v>334</v>
      </c>
      <c r="E100" s="35" t="s">
        <v>319</v>
      </c>
    </row>
    <row r="101" customFormat="false" ht="15.75" hidden="false" customHeight="true" outlineLevel="0" collapsed="false">
      <c r="A101" s="36" t="n">
        <v>97</v>
      </c>
      <c r="B101" s="33" t="s">
        <v>241</v>
      </c>
      <c r="C101" s="38" t="n">
        <v>2017</v>
      </c>
      <c r="D101" s="41" t="s">
        <v>335</v>
      </c>
      <c r="E101" s="35" t="s">
        <v>319</v>
      </c>
    </row>
    <row r="102" customFormat="false" ht="15.75" hidden="false" customHeight="true" outlineLevel="0" collapsed="false">
      <c r="A102" s="36" t="n">
        <v>98</v>
      </c>
      <c r="B102" s="33" t="s">
        <v>241</v>
      </c>
      <c r="C102" s="38" t="n">
        <v>2012</v>
      </c>
      <c r="D102" s="41" t="s">
        <v>336</v>
      </c>
      <c r="E102" s="35" t="s">
        <v>319</v>
      </c>
    </row>
    <row r="103" customFormat="false" ht="15.75" hidden="false" customHeight="true" outlineLevel="0" collapsed="false">
      <c r="A103" s="36" t="n">
        <v>99</v>
      </c>
      <c r="B103" s="33" t="s">
        <v>241</v>
      </c>
      <c r="C103" s="38" t="n">
        <v>2017</v>
      </c>
      <c r="D103" s="41" t="s">
        <v>337</v>
      </c>
      <c r="E103" s="35" t="s">
        <v>319</v>
      </c>
    </row>
    <row r="104" customFormat="false" ht="15" hidden="false" customHeight="false" outlineLevel="0" collapsed="false">
      <c r="A104" s="36" t="n">
        <v>100</v>
      </c>
      <c r="B104" s="33" t="s">
        <v>241</v>
      </c>
      <c r="C104" s="38" t="n">
        <v>2016</v>
      </c>
      <c r="D104" s="41" t="s">
        <v>338</v>
      </c>
      <c r="E104" s="35" t="s">
        <v>319</v>
      </c>
    </row>
    <row r="105" customFormat="false" ht="15.75" hidden="false" customHeight="true" outlineLevel="0" collapsed="false">
      <c r="A105" s="36" t="n">
        <v>101</v>
      </c>
      <c r="B105" s="33" t="s">
        <v>241</v>
      </c>
      <c r="C105" s="38" t="n">
        <v>2015</v>
      </c>
      <c r="D105" s="41" t="s">
        <v>339</v>
      </c>
      <c r="E105" s="35" t="s">
        <v>319</v>
      </c>
    </row>
    <row r="106" customFormat="false" ht="15.75" hidden="false" customHeight="true" outlineLevel="0" collapsed="false">
      <c r="A106" s="36" t="n">
        <v>102</v>
      </c>
      <c r="B106" s="33" t="s">
        <v>241</v>
      </c>
      <c r="C106" s="38" t="n">
        <v>2017</v>
      </c>
      <c r="D106" s="41" t="s">
        <v>340</v>
      </c>
      <c r="E106" s="35" t="s">
        <v>319</v>
      </c>
    </row>
    <row r="107" customFormat="false" ht="15.75" hidden="false" customHeight="true" outlineLevel="0" collapsed="false">
      <c r="A107" s="36" t="n">
        <v>103</v>
      </c>
      <c r="B107" s="33" t="s">
        <v>241</v>
      </c>
      <c r="C107" s="38" t="n">
        <v>2012</v>
      </c>
      <c r="D107" s="41" t="s">
        <v>341</v>
      </c>
      <c r="E107" s="35" t="s">
        <v>319</v>
      </c>
    </row>
    <row r="108" customFormat="false" ht="15.75" hidden="false" customHeight="true" outlineLevel="0" collapsed="false">
      <c r="A108" s="36" t="n">
        <v>104</v>
      </c>
      <c r="B108" s="33" t="s">
        <v>241</v>
      </c>
      <c r="C108" s="38" t="n">
        <v>2014</v>
      </c>
      <c r="D108" s="41" t="s">
        <v>342</v>
      </c>
      <c r="E108" s="35" t="s">
        <v>319</v>
      </c>
    </row>
    <row r="109" customFormat="false" ht="15.75" hidden="false" customHeight="true" outlineLevel="0" collapsed="false">
      <c r="A109" s="36" t="n">
        <v>105</v>
      </c>
      <c r="B109" s="33" t="s">
        <v>241</v>
      </c>
      <c r="C109" s="38" t="n">
        <v>2012</v>
      </c>
      <c r="D109" s="41" t="s">
        <v>343</v>
      </c>
      <c r="E109" s="35" t="s">
        <v>319</v>
      </c>
    </row>
    <row r="110" customFormat="false" ht="15" hidden="false" customHeight="false" outlineLevel="0" collapsed="false">
      <c r="A110" s="36" t="n">
        <v>106</v>
      </c>
      <c r="B110" s="33" t="s">
        <v>241</v>
      </c>
      <c r="C110" s="38" t="n">
        <v>2016</v>
      </c>
      <c r="D110" s="41" t="s">
        <v>344</v>
      </c>
      <c r="E110" s="35" t="s">
        <v>319</v>
      </c>
    </row>
    <row r="111" customFormat="false" ht="15.75" hidden="false" customHeight="true" outlineLevel="0" collapsed="false">
      <c r="A111" s="36" t="n">
        <v>107</v>
      </c>
      <c r="B111" s="33" t="s">
        <v>241</v>
      </c>
      <c r="C111" s="38" t="n">
        <v>2016</v>
      </c>
      <c r="D111" s="41" t="s">
        <v>345</v>
      </c>
      <c r="E111" s="35" t="s">
        <v>319</v>
      </c>
    </row>
    <row r="112" customFormat="false" ht="15.75" hidden="false" customHeight="true" outlineLevel="0" collapsed="false">
      <c r="A112" s="36" t="n">
        <v>108</v>
      </c>
      <c r="B112" s="33" t="s">
        <v>241</v>
      </c>
      <c r="C112" s="38" t="n">
        <v>2013</v>
      </c>
      <c r="D112" s="41" t="s">
        <v>346</v>
      </c>
      <c r="E112" s="35" t="s">
        <v>319</v>
      </c>
    </row>
    <row r="113" customFormat="false" ht="15.75" hidden="false" customHeight="true" outlineLevel="0" collapsed="false">
      <c r="A113" s="36" t="n">
        <v>109</v>
      </c>
      <c r="B113" s="33" t="s">
        <v>241</v>
      </c>
      <c r="C113" s="38" t="n">
        <v>2013</v>
      </c>
      <c r="D113" s="41" t="s">
        <v>347</v>
      </c>
      <c r="E113" s="35" t="s">
        <v>319</v>
      </c>
    </row>
    <row r="114" customFormat="false" ht="15.75" hidden="false" customHeight="true" outlineLevel="0" collapsed="false">
      <c r="A114" s="36" t="n">
        <v>110</v>
      </c>
      <c r="B114" s="33" t="s">
        <v>241</v>
      </c>
      <c r="C114" s="38" t="n">
        <v>2013</v>
      </c>
      <c r="D114" s="41" t="s">
        <v>348</v>
      </c>
      <c r="E114" s="35" t="s">
        <v>319</v>
      </c>
    </row>
    <row r="115" customFormat="false" ht="15.75" hidden="false" customHeight="true" outlineLevel="0" collapsed="false">
      <c r="A115" s="36" t="n">
        <v>111</v>
      </c>
      <c r="B115" s="33" t="s">
        <v>241</v>
      </c>
      <c r="C115" s="38" t="n">
        <v>2017</v>
      </c>
      <c r="D115" s="41" t="s">
        <v>349</v>
      </c>
      <c r="E115" s="35" t="s">
        <v>319</v>
      </c>
    </row>
    <row r="116" customFormat="false" ht="15.75" hidden="false" customHeight="true" outlineLevel="0" collapsed="false">
      <c r="A116" s="36" t="n">
        <v>112</v>
      </c>
      <c r="B116" s="33" t="s">
        <v>241</v>
      </c>
      <c r="C116" s="38" t="n">
        <v>2017</v>
      </c>
      <c r="D116" s="41" t="s">
        <v>350</v>
      </c>
      <c r="E116" s="35" t="s">
        <v>319</v>
      </c>
    </row>
    <row r="117" customFormat="false" ht="15.75" hidden="false" customHeight="true" outlineLevel="0" collapsed="false">
      <c r="A117" s="36" t="n">
        <v>113</v>
      </c>
      <c r="B117" s="33" t="s">
        <v>241</v>
      </c>
      <c r="C117" s="38" t="n">
        <v>2014</v>
      </c>
      <c r="D117" s="41" t="s">
        <v>351</v>
      </c>
      <c r="E117" s="35" t="s">
        <v>319</v>
      </c>
    </row>
    <row r="118" customFormat="false" ht="15.75" hidden="false" customHeight="true" outlineLevel="0" collapsed="false">
      <c r="A118" s="36" t="n">
        <v>114</v>
      </c>
      <c r="B118" s="33" t="s">
        <v>241</v>
      </c>
      <c r="C118" s="38" t="n">
        <v>2014</v>
      </c>
      <c r="D118" s="41" t="s">
        <v>352</v>
      </c>
      <c r="E118" s="35" t="s">
        <v>319</v>
      </c>
    </row>
    <row r="119" customFormat="false" ht="15.75" hidden="false" customHeight="true" outlineLevel="0" collapsed="false">
      <c r="A119" s="36" t="n">
        <v>115</v>
      </c>
      <c r="B119" s="33" t="s">
        <v>241</v>
      </c>
      <c r="C119" s="38" t="n">
        <v>2014</v>
      </c>
      <c r="D119" s="41" t="s">
        <v>353</v>
      </c>
      <c r="E119" s="35" t="s">
        <v>319</v>
      </c>
    </row>
    <row r="120" customFormat="false" ht="15.75" hidden="false" customHeight="true" outlineLevel="0" collapsed="false">
      <c r="A120" s="36" t="n">
        <v>116</v>
      </c>
      <c r="B120" s="33" t="s">
        <v>241</v>
      </c>
      <c r="C120" s="38" t="n">
        <v>2013</v>
      </c>
      <c r="D120" s="41" t="s">
        <v>354</v>
      </c>
      <c r="E120" s="35" t="s">
        <v>319</v>
      </c>
    </row>
    <row r="121" customFormat="false" ht="15.75" hidden="false" customHeight="true" outlineLevel="0" collapsed="false">
      <c r="A121" s="36" t="n">
        <v>117</v>
      </c>
      <c r="B121" s="33" t="s">
        <v>241</v>
      </c>
      <c r="C121" s="38" t="n">
        <v>2016</v>
      </c>
      <c r="D121" s="41" t="s">
        <v>355</v>
      </c>
      <c r="E121" s="35" t="s">
        <v>319</v>
      </c>
    </row>
    <row r="122" customFormat="false" ht="15.75" hidden="false" customHeight="true" outlineLevel="0" collapsed="false">
      <c r="A122" s="36" t="n">
        <v>118</v>
      </c>
      <c r="B122" s="33" t="s">
        <v>241</v>
      </c>
      <c r="C122" s="38" t="n">
        <v>2016</v>
      </c>
      <c r="D122" s="41" t="s">
        <v>356</v>
      </c>
      <c r="E122" s="35" t="s">
        <v>319</v>
      </c>
    </row>
    <row r="123" customFormat="false" ht="15.75" hidden="false" customHeight="true" outlineLevel="0" collapsed="false">
      <c r="A123" s="36" t="n">
        <v>119</v>
      </c>
      <c r="B123" s="33" t="s">
        <v>241</v>
      </c>
      <c r="C123" s="38" t="n">
        <v>2018</v>
      </c>
      <c r="D123" s="41" t="s">
        <v>357</v>
      </c>
      <c r="E123" s="35" t="s">
        <v>319</v>
      </c>
    </row>
    <row r="124" customFormat="false" ht="15.75" hidden="false" customHeight="true" outlineLevel="0" collapsed="false">
      <c r="A124" s="36" t="n">
        <v>120</v>
      </c>
      <c r="B124" s="33" t="s">
        <v>241</v>
      </c>
      <c r="C124" s="38" t="n">
        <v>2013</v>
      </c>
      <c r="D124" s="41" t="s">
        <v>358</v>
      </c>
      <c r="E124" s="35" t="s">
        <v>319</v>
      </c>
    </row>
    <row r="125" customFormat="false" ht="15.75" hidden="false" customHeight="true" outlineLevel="0" collapsed="false">
      <c r="A125" s="36" t="n">
        <v>121</v>
      </c>
      <c r="B125" s="33" t="s">
        <v>241</v>
      </c>
      <c r="C125" s="38" t="n">
        <v>2018</v>
      </c>
      <c r="D125" s="41" t="s">
        <v>359</v>
      </c>
      <c r="E125" s="35" t="s">
        <v>319</v>
      </c>
    </row>
    <row r="126" customFormat="false" ht="15.75" hidden="false" customHeight="true" outlineLevel="0" collapsed="false">
      <c r="A126" s="36" t="n">
        <v>122</v>
      </c>
      <c r="B126" s="33" t="s">
        <v>241</v>
      </c>
      <c r="C126" s="38" t="n">
        <v>2013</v>
      </c>
      <c r="D126" s="41" t="s">
        <v>360</v>
      </c>
      <c r="E126" s="35" t="s">
        <v>319</v>
      </c>
    </row>
    <row r="127" customFormat="false" ht="15" hidden="false" customHeight="false" outlineLevel="0" collapsed="false">
      <c r="A127" s="36" t="n">
        <v>123</v>
      </c>
      <c r="B127" s="33" t="s">
        <v>241</v>
      </c>
      <c r="C127" s="38" t="n">
        <v>2016</v>
      </c>
      <c r="D127" s="41" t="s">
        <v>361</v>
      </c>
      <c r="E127" s="35" t="s">
        <v>319</v>
      </c>
    </row>
    <row r="128" customFormat="false" ht="15" hidden="false" customHeight="false" outlineLevel="0" collapsed="false">
      <c r="A128" s="36" t="n">
        <v>124</v>
      </c>
      <c r="B128" s="33" t="s">
        <v>241</v>
      </c>
      <c r="C128" s="38" t="n">
        <v>2018</v>
      </c>
      <c r="D128" s="41" t="s">
        <v>362</v>
      </c>
      <c r="E128" s="35" t="s">
        <v>319</v>
      </c>
    </row>
    <row r="129" customFormat="false" ht="15.75" hidden="false" customHeight="true" outlineLevel="0" collapsed="false">
      <c r="A129" s="36" t="n">
        <v>125</v>
      </c>
      <c r="B129" s="33" t="s">
        <v>241</v>
      </c>
      <c r="C129" s="38" t="n">
        <v>2015</v>
      </c>
      <c r="D129" s="41" t="s">
        <v>363</v>
      </c>
      <c r="E129" s="35" t="s">
        <v>319</v>
      </c>
    </row>
    <row r="130" customFormat="false" ht="15.75" hidden="false" customHeight="true" outlineLevel="0" collapsed="false">
      <c r="A130" s="36" t="n">
        <v>126</v>
      </c>
      <c r="B130" s="33" t="s">
        <v>241</v>
      </c>
      <c r="C130" s="38" t="n">
        <v>2014</v>
      </c>
      <c r="D130" s="41" t="s">
        <v>364</v>
      </c>
      <c r="E130" s="35" t="s">
        <v>319</v>
      </c>
    </row>
    <row r="131" customFormat="false" ht="15.75" hidden="false" customHeight="true" outlineLevel="0" collapsed="false">
      <c r="A131" s="36" t="n">
        <v>127</v>
      </c>
      <c r="B131" s="33" t="s">
        <v>241</v>
      </c>
      <c r="C131" s="38" t="n">
        <v>2012</v>
      </c>
      <c r="D131" s="41" t="s">
        <v>365</v>
      </c>
      <c r="E131" s="35" t="s">
        <v>319</v>
      </c>
    </row>
    <row r="132" customFormat="false" ht="15.75" hidden="false" customHeight="true" outlineLevel="0" collapsed="false">
      <c r="A132" s="36" t="n">
        <v>128</v>
      </c>
      <c r="B132" s="33" t="s">
        <v>241</v>
      </c>
      <c r="C132" s="38" t="n">
        <v>2014</v>
      </c>
      <c r="D132" s="41" t="s">
        <v>366</v>
      </c>
      <c r="E132" s="35" t="s">
        <v>319</v>
      </c>
    </row>
    <row r="133" customFormat="false" ht="15.75" hidden="false" customHeight="true" outlineLevel="0" collapsed="false">
      <c r="A133" s="36" t="n">
        <v>129</v>
      </c>
      <c r="B133" s="33" t="s">
        <v>241</v>
      </c>
      <c r="C133" s="38" t="n">
        <v>2016</v>
      </c>
      <c r="D133" s="41" t="s">
        <v>367</v>
      </c>
      <c r="E133" s="35" t="s">
        <v>319</v>
      </c>
    </row>
    <row r="134" customFormat="false" ht="15.75" hidden="false" customHeight="true" outlineLevel="0" collapsed="false">
      <c r="A134" s="36" t="n">
        <v>130</v>
      </c>
      <c r="B134" s="33" t="s">
        <v>241</v>
      </c>
      <c r="C134" s="38" t="n">
        <v>2019</v>
      </c>
      <c r="D134" s="41" t="s">
        <v>368</v>
      </c>
      <c r="E134" s="35" t="s">
        <v>319</v>
      </c>
    </row>
    <row r="135" customFormat="false" ht="15.75" hidden="false" customHeight="true" outlineLevel="0" collapsed="false">
      <c r="A135" s="36" t="n">
        <v>131</v>
      </c>
      <c r="B135" s="33" t="s">
        <v>241</v>
      </c>
      <c r="C135" s="38" t="n">
        <v>2017</v>
      </c>
      <c r="D135" s="41" t="s">
        <v>369</v>
      </c>
      <c r="E135" s="35" t="s">
        <v>319</v>
      </c>
    </row>
    <row r="136" customFormat="false" ht="15.75" hidden="false" customHeight="true" outlineLevel="0" collapsed="false">
      <c r="A136" s="36" t="n">
        <v>132</v>
      </c>
      <c r="B136" s="33" t="s">
        <v>241</v>
      </c>
      <c r="C136" s="38" t="n">
        <v>2018</v>
      </c>
      <c r="D136" s="41" t="s">
        <v>370</v>
      </c>
      <c r="E136" s="35" t="s">
        <v>319</v>
      </c>
    </row>
    <row r="137" customFormat="false" ht="15.75" hidden="false" customHeight="true" outlineLevel="0" collapsed="false">
      <c r="A137" s="36" t="n">
        <v>133</v>
      </c>
      <c r="B137" s="33" t="s">
        <v>241</v>
      </c>
      <c r="C137" s="38" t="n">
        <v>2014</v>
      </c>
      <c r="D137" s="41" t="s">
        <v>371</v>
      </c>
      <c r="E137" s="35" t="s">
        <v>319</v>
      </c>
    </row>
    <row r="138" customFormat="false" ht="15.75" hidden="false" customHeight="true" outlineLevel="0" collapsed="false">
      <c r="A138" s="36" t="n">
        <v>134</v>
      </c>
      <c r="B138" s="33" t="s">
        <v>241</v>
      </c>
      <c r="C138" s="38" t="n">
        <v>2017</v>
      </c>
      <c r="D138" s="41" t="s">
        <v>372</v>
      </c>
      <c r="E138" s="35" t="s">
        <v>319</v>
      </c>
    </row>
    <row r="139" customFormat="false" ht="15.75" hidden="false" customHeight="true" outlineLevel="0" collapsed="false">
      <c r="A139" s="36" t="n">
        <v>135</v>
      </c>
      <c r="B139" s="33" t="s">
        <v>241</v>
      </c>
      <c r="C139" s="38" t="n">
        <v>2017</v>
      </c>
      <c r="D139" s="41" t="s">
        <v>373</v>
      </c>
      <c r="E139" s="35" t="s">
        <v>319</v>
      </c>
    </row>
    <row r="140" customFormat="false" ht="15.75" hidden="false" customHeight="true" outlineLevel="0" collapsed="false">
      <c r="A140" s="36" t="n">
        <v>136</v>
      </c>
      <c r="B140" s="33" t="s">
        <v>241</v>
      </c>
      <c r="C140" s="38" t="n">
        <v>2017</v>
      </c>
      <c r="D140" s="41" t="s">
        <v>374</v>
      </c>
      <c r="E140" s="35" t="s">
        <v>319</v>
      </c>
    </row>
    <row r="141" customFormat="false" ht="15.75" hidden="false" customHeight="true" outlineLevel="0" collapsed="false">
      <c r="A141" s="36" t="n">
        <v>137</v>
      </c>
      <c r="B141" s="33" t="s">
        <v>241</v>
      </c>
      <c r="C141" s="38" t="n">
        <v>2012</v>
      </c>
      <c r="D141" s="41" t="s">
        <v>375</v>
      </c>
      <c r="E141" s="35" t="s">
        <v>319</v>
      </c>
    </row>
    <row r="142" customFormat="false" ht="15.75" hidden="false" customHeight="true" outlineLevel="0" collapsed="false">
      <c r="A142" s="36" t="n">
        <v>138</v>
      </c>
      <c r="B142" s="33" t="s">
        <v>241</v>
      </c>
      <c r="C142" s="38" t="n">
        <v>2013</v>
      </c>
      <c r="D142" s="41" t="s">
        <v>376</v>
      </c>
      <c r="E142" s="35" t="s">
        <v>319</v>
      </c>
    </row>
    <row r="143" customFormat="false" ht="15.75" hidden="false" customHeight="true" outlineLevel="0" collapsed="false">
      <c r="A143" s="36" t="n">
        <v>139</v>
      </c>
      <c r="B143" s="33" t="s">
        <v>241</v>
      </c>
      <c r="C143" s="38"/>
      <c r="D143" s="41" t="s">
        <v>377</v>
      </c>
      <c r="E143" s="35" t="s">
        <v>319</v>
      </c>
    </row>
    <row r="144" customFormat="false" ht="15.75" hidden="false" customHeight="true" outlineLevel="0" collapsed="false">
      <c r="A144" s="36" t="n">
        <v>140</v>
      </c>
      <c r="B144" s="33" t="s">
        <v>241</v>
      </c>
      <c r="C144" s="38" t="n">
        <v>2018</v>
      </c>
      <c r="D144" s="41" t="s">
        <v>378</v>
      </c>
      <c r="E144" s="35" t="s">
        <v>319</v>
      </c>
    </row>
    <row r="145" customFormat="false" ht="15.75" hidden="false" customHeight="true" outlineLevel="0" collapsed="false">
      <c r="A145" s="36" t="n">
        <v>141</v>
      </c>
      <c r="B145" s="33" t="s">
        <v>241</v>
      </c>
      <c r="C145" s="38" t="n">
        <v>2017</v>
      </c>
      <c r="D145" s="41" t="s">
        <v>379</v>
      </c>
      <c r="E145" s="35" t="s">
        <v>319</v>
      </c>
    </row>
    <row r="146" customFormat="false" ht="15.75" hidden="false" customHeight="true" outlineLevel="0" collapsed="false">
      <c r="A146" s="36" t="n">
        <v>142</v>
      </c>
      <c r="B146" s="33" t="s">
        <v>241</v>
      </c>
      <c r="C146" s="38" t="n">
        <v>2017</v>
      </c>
      <c r="D146" s="41" t="s">
        <v>380</v>
      </c>
      <c r="E146" s="35" t="s">
        <v>319</v>
      </c>
    </row>
    <row r="147" customFormat="false" ht="15.75" hidden="false" customHeight="true" outlineLevel="0" collapsed="false">
      <c r="A147" s="36" t="n">
        <v>143</v>
      </c>
      <c r="B147" s="33" t="s">
        <v>241</v>
      </c>
      <c r="C147" s="38" t="n">
        <v>2015</v>
      </c>
      <c r="D147" s="41" t="s">
        <v>381</v>
      </c>
      <c r="E147" s="35" t="s">
        <v>319</v>
      </c>
    </row>
    <row r="148" customFormat="false" ht="15.75" hidden="false" customHeight="true" outlineLevel="0" collapsed="false">
      <c r="A148" s="36" t="n">
        <v>144</v>
      </c>
      <c r="B148" s="33" t="s">
        <v>241</v>
      </c>
      <c r="C148" s="38" t="n">
        <v>2017</v>
      </c>
      <c r="D148" s="41" t="s">
        <v>382</v>
      </c>
      <c r="E148" s="35" t="s">
        <v>319</v>
      </c>
    </row>
    <row r="149" customFormat="false" ht="15.75" hidden="false" customHeight="true" outlineLevel="0" collapsed="false">
      <c r="A149" s="36" t="n">
        <v>145</v>
      </c>
      <c r="B149" s="33" t="s">
        <v>241</v>
      </c>
      <c r="C149" s="38" t="n">
        <v>2012</v>
      </c>
      <c r="D149" s="41" t="s">
        <v>383</v>
      </c>
      <c r="E149" s="35" t="s">
        <v>319</v>
      </c>
    </row>
    <row r="150" customFormat="false" ht="15.75" hidden="false" customHeight="true" outlineLevel="0" collapsed="false">
      <c r="A150" s="36" t="n">
        <v>146</v>
      </c>
      <c r="B150" s="33" t="s">
        <v>241</v>
      </c>
      <c r="C150" s="38" t="n">
        <v>2015</v>
      </c>
      <c r="D150" s="41" t="s">
        <v>384</v>
      </c>
      <c r="E150" s="35" t="s">
        <v>319</v>
      </c>
    </row>
    <row r="151" customFormat="false" ht="15.75" hidden="false" customHeight="true" outlineLevel="0" collapsed="false">
      <c r="A151" s="36" t="n">
        <v>147</v>
      </c>
      <c r="B151" s="33" t="s">
        <v>241</v>
      </c>
      <c r="C151" s="38" t="n">
        <v>2014</v>
      </c>
      <c r="D151" s="41" t="s">
        <v>385</v>
      </c>
      <c r="E151" s="35" t="s">
        <v>319</v>
      </c>
    </row>
    <row r="152" customFormat="false" ht="15.75" hidden="false" customHeight="true" outlineLevel="0" collapsed="false">
      <c r="A152" s="36" t="n">
        <v>148</v>
      </c>
      <c r="B152" s="33" t="s">
        <v>241</v>
      </c>
      <c r="C152" s="38" t="n">
        <v>2014</v>
      </c>
      <c r="D152" s="41" t="s">
        <v>386</v>
      </c>
      <c r="E152" s="35" t="s">
        <v>319</v>
      </c>
    </row>
    <row r="153" customFormat="false" ht="15.75" hidden="false" customHeight="true" outlineLevel="0" collapsed="false">
      <c r="A153" s="36" t="n">
        <v>149</v>
      </c>
      <c r="B153" s="33" t="s">
        <v>241</v>
      </c>
      <c r="C153" s="38" t="n">
        <v>2017</v>
      </c>
      <c r="D153" s="41" t="s">
        <v>387</v>
      </c>
      <c r="E153" s="35" t="s">
        <v>319</v>
      </c>
    </row>
    <row r="154" customFormat="false" ht="15.75" hidden="false" customHeight="true" outlineLevel="0" collapsed="false">
      <c r="A154" s="36" t="n">
        <v>150</v>
      </c>
      <c r="B154" s="33" t="s">
        <v>241</v>
      </c>
      <c r="C154" s="38" t="n">
        <v>2015</v>
      </c>
      <c r="D154" s="41" t="s">
        <v>388</v>
      </c>
      <c r="E154" s="35" t="s">
        <v>319</v>
      </c>
    </row>
    <row r="155" customFormat="false" ht="15.75" hidden="false" customHeight="true" outlineLevel="0" collapsed="false">
      <c r="A155" s="36" t="n">
        <v>151</v>
      </c>
      <c r="B155" s="33" t="s">
        <v>241</v>
      </c>
      <c r="C155" s="38" t="n">
        <v>2013</v>
      </c>
      <c r="D155" s="41" t="s">
        <v>389</v>
      </c>
      <c r="E155" s="35" t="s">
        <v>319</v>
      </c>
    </row>
    <row r="156" customFormat="false" ht="15.75" hidden="false" customHeight="true" outlineLevel="0" collapsed="false">
      <c r="A156" s="36" t="n">
        <v>152</v>
      </c>
      <c r="B156" s="33" t="s">
        <v>241</v>
      </c>
      <c r="C156" s="38" t="n">
        <v>2014</v>
      </c>
      <c r="D156" s="41" t="s">
        <v>390</v>
      </c>
      <c r="E156" s="35" t="s">
        <v>319</v>
      </c>
    </row>
    <row r="157" customFormat="false" ht="15.75" hidden="false" customHeight="true" outlineLevel="0" collapsed="false">
      <c r="A157" s="36" t="n">
        <v>153</v>
      </c>
      <c r="B157" s="33" t="s">
        <v>241</v>
      </c>
      <c r="C157" s="38" t="n">
        <v>2018</v>
      </c>
      <c r="D157" s="41" t="s">
        <v>391</v>
      </c>
      <c r="E157" s="35" t="s">
        <v>319</v>
      </c>
    </row>
    <row r="158" customFormat="false" ht="15.75" hidden="false" customHeight="true" outlineLevel="0" collapsed="false">
      <c r="A158" s="36" t="n">
        <v>154</v>
      </c>
      <c r="B158" s="33" t="s">
        <v>241</v>
      </c>
      <c r="C158" s="38" t="n">
        <v>2017</v>
      </c>
      <c r="D158" s="41" t="s">
        <v>392</v>
      </c>
      <c r="E158" s="35" t="s">
        <v>319</v>
      </c>
    </row>
    <row r="159" customFormat="false" ht="15.75" hidden="false" customHeight="true" outlineLevel="0" collapsed="false">
      <c r="A159" s="36" t="n">
        <v>155</v>
      </c>
      <c r="B159" s="33" t="s">
        <v>241</v>
      </c>
      <c r="C159" s="38" t="n">
        <v>2017</v>
      </c>
      <c r="D159" s="41" t="s">
        <v>393</v>
      </c>
      <c r="E159" s="35" t="s">
        <v>319</v>
      </c>
    </row>
    <row r="160" customFormat="false" ht="15.75" hidden="false" customHeight="true" outlineLevel="0" collapsed="false">
      <c r="A160" s="36" t="n">
        <v>156</v>
      </c>
      <c r="B160" s="33" t="s">
        <v>241</v>
      </c>
      <c r="C160" s="38" t="n">
        <v>2013</v>
      </c>
      <c r="D160" s="41" t="s">
        <v>394</v>
      </c>
      <c r="E160" s="35" t="s">
        <v>319</v>
      </c>
    </row>
    <row r="161" customFormat="false" ht="15.75" hidden="false" customHeight="true" outlineLevel="0" collapsed="false">
      <c r="A161" s="36" t="n">
        <v>157</v>
      </c>
      <c r="B161" s="33" t="s">
        <v>241</v>
      </c>
      <c r="C161" s="38" t="n">
        <v>2019</v>
      </c>
      <c r="D161" s="41" t="s">
        <v>395</v>
      </c>
      <c r="E161" s="35" t="s">
        <v>319</v>
      </c>
    </row>
    <row r="162" customFormat="false" ht="15.75" hidden="false" customHeight="true" outlineLevel="0" collapsed="false">
      <c r="A162" s="36" t="n">
        <v>158</v>
      </c>
      <c r="B162" s="33" t="s">
        <v>241</v>
      </c>
      <c r="C162" s="38" t="n">
        <v>2015</v>
      </c>
      <c r="D162" s="41" t="s">
        <v>396</v>
      </c>
      <c r="E162" s="35" t="s">
        <v>319</v>
      </c>
    </row>
    <row r="163" customFormat="false" ht="15.75" hidden="false" customHeight="true" outlineLevel="0" collapsed="false">
      <c r="A163" s="36" t="n">
        <v>159</v>
      </c>
      <c r="B163" s="33" t="s">
        <v>241</v>
      </c>
      <c r="C163" s="38" t="n">
        <v>2018</v>
      </c>
      <c r="D163" s="41" t="s">
        <v>397</v>
      </c>
      <c r="E163" s="35" t="s">
        <v>319</v>
      </c>
    </row>
    <row r="164" customFormat="false" ht="15.75" hidden="false" customHeight="true" outlineLevel="0" collapsed="false">
      <c r="A164" s="36" t="n">
        <v>160</v>
      </c>
      <c r="B164" s="33" t="s">
        <v>241</v>
      </c>
      <c r="C164" s="38" t="n">
        <v>2018</v>
      </c>
      <c r="D164" s="41" t="s">
        <v>398</v>
      </c>
      <c r="E164" s="35" t="s">
        <v>319</v>
      </c>
    </row>
    <row r="165" customFormat="false" ht="15.75" hidden="false" customHeight="true" outlineLevel="0" collapsed="false">
      <c r="A165" s="36" t="n">
        <v>161</v>
      </c>
      <c r="B165" s="33" t="s">
        <v>241</v>
      </c>
      <c r="C165" s="38" t="n">
        <v>2015</v>
      </c>
      <c r="D165" s="41" t="s">
        <v>399</v>
      </c>
      <c r="E165" s="35" t="s">
        <v>319</v>
      </c>
    </row>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sheetData>
  <mergeCells count="2">
    <mergeCell ref="A1:E1"/>
    <mergeCell ref="A2:E2"/>
  </mergeCells>
  <hyperlinks>
    <hyperlink ref="D5" r:id="rId1" display="Overview of the International Sexual Predator Identification Competition at PAN-2012."/>
    <hyperlink ref="D6" r:id="rId2" display="Conversation Level Constraints on Pedophile Detection in Chat Rooms."/>
    <hyperlink ref="D7" r:id="rId3" display="A Learning-Based Approach for the Identification of Sexual Predators in Chat Logs."/>
    <hyperlink ref="D8" r:id="rId4" display="A Two-step Approach for Effective Detection of Misbehaving Users in Chats."/>
    <hyperlink ref="D9" r:id="rId5" display="Sexual predator detection in chats with chained classifiers"/>
    <hyperlink ref="D10" r:id="rId6" display="Towards detection of child sexual abuse media: categorization of the associated filenames"/>
    <hyperlink ref="D11" r:id="rId7" display="A review of cyberbullying detection: An overview"/>
    <hyperlink ref="D12" r:id="rId8" display="Recognizing predatory chat documents using semi-supervised anomaly detection"/>
    <hyperlink ref="D13" r:id="rId9" display="eRISK 2017: CLEF lab on early risk prediction on the internet: experimental foundations"/>
    <hyperlink ref="D14" r:id="rId10" display="Deconstructing the online grooming of youth: Toward improved information systems for detection of online sexual predators"/>
    <hyperlink ref="D15" r:id="rId11" display="Overview of the author profiling task at PAN 2013"/>
    <hyperlink ref="D16" r:id="rId12" display="Cyberbullying detection using time series modeling"/>
    <hyperlink ref="D17" r:id="rId13" display="Identifying online sexual predators by svm classification with lexical and behavioral features"/>
    <hyperlink ref="D18" r:id="rId14" display="Privacy protection protocol in social networks based on sexual predators detection"/>
    <hyperlink ref="D19" r:id="rId15" display="Detecting child grooming behaviour patterns on social media"/>
    <hyperlink ref="D20" r:id="rId16" display="Kernel Methods and String Kernels for Authorship Analysis."/>
    <hyperlink ref="D21" r:id="rId17" display="Exploring high-level features for detecting cyberpedophilia"/>
    <hyperlink ref="D22" r:id="rId18" display="Detecting predatory conversations in social media by deep convolutional neural networks"/>
    <hyperlink ref="D23" r:id="rId19" display="Vote/Veto Classification, Ensemble Clustering and Sequence Classification for Author Identification."/>
    <hyperlink ref="D24" r:id="rId20" display="Finding participants in a chat: Authorship attribution for conversational documents"/>
    <hyperlink ref="D25" r:id="rId21" display="Combining Psycho-linguistic, Content-based and Chat-based Features to Detect Predation in Chatrooms."/>
    <hyperlink ref="D26" r:id="rId22" display="CLEF 2017 eRisk Overview: Early Risk Prediction on the Internet: Experimental Foundations."/>
    <hyperlink ref="D27" r:id="rId23" display="Deception detection and opinion spam"/>
    <hyperlink ref="D28" r:id="rId24" location="page=50" display="Text-based age and gender prediction for online safety monitoring"/>
    <hyperlink ref="D29" r:id="rId25" display="Social networks security policies"/>
    <hyperlink ref="D30" r:id="rId26" display="Deception detection: dependable or defective?"/>
    <hyperlink ref="D31" r:id="rId27" display="Searching Sexual Predators in Social Networks"/>
    <hyperlink ref="D32" r:id="rId28" display="Detecting sexual predators in chats using behavioral features and imbalanced learning"/>
    <hyperlink ref="D33" r:id="rId29" display="Automatic Identification of Online Predators in Chat Logs by Anomaly Detection and Deep Learning"/>
    <hyperlink ref="D34" r:id="rId30" display="A novel way of identifying cyber predators"/>
    <hyperlink ref="D35" r:id="rId31" display="&quot; Our Little Secret&quot;: pinpointing potential predators"/>
    <hyperlink ref="D36" r:id="rId32" display="Time series forecasting in cyberbullying data"/>
    <hyperlink ref="D37" r:id="rId33" display="Detecting child grooming behaviour patterns on social media"/>
    <hyperlink ref="D38" r:id="rId34" display="Machine learning to detect online grooming"/>
    <hyperlink ref="D39" r:id="rId35" display="A biology-inspired, data mining framework for extracting patterns in sexual cyberbullying data"/>
    <hyperlink ref="D40" r:id="rId36" location="page=38" display="Sexual Predator Identification Using Ensemble Learning Classifiers"/>
    <hyperlink ref="D41" r:id="rId37" location="page=76" display="Sexual Predator Identification Using word2vec Features"/>
    <hyperlink ref="D42" r:id="rId38" display="Mitigating online sexual grooming cybercrime on social media using machine learning: A desktop survey"/>
    <hyperlink ref="D43" r:id="rId39" location="page=65" display="Sexual Predator Identification and Suspicious Lines Extraction Using Support Vector Machines"/>
    <hyperlink ref="D44" r:id="rId40" display="A Two-step Approach for Effective Detection of Misbehaving Users in Chats"/>
    <hyperlink ref="D45" r:id="rId41" display="Detection of Child Sexual Abuse Media: Classification of the Associated Filenames"/>
    <hyperlink ref="D46" r:id="rId42" display="Fuzzy Based Genetic Operators for Cyber Bullying Detection Using Social Network Data"/>
    <hyperlink ref="D47" r:id="rId43" display="A Decade of Shared Tasks in Digital Text Forensics at PAN"/>
    <hyperlink ref="D48" r:id="rId44" display="Detecting predatory behavior in game chats"/>
    <hyperlink ref="D49" r:id="rId45" display="Online sexual grooming: the role of offender motivation and grooming strategies"/>
    <hyperlink ref="D50" r:id="rId46" display="Early text classification: a Naïve solution"/>
    <hyperlink ref="D51" r:id="rId47" display="Deceptive Identity Performance: Offender Moves and Multiple Identities in Online Child Abuse Conversations"/>
    <hyperlink ref="D52" r:id="rId48" display="Bidirectional LSTM for Author Gender Identification"/>
    <hyperlink ref="D53" r:id="rId49" display="&quot; Our Little Secret&quot;: pinpointing potential predators"/>
    <hyperlink ref="D54" r:id="rId50" display="Textual Analysis for the Protection of Children and Teenagers in Social Media"/>
    <hyperlink ref="D55" r:id="rId51" display="Police actions with regard to cyberbullying: The Belgian case"/>
    <hyperlink ref="D56" r:id="rId52" display="An introduction to the novel challenges in information retrieval for social media"/>
    <hyperlink ref="D57" r:id="rId53" display="A message classifier based on multinomial Naive Bayes for online social contexts"/>
    <hyperlink ref="D58" r:id="rId54" display="Taking Complexity a Step Forward: The Reversibility of the Pedophile's Mind"/>
    <hyperlink ref="D59" r:id="rId55" display="Early Text Classification Using Multi-Resolution Concept Representations"/>
    <hyperlink ref="D60" r:id="rId56" display="Effect of different feature types on age based classification of short texts"/>
    <hyperlink ref="D61" r:id="rId57" display="Computational approaches for verbal deception detection."/>
    <hyperlink ref="D62" r:id="rId58" display="A systematic survey of online data mining technology intended for law enforcement"/>
    <hyperlink ref="D63" r:id="rId59" display="Exploration of the risk factors associated with online sexual grooming and professionals' experiences of looked after children's internet use"/>
    <hyperlink ref="D64" r:id="rId60" display="Statistical models for the analysis of short user-generated documents"/>
    <hyperlink ref="D65" r:id="rId61" display="Dark side of information systems and protection of children online: Examining predatory behavior and victimization of children within social media"/>
    <hyperlink ref="D66" r:id="rId62" display="iCOP: Live forensics to reveal previously unknown criminal media on P2P networks"/>
    <hyperlink ref="D67" r:id="rId63" display="Detección de depredadores sexuales utilizando un sistema de consulta y clasificación supervisada"/>
    <hyperlink ref="D68" r:id="rId64" display="Detecção de traços de narcisismo em conversas com predadores sexuais"/>
    <hyperlink ref="D69" r:id="rId65" display="Inferência de idade utilizando o LIWC: identificando potenciais predadores sexuais"/>
    <hyperlink ref="D70" r:id="rId66" display="Avaliação do uso de quantificadores de teoria da informação para identificação de conversas online de pedofilia"/>
    <hyperlink ref="D71" r:id="rId67" display="Enhancing police and industry practice"/>
    <hyperlink ref="D72" r:id="rId68" display="icop: Automatically identifying new child abuse media in p2p networks"/>
    <hyperlink ref="D73" r:id="rId69" display="Acciones policiales relacionadas con cyberbullying: el caso belga"/>
    <hyperlink ref="D74" r:id="rId70" display="Knowledge, desire and power in global politics: Western representations of China's rise"/>
    <hyperlink ref="D75" r:id="rId71" display="Psychological Features for Automatic Text Summarization"/>
    <hyperlink ref="D76" r:id="rId72" display="Marian Gould Gallagher Law Library University of Washington Nildd Pike, Publication Specialist Ingrid Holmlund, Tania Schriwer and Alena Wolotira, Editors …"/>
    <hyperlink ref="D77" r:id="rId73" display="The Politics of the Internet: Political claims-making in cyberspace and its effect on modern political activism"/>
    <hyperlink ref="D78" r:id="rId74" display="Positive media: An introductory exploration"/>
    <hyperlink ref="D79" r:id="rId75" display="Detección automática de ciber acoso en redes sociales."/>
    <hyperlink ref="D80" r:id="rId76" display="Cyber crimes against women in India"/>
    <hyperlink ref="D81" r:id="rId77" display="Falling Back on the Concept of (Moral) Panic: Questioning Significance, Practicality, and Costs"/>
    <hyperlink ref="D82" r:id="rId78" display="Rizikové chování dětí na internetu: Srovnání klientů nízkoprahového klubu s běžnou populací dětí"/>
    <hyperlink ref="D83" r:id="rId79" display="Neoliberalization, Universities and the public intellectual: Species, gender and class and the production of knowledge"/>
    <hyperlink ref="D84" r:id="rId80" display="Infidelity among Chinese Married Couples: An Emotionally Focused Therapy (EFT) Approach to Treatment"/>
    <hyperlink ref="D85" r:id="rId81" display="O uso da Internet para aliciamento sexual das crianças"/>
    <hyperlink ref="D86" r:id="rId82" display="L Análise Automática de Textos de Mensagens Instantâneas para Detecção de Aliciamento Sexual de Crianças e Adolescentes"/>
    <hyperlink ref="D87" r:id="rId83" display="Avaliação do uso de quantificadores de teoria da informação para identificação de conversas online de pedofilia"/>
    <hyperlink ref="D88" r:id="rId84" display="EDUCAÇÃO SEXUAL NA EDUCAÇÃO INFANTIL: COMBATE E PREVENÇÃO AO ABUSO SEXUAL NA INFÂNCIA"/>
    <hyperlink ref="D89" r:id="rId85" display="DESENVOLVIMENTO DE BASE DE DADOS EM LÍNGUA PORTUGUESA SOBRE CRIMES SEXUAIS"/>
    <hyperlink ref="D90" r:id="rId86" display="Grooming sexual online: modalidades, motivações, estratégias e dinâmicas de aliciamento de menores"/>
    <hyperlink ref="D91" r:id="rId87" display="A PEDOFILIA VIRTUAL: COMO CONFERIR PROTEÇÃO INTEGRAL AOS DIREITOS DE CRIANÇAS E ADOLESCENTES NA REDE?"/>
    <hyperlink ref="D92" r:id="rId88" display="Modelagem de Aliciamento de Menores em Mensagens Instantâneas de Texto"/>
    <hyperlink ref="D93" r:id="rId89" display="A internet como espaço para a ocorrência de crimes de pedofilia: uma análise das legislações existentes e de suas consequências."/>
    <hyperlink ref="D94" r:id="rId90" display="Grooming online em Portugal: Um estudo exploratório"/>
    <hyperlink ref="D95" r:id="rId91" display="A exploração sexual de crianças no ciberespaço"/>
    <hyperlink ref="D96" r:id="rId92" display="O problema do aliciamento de menores atráves da internet para fins sexuais"/>
    <hyperlink ref="D97" r:id="rId93" display="Tecnologias de informação e crimes sexuais contra menores: o abuso sexual de menores e a internet"/>
    <hyperlink ref="D98" r:id="rId94" display="Pedofilia na Internet"/>
    <hyperlink ref="D99" r:id="rId95" display="Pedofilia e pornografia infanto-juvenil: o mal que invade nossas casas"/>
    <hyperlink ref="D100" r:id="rId96" display="Caracterização do Abusador Sexual de Crianças"/>
    <hyperlink ref="D101" r:id="rId97" display="Sexualidade, adolescência e educação sexual a partir dos quereres e poderes da internet"/>
    <hyperlink ref="D102" r:id="rId98" display="PEDOFILIA NO ÂMBITO FAMILIAR"/>
    <hyperlink ref="D103" r:id="rId99" display="Os direitos de crianças e adolescentes contra a violência sexual: um estudo dos documentos nacionais (2000-2013)"/>
    <hyperlink ref="D104" r:id="rId100" display="MORALIDADES E POLÍTICAS PÚBLICAS: agenciamentos em torno de casos de abuso e exploração sexual de crianças e adolescentes no Marajó/PA"/>
    <hyperlink ref="D105" r:id="rId101" display="CARACTERÍSTICAS BIOPSICOSSOCIAIS DE AUTORES DE AGRESSÃO SEXUAL DE CRIANÇAS E/OU ADOLESCENTES EM CONTEXTO INTRAFAMILIAR E …"/>
    <hyperlink ref="D106" r:id="rId102" display="Abuso sexual contra crianças e adolescentes: estudo dos casos notificados no hospital universitário do Maranhão em 2016"/>
    <hyperlink ref="D107" r:id="rId103" display="A participação das escolas de ensino fundamental de Breves-PA no enfrentamento da exploração sexual de crianças e adolescentes"/>
    <hyperlink ref="D108" r:id="rId104" display="Violência sexual contra crianças e adolescentes: uma análise de discurso crítica no âmbito terapêutico"/>
    <hyperlink ref="D109" r:id="rId105" display="Circuito das Denúncias de Abuso Sexual contra Crianças e Adolescentes na Cidade da Praia"/>
    <hyperlink ref="D110" r:id="rId106" display=" … PARTICIPAÇÃO DA ESCOLA NO ENFRENTAMENTO DA EXPLORAÇÃO SEXUAL CONTRA CRIANÇAS E ADOLESCENTES EM MUNICÍPIOS IMPACTADOS …"/>
    <hyperlink ref="D111" r:id="rId107" display="A participação da escola no enfrentamento da exploração sexual contra crianças e adolescentes em municípios impactados por grandes projetos minero …"/>
    <hyperlink ref="D112" r:id="rId108" display="Exploração sexual de adolescentes e jovens na contemporaneidade: análise das determinações da exploração a partir da experiência no Projeto ViraVida-SESI/RN"/>
    <hyperlink ref="D113" r:id="rId109" display="VIOLÊNCIA SEXUAL CONTRA CRIANÇAS: FORMAÇÃO"/>
    <hyperlink ref="D114" r:id="rId110" display="Intervenções junto ao Adolescente Autor de Abuso Sexual de Crianças"/>
    <hyperlink ref="D115" r:id="rId111" display="Livro'O que é privacidade?': uma ferramenta de prevenção da violência sexual para crianças"/>
    <hyperlink ref="D116" r:id="rId112" display="O paradoxo na garantia de direitos: um estudo sobre a rede de enfrentamento da exploração sexual de crianças e adolescentes em Natal/RN"/>
    <hyperlink ref="D117" r:id="rId113" display="Pedofilia: aspectos clínicos, éticos e forenses"/>
    <hyperlink ref="D118" r:id="rId114" display="“Eu quero ver se a justiça vai funcionar mesmo”: a resolubilidade dos casos de abuso sexual contra crianças e adolescentes no município de Natal/RN"/>
    <hyperlink ref="D119" r:id="rId115" display="Contributo da internet em crimes sexuais contra menores"/>
    <hyperlink ref="D120" r:id="rId116" display="Agressores sexuais cibernautas ou violência na rede—o papel da GNR"/>
    <hyperlink ref="D121" r:id="rId117" display="Cibercrime: O Crime de Pornografia Infantil na Internet"/>
    <hyperlink ref="D122" r:id="rId118" display="SEXTING: Perigos na internet, um estudo de caso com acadêmicos/as na UFPR Setor Litoral"/>
    <hyperlink ref="D123" r:id="rId119" display="O que sabemos não é quase nada em comparação ao que ignoramos: uma pesquisa bibliográfica sobre o agressor sexual infanto-juvenil"/>
    <hyperlink ref="D124" r:id="rId120" display="Falsas acusações de abuso sexual contra a infância: deficiências do sistema penal em face da fragilidade da prova"/>
    <hyperlink ref="D125" r:id="rId121" display="TRÁFICO DE PESSOAS PARA FINS DE EXPLORAÇÃO SEXUAL"/>
    <hyperlink ref="D126" r:id="rId122" display="Violência sexual infantil: compreensão de professoras sobre conceito e prevenção"/>
    <hyperlink ref="D127" r:id="rId123" display="A Regulação dos Conteúdos Disponíveis na Internet"/>
    <hyperlink ref="D128" r:id="rId124" display="BUSCA E APREENSÃO INFORMÁTICA E PERÍCIA DIGITAL: A SUA IMPORTÂNCIA PARA A APURAÇÃO DA MATERIALIDADE E AUTORIA NO DELITO …"/>
    <hyperlink ref="D129" r:id="rId125" display="JANAINA LISBOA LOPES FREIRE"/>
    <hyperlink ref="D130" r:id="rId126" display="Análise da atuação do conselho tutelar diante das notificações de abuso e exploração sexual"/>
    <hyperlink ref="D131" r:id="rId127" display="CAROLINA LORDELO SOUTO"/>
    <hyperlink ref="D132" r:id="rId128" display="A vulnerabilidade dos internautas na formação social dos alunos de 12 a 15 anos da escola estadual de ensino médio professora Elza Maria Correa Dantas"/>
    <hyperlink ref="D133" r:id="rId129" display="Exploração sexual comercial infanto juvenil: o papel das ONG'se das redes de mobilização"/>
    <hyperlink ref="D134" r:id="rId130" display="Da pornografia de menores em Portugal"/>
    <hyperlink ref="D135" r:id="rId131" display="Tráfico de drogas: o mercado que adota crianças e não dispensa trabalhadores. Uma experiência etnográfica no município de Vitória"/>
    <hyperlink ref="D136" r:id="rId132" display="Programa Sweetie: aspetos legais"/>
    <hyperlink ref="D137" r:id="rId133" display="Turismo sexual infantojuvenil: um desafio para a educação popular"/>
    <hyperlink ref="D138" r:id="rId134" display="Os Crimes Sexuais Contra os Menores (Em Particular, o Problema do seu Bem Jurídico)"/>
    <hyperlink ref="D139" r:id="rId135" display="FACULDADE MERIDIONAL–IMED ESCOLA DE DIREITO"/>
    <hyperlink ref="D140" r:id="rId136" display="Cibercrime e o crime no mundo informático"/>
    <hyperlink ref="D141" r:id="rId137" display="Corpo-infância: Exercícios tensos de ser criança-Por outras pedagogias dos corpos"/>
    <hyperlink ref="D142" r:id="rId138" display="EDUCAÇÃO PARTICIPATIVA EM SAÚDE E TECNOLOGIAS DE COMUNICAÇÃO COMUNITÁRIA"/>
    <hyperlink ref="D144" r:id="rId139" display="PROGRAMA DE PÓS-GRADUAÇÃO EM COMUNICAÇÃO"/>
    <hyperlink ref="D145" r:id="rId140" display="Limites à incriminação na pornografia de menores"/>
    <hyperlink ref="D146" r:id="rId141" display="Por detrás das telas: uma análise da postura reativa das vítimas de cyberbullying"/>
    <hyperlink ref="D147" r:id="rId142" display="A violência nos contos A Magia dos Excessos e O Perfume de Roberta"/>
    <hyperlink ref="D148" r:id="rId143" display="LLLIIIVVVRRROOO “OOO QQQUUUEEE ÉÉÉ PPPRRRIIIVVVAAACCCIIIDDDAAADDDEEE???”"/>
    <hyperlink ref="D149" r:id="rId144" display="O tráfico de seres humanos entre as novas formas de criminalidade"/>
    <hyperlink ref="D150" r:id="rId145" display="Violência e trauma: sua relação com a saúde de estudantes universitários"/>
    <hyperlink ref="D151" r:id="rId146" display="Representações sociais do cyberbullying na Mídia e na Escola"/>
    <hyperlink ref="D152" r:id="rId147" display="MÍDIA &amp; EDUCAÇÃO"/>
    <hyperlink ref="D153" r:id="rId148" display="O recurso à Web 2.0 na prática letiva de Educação Moral e Religiosa Católica: contributos da Web 2.0 para a aprendizagem na disciplina de Educação Moral e …"/>
    <hyperlink ref="D154" r:id="rId149" display="Literatura no ensino fundamental: o acesso pelo impresso e pelo digital"/>
    <hyperlink ref="D155" r:id="rId150" display="Sexo, dinheiro e repressão: o global e o local na dinâmica sócio-espacial da prostituição"/>
    <hyperlink ref="D156" r:id="rId151" display="As garotas (des) amélias: acolhimento institucional e sexualidade"/>
    <hyperlink ref="D157" r:id="rId152" display="Revisão sistemática de estudos sobre direitos humanos nas mídias digitais"/>
    <hyperlink ref="D158" r:id="rId153" display="A infiltração policial como técnica especial de investigação no ambiente cibernético"/>
    <hyperlink ref="D159" r:id="rId154" display="Autoetnografia de uma funkeira: considerações acerca da carreira profissional na dança funk Proibidão e sua estética"/>
    <hyperlink ref="D160" r:id="rId155" display="Família, Comunidade e Medidas Socioeducativas: os espaços psíquicos compartilhados e a transformação da violência"/>
    <hyperlink ref="D161" r:id="rId156" display="Estatuto da Criança e do Adolescente: lei no 8.069/1990. rev. e atual"/>
    <hyperlink ref="D162" r:id="rId157" display="Mercado dos prazeres: notas de uma etnografia multi situada em espaços de prostituição no interior de São Paulo"/>
    <hyperlink ref="D163" r:id="rId158" display="A INFOMARÉ EM ALTA: UMA ANÁLISE DA COMPETÊNCIA NOS CRIMES INFORMÁTICOS IMPRÓPRIOS"/>
    <hyperlink ref="D164" r:id="rId159" display="Proposição de política pública brasileira de promoção aos direitos humanos ao esquecimento e à proteção da personalidade respeitada a preservação da memória e …"/>
    <hyperlink ref="D165" r:id="rId160" display="ENTRE A TRADIÇÃO E A MODERNIDAD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20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F17" activeCellId="0" sqref="F17"/>
    </sheetView>
  </sheetViews>
  <sheetFormatPr defaultRowHeight="15" zeroHeight="false" outlineLevelRow="0" outlineLevelCol="0"/>
  <cols>
    <col collapsed="false" customWidth="true" hidden="false" outlineLevel="0" max="1" min="1" style="0" width="6.28"/>
    <col collapsed="false" customWidth="true" hidden="false" outlineLevel="0" max="2" min="2" style="0" width="16"/>
    <col collapsed="false" customWidth="true" hidden="false" outlineLevel="0" max="3" min="3" style="0" width="14"/>
    <col collapsed="false" customWidth="true" hidden="false" outlineLevel="0" max="4" min="4" style="0" width="94.57"/>
    <col collapsed="false" customWidth="true" hidden="false" outlineLevel="0" max="5" min="5" style="22" width="14"/>
    <col collapsed="false" customWidth="true" hidden="false" outlineLevel="0" max="6" min="6" style="0" width="53.43"/>
    <col collapsed="false" customWidth="true" hidden="false" outlineLevel="0" max="7" min="7" style="0" width="30.71"/>
    <col collapsed="false" customWidth="true" hidden="false" outlineLevel="0" max="23" min="8" style="0" width="8.71"/>
    <col collapsed="false" customWidth="true" hidden="false" outlineLevel="0" max="1025" min="24" style="0" width="14.43"/>
  </cols>
  <sheetData>
    <row r="1" customFormat="false" ht="21.75" hidden="false" customHeight="false" outlineLevel="0" collapsed="false">
      <c r="A1" s="43" t="s">
        <v>400</v>
      </c>
      <c r="B1" s="43"/>
      <c r="C1" s="43"/>
      <c r="D1" s="43"/>
      <c r="E1" s="43"/>
      <c r="F1" s="43"/>
    </row>
    <row r="2" customFormat="false" ht="58.5" hidden="false" customHeight="true" outlineLevel="0" collapsed="false">
      <c r="A2" s="44" t="s">
        <v>401</v>
      </c>
      <c r="B2" s="44"/>
      <c r="C2" s="44"/>
      <c r="D2" s="44"/>
      <c r="E2" s="44"/>
      <c r="F2" s="44"/>
    </row>
    <row r="3" customFormat="false" ht="42.75" hidden="false" customHeight="true" outlineLevel="0" collapsed="false">
      <c r="A3" s="31" t="s">
        <v>34</v>
      </c>
      <c r="B3" s="31" t="s">
        <v>35</v>
      </c>
      <c r="C3" s="31" t="s">
        <v>36</v>
      </c>
      <c r="D3" s="31" t="s">
        <v>37</v>
      </c>
      <c r="E3" s="45" t="s">
        <v>402</v>
      </c>
      <c r="F3" s="45" t="s">
        <v>403</v>
      </c>
      <c r="G3" s="45" t="s">
        <v>404</v>
      </c>
    </row>
    <row r="4" customFormat="false" ht="15" hidden="false" customHeight="true" outlineLevel="0" collapsed="false">
      <c r="A4" s="36" t="n">
        <v>1</v>
      </c>
      <c r="B4" s="33" t="s">
        <v>4</v>
      </c>
      <c r="C4" s="34" t="n">
        <v>2015</v>
      </c>
      <c r="D4" s="46" t="s">
        <v>39</v>
      </c>
      <c r="E4" s="47" t="s">
        <v>26</v>
      </c>
      <c r="F4" s="46" t="s">
        <v>405</v>
      </c>
      <c r="G4" s="46" t="s">
        <v>406</v>
      </c>
    </row>
    <row r="5" customFormat="false" ht="15" hidden="false" customHeight="true" outlineLevel="0" collapsed="false">
      <c r="A5" s="36" t="n">
        <v>2</v>
      </c>
      <c r="B5" s="37" t="s">
        <v>4</v>
      </c>
      <c r="C5" s="38" t="n">
        <v>2019</v>
      </c>
      <c r="D5" s="46" t="s">
        <v>41</v>
      </c>
      <c r="E5" s="47" t="s">
        <v>13</v>
      </c>
      <c r="F5" s="46" t="s">
        <v>407</v>
      </c>
      <c r="G5" s="46" t="s">
        <v>408</v>
      </c>
    </row>
    <row r="6" customFormat="false" ht="15" hidden="false" customHeight="true" outlineLevel="0" collapsed="false">
      <c r="A6" s="36" t="n">
        <v>3</v>
      </c>
      <c r="B6" s="40" t="s">
        <v>4</v>
      </c>
      <c r="C6" s="38" t="n">
        <v>2018</v>
      </c>
      <c r="D6" s="46" t="s">
        <v>42</v>
      </c>
      <c r="E6" s="47" t="s">
        <v>13</v>
      </c>
      <c r="F6" s="48" t="s">
        <v>409</v>
      </c>
      <c r="G6" s="48" t="s">
        <v>410</v>
      </c>
    </row>
    <row r="7" customFormat="false" ht="15" hidden="false" customHeight="true" outlineLevel="0" collapsed="false">
      <c r="A7" s="36" t="n">
        <v>4</v>
      </c>
      <c r="B7" s="40" t="s">
        <v>4</v>
      </c>
      <c r="C7" s="38" t="n">
        <v>2016</v>
      </c>
      <c r="D7" s="46" t="s">
        <v>43</v>
      </c>
      <c r="E7" s="47" t="s">
        <v>26</v>
      </c>
      <c r="F7" s="48" t="s">
        <v>411</v>
      </c>
      <c r="G7" s="0" t="s">
        <v>412</v>
      </c>
    </row>
    <row r="8" customFormat="false" ht="15" hidden="false" customHeight="true" outlineLevel="0" collapsed="false">
      <c r="A8" s="36" t="n">
        <v>5</v>
      </c>
      <c r="B8" s="40" t="s">
        <v>4</v>
      </c>
      <c r="C8" s="38" t="n">
        <v>2012</v>
      </c>
      <c r="D8" s="46" t="s">
        <v>44</v>
      </c>
      <c r="E8" s="47" t="s">
        <v>13</v>
      </c>
      <c r="F8" s="46" t="s">
        <v>413</v>
      </c>
      <c r="G8" s="0" t="s">
        <v>414</v>
      </c>
    </row>
    <row r="9" customFormat="false" ht="15" hidden="false" customHeight="true" outlineLevel="0" collapsed="false">
      <c r="A9" s="36" t="n">
        <v>6</v>
      </c>
      <c r="B9" s="40" t="s">
        <v>4</v>
      </c>
      <c r="C9" s="38" t="n">
        <v>2014</v>
      </c>
      <c r="D9" s="46" t="s">
        <v>45</v>
      </c>
      <c r="E9" s="47" t="s">
        <v>26</v>
      </c>
      <c r="F9" s="48" t="s">
        <v>415</v>
      </c>
      <c r="G9" s="0" t="s">
        <v>416</v>
      </c>
    </row>
    <row r="10" customFormat="false" ht="15" hidden="false" customHeight="true" outlineLevel="0" collapsed="false">
      <c r="A10" s="36" t="n">
        <v>7</v>
      </c>
      <c r="B10" s="40" t="s">
        <v>4</v>
      </c>
      <c r="C10" s="38" t="n">
        <v>2018</v>
      </c>
      <c r="D10" s="46" t="s">
        <v>46</v>
      </c>
      <c r="E10" s="47" t="s">
        <v>26</v>
      </c>
      <c r="F10" s="48" t="s">
        <v>417</v>
      </c>
      <c r="G10" s="0" t="s">
        <v>418</v>
      </c>
    </row>
    <row r="11" customFormat="false" ht="15" hidden="false" customHeight="true" outlineLevel="0" collapsed="false">
      <c r="A11" s="36" t="n">
        <v>8</v>
      </c>
      <c r="B11" s="40" t="s">
        <v>4</v>
      </c>
      <c r="C11" s="38" t="n">
        <v>2015</v>
      </c>
      <c r="D11" s="46" t="s">
        <v>47</v>
      </c>
      <c r="E11" s="47" t="s">
        <v>13</v>
      </c>
      <c r="F11" s="46" t="s">
        <v>419</v>
      </c>
      <c r="G11" s="0" t="s">
        <v>420</v>
      </c>
    </row>
    <row r="12" customFormat="false" ht="15" hidden="false" customHeight="true" outlineLevel="0" collapsed="false">
      <c r="A12" s="36" t="n">
        <v>9</v>
      </c>
      <c r="B12" s="40" t="s">
        <v>4</v>
      </c>
      <c r="C12" s="38" t="n">
        <v>2012</v>
      </c>
      <c r="D12" s="46" t="s">
        <v>48</v>
      </c>
      <c r="E12" s="47" t="s">
        <v>13</v>
      </c>
      <c r="F12" s="46" t="s">
        <v>421</v>
      </c>
      <c r="G12" s="0" t="s">
        <v>422</v>
      </c>
    </row>
    <row r="13" customFormat="false" ht="15" hidden="false" customHeight="true" outlineLevel="0" collapsed="false">
      <c r="A13" s="36" t="n">
        <v>10</v>
      </c>
      <c r="B13" s="40" t="s">
        <v>4</v>
      </c>
      <c r="C13" s="38" t="n">
        <v>2013</v>
      </c>
      <c r="D13" s="46" t="s">
        <v>49</v>
      </c>
      <c r="E13" s="47" t="s">
        <v>26</v>
      </c>
      <c r="F13" s="46" t="s">
        <v>423</v>
      </c>
      <c r="G13" s="0" t="s">
        <v>424</v>
      </c>
    </row>
    <row r="14" customFormat="false" ht="15" hidden="false" customHeight="true" outlineLevel="0" collapsed="false">
      <c r="A14" s="36" t="n">
        <v>11</v>
      </c>
      <c r="B14" s="40" t="s">
        <v>4</v>
      </c>
      <c r="C14" s="38" t="n">
        <v>2014</v>
      </c>
      <c r="D14" s="46" t="s">
        <v>50</v>
      </c>
      <c r="E14" s="47" t="s">
        <v>13</v>
      </c>
      <c r="F14" s="46" t="s">
        <v>425</v>
      </c>
      <c r="G14" s="0" t="s">
        <v>426</v>
      </c>
    </row>
    <row r="15" customFormat="false" ht="15" hidden="false" customHeight="true" outlineLevel="0" collapsed="false">
      <c r="A15" s="36" t="n">
        <v>12</v>
      </c>
      <c r="B15" s="40" t="s">
        <v>4</v>
      </c>
      <c r="C15" s="38" t="n">
        <v>2012</v>
      </c>
      <c r="D15" s="46" t="s">
        <v>51</v>
      </c>
      <c r="E15" s="47" t="s">
        <v>26</v>
      </c>
      <c r="F15" s="46" t="s">
        <v>427</v>
      </c>
      <c r="G15" s="0" t="s">
        <v>428</v>
      </c>
    </row>
    <row r="16" customFormat="false" ht="15" hidden="false" customHeight="true" outlineLevel="0" collapsed="false">
      <c r="A16" s="36" t="n">
        <v>13</v>
      </c>
      <c r="B16" s="40" t="s">
        <v>4</v>
      </c>
      <c r="C16" s="38" t="n">
        <v>2012</v>
      </c>
      <c r="D16" s="46" t="s">
        <v>52</v>
      </c>
      <c r="E16" s="47" t="s">
        <v>13</v>
      </c>
      <c r="F16" s="46" t="s">
        <v>429</v>
      </c>
      <c r="G16" s="0" t="s">
        <v>430</v>
      </c>
    </row>
    <row r="17" customFormat="false" ht="15" hidden="false" customHeight="true" outlineLevel="0" collapsed="false">
      <c r="A17" s="36" t="n">
        <v>14</v>
      </c>
      <c r="B17" s="40" t="s">
        <v>4</v>
      </c>
      <c r="C17" s="38" t="n">
        <v>2013</v>
      </c>
      <c r="D17" s="46" t="s">
        <v>53</v>
      </c>
      <c r="E17" s="47" t="s">
        <v>26</v>
      </c>
      <c r="F17" s="46" t="s">
        <v>431</v>
      </c>
      <c r="G17" s="0" t="s">
        <v>432</v>
      </c>
    </row>
    <row r="18" customFormat="false" ht="15" hidden="false" customHeight="true" outlineLevel="0" collapsed="false">
      <c r="A18" s="36" t="n">
        <v>15</v>
      </c>
      <c r="B18" s="40" t="s">
        <v>4</v>
      </c>
      <c r="C18" s="38" t="n">
        <v>2016</v>
      </c>
      <c r="D18" s="46" t="s">
        <v>54</v>
      </c>
      <c r="E18" s="47" t="s">
        <v>26</v>
      </c>
      <c r="F18" s="46" t="s">
        <v>433</v>
      </c>
      <c r="G18" s="0" t="s">
        <v>434</v>
      </c>
    </row>
    <row r="19" customFormat="false" ht="15" hidden="false" customHeight="true" outlineLevel="0" collapsed="false">
      <c r="A19" s="36" t="n">
        <v>16</v>
      </c>
      <c r="B19" s="40" t="s">
        <v>4</v>
      </c>
      <c r="C19" s="38" t="n">
        <v>2013</v>
      </c>
      <c r="D19" s="46" t="s">
        <v>55</v>
      </c>
      <c r="E19" s="47" t="s">
        <v>13</v>
      </c>
      <c r="F19" s="46" t="s">
        <v>435</v>
      </c>
      <c r="G19" s="0" t="s">
        <v>436</v>
      </c>
    </row>
    <row r="20" customFormat="false" ht="15" hidden="false" customHeight="true" outlineLevel="0" collapsed="false">
      <c r="A20" s="36" t="n">
        <v>17</v>
      </c>
      <c r="B20" s="40" t="s">
        <v>4</v>
      </c>
      <c r="C20" s="38" t="n">
        <v>2013</v>
      </c>
      <c r="D20" s="46" t="s">
        <v>56</v>
      </c>
      <c r="E20" s="47" t="s">
        <v>28</v>
      </c>
      <c r="F20" s="46" t="s">
        <v>437</v>
      </c>
      <c r="G20" s="0" t="s">
        <v>438</v>
      </c>
    </row>
    <row r="21" customFormat="false" ht="15" hidden="false" customHeight="true" outlineLevel="0" collapsed="false">
      <c r="A21" s="36" t="n">
        <v>18</v>
      </c>
      <c r="B21" s="40" t="s">
        <v>4</v>
      </c>
      <c r="C21" s="38" t="n">
        <v>2017</v>
      </c>
      <c r="D21" s="46" t="s">
        <v>57</v>
      </c>
      <c r="E21" s="47" t="s">
        <v>13</v>
      </c>
      <c r="F21" s="46" t="s">
        <v>439</v>
      </c>
      <c r="G21" s="0" t="s">
        <v>440</v>
      </c>
    </row>
    <row r="22" customFormat="false" ht="15" hidden="false" customHeight="true" outlineLevel="0" collapsed="false">
      <c r="A22" s="36" t="n">
        <v>19</v>
      </c>
      <c r="B22" s="40" t="s">
        <v>4</v>
      </c>
      <c r="C22" s="38" t="n">
        <v>2019</v>
      </c>
      <c r="D22" s="46" t="s">
        <v>58</v>
      </c>
      <c r="E22" s="47" t="s">
        <v>13</v>
      </c>
      <c r="F22" s="46" t="s">
        <v>441</v>
      </c>
      <c r="G22" s="0" t="s">
        <v>442</v>
      </c>
    </row>
    <row r="23" customFormat="false" ht="15" hidden="false" customHeight="true" outlineLevel="0" collapsed="false">
      <c r="A23" s="36" t="n">
        <v>20</v>
      </c>
      <c r="B23" s="40" t="s">
        <v>4</v>
      </c>
      <c r="C23" s="38" t="n">
        <v>2012</v>
      </c>
      <c r="D23" s="46" t="s">
        <v>59</v>
      </c>
      <c r="E23" s="47" t="s">
        <v>28</v>
      </c>
      <c r="F23" s="46" t="s">
        <v>443</v>
      </c>
      <c r="G23" s="0" t="s">
        <v>444</v>
      </c>
    </row>
    <row r="24" customFormat="false" ht="15" hidden="false" customHeight="true" outlineLevel="0" collapsed="false">
      <c r="A24" s="36" t="n">
        <v>21</v>
      </c>
      <c r="B24" s="40" t="s">
        <v>4</v>
      </c>
      <c r="C24" s="38" t="n">
        <v>2018</v>
      </c>
      <c r="D24" s="46" t="s">
        <v>60</v>
      </c>
      <c r="E24" s="47" t="s">
        <v>28</v>
      </c>
      <c r="F24" s="46" t="s">
        <v>445</v>
      </c>
      <c r="G24" s="0" t="s">
        <v>446</v>
      </c>
    </row>
    <row r="25" customFormat="false" ht="15" hidden="false" customHeight="true" outlineLevel="0" collapsed="false">
      <c r="A25" s="36" t="n">
        <v>22</v>
      </c>
      <c r="B25" s="40" t="s">
        <v>4</v>
      </c>
      <c r="C25" s="38" t="n">
        <v>2015</v>
      </c>
      <c r="D25" s="46" t="s">
        <v>61</v>
      </c>
      <c r="E25" s="47" t="s">
        <v>28</v>
      </c>
      <c r="F25" s="46" t="s">
        <v>447</v>
      </c>
      <c r="G25" s="0" t="s">
        <v>448</v>
      </c>
    </row>
    <row r="26" customFormat="false" ht="15" hidden="false" customHeight="true" outlineLevel="0" collapsed="false">
      <c r="A26" s="36" t="n">
        <v>23</v>
      </c>
      <c r="B26" s="40" t="s">
        <v>4</v>
      </c>
      <c r="C26" s="38" t="n">
        <v>2015</v>
      </c>
      <c r="D26" s="46" t="s">
        <v>62</v>
      </c>
      <c r="E26" s="47" t="s">
        <v>22</v>
      </c>
      <c r="F26" s="46" t="s">
        <v>449</v>
      </c>
    </row>
    <row r="27" customFormat="false" ht="15" hidden="false" customHeight="true" outlineLevel="0" collapsed="false">
      <c r="A27" s="36" t="n">
        <v>24</v>
      </c>
      <c r="B27" s="40" t="s">
        <v>4</v>
      </c>
      <c r="C27" s="38" t="n">
        <v>2014</v>
      </c>
      <c r="D27" s="48" t="s">
        <v>63</v>
      </c>
      <c r="E27" s="47" t="s">
        <v>28</v>
      </c>
      <c r="F27" s="46" t="s">
        <v>450</v>
      </c>
      <c r="G27" s="0" t="s">
        <v>451</v>
      </c>
    </row>
    <row r="28" customFormat="false" ht="15" hidden="false" customHeight="true" outlineLevel="0" collapsed="false">
      <c r="A28" s="36" t="n">
        <v>25</v>
      </c>
      <c r="B28" s="40" t="s">
        <v>4</v>
      </c>
      <c r="C28" s="38" t="n">
        <v>2016</v>
      </c>
      <c r="D28" s="46" t="s">
        <v>64</v>
      </c>
      <c r="E28" s="47" t="s">
        <v>28</v>
      </c>
      <c r="F28" s="46" t="s">
        <v>452</v>
      </c>
      <c r="G28" s="0" t="s">
        <v>453</v>
      </c>
    </row>
    <row r="29" customFormat="false" ht="15" hidden="false" customHeight="true" outlineLevel="0" collapsed="false">
      <c r="A29" s="36" t="n">
        <v>26</v>
      </c>
      <c r="B29" s="40" t="s">
        <v>4</v>
      </c>
      <c r="C29" s="38" t="n">
        <v>2012</v>
      </c>
      <c r="D29" s="46" t="s">
        <v>65</v>
      </c>
      <c r="E29" s="47" t="s">
        <v>28</v>
      </c>
      <c r="F29" s="46" t="s">
        <v>454</v>
      </c>
      <c r="G29" s="0" t="s">
        <v>455</v>
      </c>
    </row>
    <row r="30" customFormat="false" ht="15" hidden="false" customHeight="true" outlineLevel="0" collapsed="false">
      <c r="A30" s="36" t="n">
        <v>27</v>
      </c>
      <c r="B30" s="40" t="s">
        <v>4</v>
      </c>
      <c r="C30" s="38" t="n">
        <v>2013</v>
      </c>
      <c r="D30" s="46" t="s">
        <v>66</v>
      </c>
      <c r="E30" s="47" t="s">
        <v>22</v>
      </c>
      <c r="F30" s="46" t="s">
        <v>456</v>
      </c>
    </row>
    <row r="31" customFormat="false" ht="15" hidden="false" customHeight="true" outlineLevel="0" collapsed="false">
      <c r="A31" s="36" t="n">
        <v>28</v>
      </c>
      <c r="B31" s="40" t="s">
        <v>4</v>
      </c>
      <c r="C31" s="38" t="n">
        <v>2015</v>
      </c>
      <c r="D31" s="46" t="s">
        <v>67</v>
      </c>
      <c r="E31" s="47" t="s">
        <v>28</v>
      </c>
      <c r="F31" s="46" t="s">
        <v>457</v>
      </c>
      <c r="G31" s="0" t="s">
        <v>458</v>
      </c>
    </row>
    <row r="32" customFormat="false" ht="15" hidden="false" customHeight="true" outlineLevel="0" collapsed="false">
      <c r="A32" s="36" t="n">
        <v>29</v>
      </c>
      <c r="B32" s="40" t="s">
        <v>4</v>
      </c>
      <c r="C32" s="38" t="n">
        <v>2016</v>
      </c>
      <c r="D32" s="46" t="s">
        <v>68</v>
      </c>
      <c r="E32" s="47" t="s">
        <v>28</v>
      </c>
      <c r="F32" s="46" t="s">
        <v>459</v>
      </c>
      <c r="G32" s="0" t="s">
        <v>460</v>
      </c>
    </row>
    <row r="33" customFormat="false" ht="15" hidden="false" customHeight="true" outlineLevel="0" collapsed="false">
      <c r="A33" s="36" t="n">
        <v>30</v>
      </c>
      <c r="B33" s="40" t="s">
        <v>4</v>
      </c>
      <c r="C33" s="38" t="n">
        <v>2017</v>
      </c>
      <c r="D33" s="46" t="s">
        <v>69</v>
      </c>
      <c r="E33" s="47" t="s">
        <v>28</v>
      </c>
      <c r="F33" s="46" t="s">
        <v>461</v>
      </c>
      <c r="G33" s="0" t="s">
        <v>462</v>
      </c>
    </row>
    <row r="34" customFormat="false" ht="15" hidden="false" customHeight="true" outlineLevel="0" collapsed="false">
      <c r="A34" s="36" t="n">
        <v>31</v>
      </c>
      <c r="B34" s="40" t="s">
        <v>4</v>
      </c>
      <c r="C34" s="38" t="n">
        <v>2019</v>
      </c>
      <c r="D34" s="46" t="s">
        <v>70</v>
      </c>
      <c r="E34" s="47" t="s">
        <v>28</v>
      </c>
      <c r="F34" s="46" t="s">
        <v>463</v>
      </c>
      <c r="G34" s="0" t="s">
        <v>464</v>
      </c>
    </row>
    <row r="35" customFormat="false" ht="15" hidden="false" customHeight="true" outlineLevel="0" collapsed="false">
      <c r="A35" s="36" t="n">
        <v>32</v>
      </c>
      <c r="B35" s="40" t="s">
        <v>4</v>
      </c>
      <c r="C35" s="38" t="n">
        <v>2015</v>
      </c>
      <c r="D35" s="46" t="s">
        <v>71</v>
      </c>
      <c r="E35" s="47" t="s">
        <v>28</v>
      </c>
      <c r="F35" s="46" t="s">
        <v>465</v>
      </c>
      <c r="G35" s="0" t="s">
        <v>466</v>
      </c>
    </row>
    <row r="36" customFormat="false" ht="15" hidden="false" customHeight="true" outlineLevel="0" collapsed="false">
      <c r="A36" s="36" t="n">
        <v>33</v>
      </c>
      <c r="B36" s="40" t="s">
        <v>4</v>
      </c>
      <c r="C36" s="38" t="n">
        <v>2014</v>
      </c>
      <c r="D36" s="46" t="s">
        <v>72</v>
      </c>
      <c r="E36" s="47" t="s">
        <v>22</v>
      </c>
      <c r="F36" s="46" t="s">
        <v>467</v>
      </c>
    </row>
    <row r="37" customFormat="false" ht="15" hidden="false" customHeight="true" outlineLevel="0" collapsed="false">
      <c r="A37" s="36" t="n">
        <v>34</v>
      </c>
      <c r="B37" s="40" t="s">
        <v>4</v>
      </c>
      <c r="C37" s="38" t="n">
        <v>2013</v>
      </c>
      <c r="D37" s="46" t="s">
        <v>73</v>
      </c>
      <c r="E37" s="47" t="s">
        <v>28</v>
      </c>
      <c r="F37" s="46" t="s">
        <v>468</v>
      </c>
      <c r="G37" s="0" t="s">
        <v>469</v>
      </c>
    </row>
    <row r="38" customFormat="false" ht="15" hidden="false" customHeight="true" outlineLevel="0" collapsed="false">
      <c r="A38" s="36" t="n">
        <v>35</v>
      </c>
      <c r="B38" s="40" t="s">
        <v>4</v>
      </c>
      <c r="C38" s="38" t="n">
        <v>2017</v>
      </c>
      <c r="D38" s="46" t="s">
        <v>74</v>
      </c>
      <c r="E38" s="47" t="s">
        <v>28</v>
      </c>
      <c r="F38" s="46" t="s">
        <v>470</v>
      </c>
      <c r="G38" s="0" t="s">
        <v>471</v>
      </c>
    </row>
    <row r="39" customFormat="false" ht="15" hidden="false" customHeight="true" outlineLevel="0" collapsed="false">
      <c r="A39" s="36" t="n">
        <v>36</v>
      </c>
      <c r="B39" s="40" t="s">
        <v>4</v>
      </c>
      <c r="C39" s="38" t="n">
        <v>2016</v>
      </c>
      <c r="D39" s="46" t="s">
        <v>75</v>
      </c>
      <c r="E39" s="47" t="s">
        <v>28</v>
      </c>
      <c r="F39" s="46" t="s">
        <v>472</v>
      </c>
      <c r="G39" s="0" t="s">
        <v>473</v>
      </c>
    </row>
    <row r="40" customFormat="false" ht="15" hidden="false" customHeight="true" outlineLevel="0" collapsed="false">
      <c r="A40" s="36" t="n">
        <v>37</v>
      </c>
      <c r="B40" s="40" t="s">
        <v>4</v>
      </c>
      <c r="C40" s="38" t="n">
        <v>2013</v>
      </c>
      <c r="D40" s="46" t="s">
        <v>76</v>
      </c>
      <c r="E40" s="47" t="s">
        <v>28</v>
      </c>
      <c r="F40" s="46" t="s">
        <v>474</v>
      </c>
      <c r="G40" s="0" t="s">
        <v>475</v>
      </c>
    </row>
    <row r="41" customFormat="false" ht="15" hidden="false" customHeight="true" outlineLevel="0" collapsed="false">
      <c r="A41" s="36" t="n">
        <v>38</v>
      </c>
      <c r="B41" s="40" t="s">
        <v>4</v>
      </c>
      <c r="C41" s="38" t="n">
        <v>2015</v>
      </c>
      <c r="D41" s="46" t="s">
        <v>77</v>
      </c>
      <c r="E41" s="47" t="s">
        <v>28</v>
      </c>
      <c r="F41" s="46" t="s">
        <v>476</v>
      </c>
      <c r="G41" s="0" t="s">
        <v>477</v>
      </c>
    </row>
    <row r="42" customFormat="false" ht="15" hidden="false" customHeight="true" outlineLevel="0" collapsed="false">
      <c r="A42" s="36" t="n">
        <v>39</v>
      </c>
      <c r="B42" s="40" t="s">
        <v>4</v>
      </c>
      <c r="C42" s="38" t="n">
        <v>2014</v>
      </c>
      <c r="D42" s="46" t="s">
        <v>78</v>
      </c>
      <c r="E42" s="47" t="s">
        <v>22</v>
      </c>
      <c r="F42" s="46" t="s">
        <v>478</v>
      </c>
    </row>
    <row r="43" customFormat="false" ht="15" hidden="false" customHeight="true" outlineLevel="0" collapsed="false">
      <c r="A43" s="36" t="n">
        <v>40</v>
      </c>
      <c r="B43" s="40" t="s">
        <v>4</v>
      </c>
      <c r="C43" s="38" t="n">
        <v>2016</v>
      </c>
      <c r="D43" s="46" t="s">
        <v>72</v>
      </c>
      <c r="E43" s="47" t="s">
        <v>22</v>
      </c>
      <c r="F43" s="46" t="s">
        <v>479</v>
      </c>
    </row>
    <row r="44" customFormat="false" ht="15" hidden="false" customHeight="true" outlineLevel="0" collapsed="false">
      <c r="A44" s="36" t="n">
        <v>41</v>
      </c>
      <c r="B44" s="40" t="s">
        <v>79</v>
      </c>
      <c r="C44" s="38" t="n">
        <v>2012</v>
      </c>
      <c r="D44" s="46" t="s">
        <v>80</v>
      </c>
      <c r="E44" s="47" t="s">
        <v>13</v>
      </c>
      <c r="F44" s="46" t="s">
        <v>480</v>
      </c>
    </row>
    <row r="45" customFormat="false" ht="15" hidden="false" customHeight="true" outlineLevel="0" collapsed="false">
      <c r="A45" s="36" t="n">
        <v>42</v>
      </c>
      <c r="B45" s="40" t="s">
        <v>79</v>
      </c>
      <c r="C45" s="38" t="n">
        <v>2016</v>
      </c>
      <c r="D45" s="46" t="s">
        <v>81</v>
      </c>
      <c r="E45" s="47" t="s">
        <v>13</v>
      </c>
      <c r="F45" s="46" t="s">
        <v>481</v>
      </c>
    </row>
    <row r="46" customFormat="false" ht="15" hidden="false" customHeight="true" outlineLevel="0" collapsed="false">
      <c r="A46" s="36" t="n">
        <v>43</v>
      </c>
      <c r="B46" s="40" t="s">
        <v>79</v>
      </c>
      <c r="C46" s="38" t="n">
        <v>2012</v>
      </c>
      <c r="D46" s="46" t="s">
        <v>82</v>
      </c>
      <c r="E46" s="47" t="s">
        <v>13</v>
      </c>
      <c r="F46" s="46" t="s">
        <v>482</v>
      </c>
    </row>
    <row r="47" customFormat="false" ht="15" hidden="false" customHeight="true" outlineLevel="0" collapsed="false">
      <c r="A47" s="36" t="n">
        <v>44</v>
      </c>
      <c r="B47" s="40" t="s">
        <v>83</v>
      </c>
      <c r="C47" s="38" t="n">
        <v>2014</v>
      </c>
      <c r="D47" s="46" t="s">
        <v>84</v>
      </c>
      <c r="E47" s="47" t="s">
        <v>13</v>
      </c>
      <c r="F47" s="46" t="s">
        <v>483</v>
      </c>
      <c r="G47" s="0" t="s">
        <v>484</v>
      </c>
    </row>
    <row r="48" customFormat="false" ht="15" hidden="false" customHeight="true" outlineLevel="0" collapsed="false">
      <c r="A48" s="36" t="n">
        <v>45</v>
      </c>
      <c r="B48" s="40" t="s">
        <v>83</v>
      </c>
      <c r="C48" s="38" t="n">
        <v>2014</v>
      </c>
      <c r="D48" s="46" t="s">
        <v>85</v>
      </c>
      <c r="E48" s="47" t="s">
        <v>13</v>
      </c>
      <c r="F48" s="46" t="s">
        <v>485</v>
      </c>
      <c r="G48" s="0" t="s">
        <v>486</v>
      </c>
    </row>
    <row r="49" customFormat="false" ht="15" hidden="false" customHeight="true" outlineLevel="0" collapsed="false">
      <c r="A49" s="36" t="n">
        <v>46</v>
      </c>
      <c r="B49" s="40" t="s">
        <v>83</v>
      </c>
      <c r="C49" s="38" t="n">
        <v>2012</v>
      </c>
      <c r="D49" s="46" t="s">
        <v>86</v>
      </c>
      <c r="E49" s="47" t="s">
        <v>13</v>
      </c>
      <c r="F49" s="46" t="s">
        <v>487</v>
      </c>
      <c r="G49" s="0" t="s">
        <v>488</v>
      </c>
    </row>
    <row r="50" customFormat="false" ht="15" hidden="false" customHeight="true" outlineLevel="0" collapsed="false">
      <c r="A50" s="36" t="n">
        <v>47</v>
      </c>
      <c r="B50" s="40" t="s">
        <v>83</v>
      </c>
      <c r="C50" s="38" t="n">
        <v>2015</v>
      </c>
      <c r="D50" s="46" t="s">
        <v>87</v>
      </c>
      <c r="E50" s="47" t="s">
        <v>13</v>
      </c>
      <c r="F50" s="46" t="s">
        <v>489</v>
      </c>
      <c r="G50" s="0" t="s">
        <v>490</v>
      </c>
    </row>
    <row r="51" customFormat="false" ht="15" hidden="false" customHeight="true" outlineLevel="0" collapsed="false">
      <c r="A51" s="36" t="n">
        <v>48</v>
      </c>
      <c r="B51" s="40" t="s">
        <v>83</v>
      </c>
      <c r="C51" s="38" t="n">
        <v>2013</v>
      </c>
      <c r="D51" s="46" t="s">
        <v>88</v>
      </c>
      <c r="E51" s="47" t="s">
        <v>28</v>
      </c>
      <c r="F51" s="46" t="s">
        <v>491</v>
      </c>
      <c r="G51" s="0" t="s">
        <v>492</v>
      </c>
    </row>
    <row r="52" customFormat="false" ht="15" hidden="false" customHeight="true" outlineLevel="0" collapsed="false">
      <c r="A52" s="36" t="n">
        <v>49</v>
      </c>
      <c r="B52" s="40" t="s">
        <v>83</v>
      </c>
      <c r="C52" s="38" t="n">
        <v>2014</v>
      </c>
      <c r="D52" s="46" t="s">
        <v>89</v>
      </c>
      <c r="E52" s="47" t="s">
        <v>26</v>
      </c>
      <c r="F52" s="46" t="s">
        <v>493</v>
      </c>
      <c r="G52" s="0" t="s">
        <v>494</v>
      </c>
    </row>
    <row r="53" customFormat="false" ht="15" hidden="false" customHeight="true" outlineLevel="0" collapsed="false">
      <c r="A53" s="36" t="n">
        <v>50</v>
      </c>
      <c r="B53" s="40" t="s">
        <v>83</v>
      </c>
      <c r="C53" s="38" t="n">
        <v>2019</v>
      </c>
      <c r="D53" s="46" t="s">
        <v>90</v>
      </c>
      <c r="E53" s="47" t="s">
        <v>28</v>
      </c>
      <c r="F53" s="46" t="s">
        <v>495</v>
      </c>
      <c r="G53" s="0" t="s">
        <v>496</v>
      </c>
    </row>
    <row r="54" customFormat="false" ht="15" hidden="false" customHeight="true" outlineLevel="0" collapsed="false">
      <c r="A54" s="36" t="n">
        <v>51</v>
      </c>
      <c r="B54" s="40" t="s">
        <v>83</v>
      </c>
      <c r="C54" s="38" t="n">
        <v>2012</v>
      </c>
      <c r="D54" s="46" t="s">
        <v>91</v>
      </c>
      <c r="E54" s="47" t="s">
        <v>28</v>
      </c>
      <c r="F54" s="46" t="s">
        <v>497</v>
      </c>
      <c r="G54" s="0" t="s">
        <v>498</v>
      </c>
    </row>
    <row r="55" customFormat="false" ht="15" hidden="false" customHeight="true" outlineLevel="0" collapsed="false">
      <c r="A55" s="36" t="n">
        <v>52</v>
      </c>
      <c r="B55" s="40" t="s">
        <v>83</v>
      </c>
      <c r="C55" s="38" t="n">
        <v>2014</v>
      </c>
      <c r="D55" s="46" t="s">
        <v>92</v>
      </c>
      <c r="E55" s="47" t="s">
        <v>28</v>
      </c>
      <c r="F55" s="46" t="s">
        <v>499</v>
      </c>
      <c r="G55" s="0" t="s">
        <v>500</v>
      </c>
    </row>
    <row r="56" customFormat="false" ht="15" hidden="false" customHeight="true" outlineLevel="0" collapsed="false">
      <c r="A56" s="36" t="n">
        <v>53</v>
      </c>
      <c r="B56" s="40" t="s">
        <v>83</v>
      </c>
      <c r="C56" s="38" t="n">
        <v>2014</v>
      </c>
      <c r="D56" s="46" t="s">
        <v>93</v>
      </c>
      <c r="E56" s="47" t="s">
        <v>22</v>
      </c>
      <c r="F56" s="46" t="s">
        <v>501</v>
      </c>
      <c r="G56" s="0" t="s">
        <v>502</v>
      </c>
    </row>
    <row r="57" customFormat="false" ht="15" hidden="false" customHeight="true" outlineLevel="0" collapsed="false">
      <c r="A57" s="36" t="n">
        <v>54</v>
      </c>
      <c r="B57" s="40" t="s">
        <v>83</v>
      </c>
      <c r="C57" s="38" t="n">
        <v>2017</v>
      </c>
      <c r="D57" s="46" t="s">
        <v>94</v>
      </c>
      <c r="E57" s="47" t="s">
        <v>13</v>
      </c>
      <c r="F57" s="46" t="s">
        <v>503</v>
      </c>
      <c r="G57" s="0" t="s">
        <v>504</v>
      </c>
    </row>
    <row r="58" customFormat="false" ht="15" hidden="false" customHeight="true" outlineLevel="0" collapsed="false">
      <c r="A58" s="36" t="n">
        <v>55</v>
      </c>
      <c r="B58" s="40" t="s">
        <v>83</v>
      </c>
      <c r="C58" s="38" t="n">
        <v>2019</v>
      </c>
      <c r="D58" s="46" t="s">
        <v>95</v>
      </c>
      <c r="E58" s="47" t="s">
        <v>28</v>
      </c>
      <c r="F58" s="46" t="s">
        <v>505</v>
      </c>
      <c r="G58" s="0" t="s">
        <v>506</v>
      </c>
    </row>
    <row r="59" customFormat="false" ht="15" hidden="false" customHeight="true" outlineLevel="0" collapsed="false">
      <c r="A59" s="36" t="n">
        <v>56</v>
      </c>
      <c r="B59" s="40" t="s">
        <v>83</v>
      </c>
      <c r="C59" s="38" t="n">
        <v>2017</v>
      </c>
      <c r="D59" s="46" t="s">
        <v>95</v>
      </c>
      <c r="E59" s="47" t="s">
        <v>28</v>
      </c>
      <c r="F59" s="46" t="s">
        <v>507</v>
      </c>
      <c r="G59" s="0" t="s">
        <v>508</v>
      </c>
    </row>
    <row r="60" customFormat="false" ht="15" hidden="false" customHeight="true" outlineLevel="0" collapsed="false">
      <c r="A60" s="36" t="n">
        <v>57</v>
      </c>
      <c r="B60" s="40" t="s">
        <v>83</v>
      </c>
      <c r="C60" s="38" t="n">
        <v>2016</v>
      </c>
      <c r="D60" s="46" t="s">
        <v>95</v>
      </c>
      <c r="E60" s="47" t="s">
        <v>28</v>
      </c>
      <c r="F60" s="46" t="s">
        <v>505</v>
      </c>
      <c r="G60" s="0" t="s">
        <v>509</v>
      </c>
    </row>
    <row r="61" customFormat="false" ht="15" hidden="false" customHeight="true" outlineLevel="0" collapsed="false">
      <c r="A61" s="36" t="n">
        <v>58</v>
      </c>
      <c r="B61" s="40" t="s">
        <v>83</v>
      </c>
      <c r="C61" s="38" t="n">
        <v>2013</v>
      </c>
      <c r="D61" s="46" t="s">
        <v>95</v>
      </c>
      <c r="E61" s="47" t="s">
        <v>28</v>
      </c>
      <c r="F61" s="46" t="s">
        <v>507</v>
      </c>
      <c r="G61" s="0" t="s">
        <v>510</v>
      </c>
    </row>
    <row r="62" customFormat="false" ht="15" hidden="false" customHeight="true" outlineLevel="0" collapsed="false">
      <c r="A62" s="36" t="n">
        <v>59</v>
      </c>
      <c r="B62" s="40" t="s">
        <v>83</v>
      </c>
      <c r="C62" s="38" t="n">
        <v>2016</v>
      </c>
      <c r="D62" s="46" t="s">
        <v>96</v>
      </c>
      <c r="E62" s="47" t="s">
        <v>26</v>
      </c>
      <c r="F62" s="46" t="s">
        <v>511</v>
      </c>
      <c r="G62" s="0" t="s">
        <v>512</v>
      </c>
    </row>
    <row r="63" customFormat="false" ht="15" hidden="false" customHeight="true" outlineLevel="0" collapsed="false">
      <c r="A63" s="36" t="n">
        <v>60</v>
      </c>
      <c r="B63" s="40" t="s">
        <v>83</v>
      </c>
      <c r="C63" s="38" t="n">
        <v>2017</v>
      </c>
      <c r="D63" s="46" t="s">
        <v>97</v>
      </c>
      <c r="E63" s="47" t="s">
        <v>28</v>
      </c>
      <c r="F63" s="46" t="s">
        <v>513</v>
      </c>
      <c r="G63" s="0" t="s">
        <v>514</v>
      </c>
    </row>
    <row r="64" customFormat="false" ht="15" hidden="false" customHeight="true" outlineLevel="0" collapsed="false">
      <c r="A64" s="36" t="n">
        <v>61</v>
      </c>
      <c r="B64" s="40" t="s">
        <v>83</v>
      </c>
      <c r="C64" s="38" t="n">
        <v>2014</v>
      </c>
      <c r="D64" s="46" t="s">
        <v>98</v>
      </c>
      <c r="E64" s="47" t="s">
        <v>22</v>
      </c>
      <c r="F64" s="46" t="s">
        <v>515</v>
      </c>
      <c r="G64" s="0" t="s">
        <v>516</v>
      </c>
    </row>
    <row r="65" customFormat="false" ht="15" hidden="false" customHeight="true" outlineLevel="0" collapsed="false">
      <c r="A65" s="36" t="n">
        <v>62</v>
      </c>
      <c r="B65" s="40" t="s">
        <v>83</v>
      </c>
      <c r="C65" s="38" t="n">
        <v>2016</v>
      </c>
      <c r="D65" s="46" t="s">
        <v>99</v>
      </c>
      <c r="E65" s="47" t="s">
        <v>13</v>
      </c>
      <c r="F65" s="46" t="s">
        <v>517</v>
      </c>
      <c r="G65" s="0" t="s">
        <v>518</v>
      </c>
    </row>
    <row r="66" customFormat="false" ht="15" hidden="false" customHeight="true" outlineLevel="0" collapsed="false">
      <c r="A66" s="36" t="n">
        <v>63</v>
      </c>
      <c r="B66" s="40" t="s">
        <v>83</v>
      </c>
      <c r="C66" s="38" t="n">
        <v>2016</v>
      </c>
      <c r="D66" s="46" t="s">
        <v>100</v>
      </c>
      <c r="E66" s="47" t="s">
        <v>26</v>
      </c>
      <c r="F66" s="46" t="s">
        <v>519</v>
      </c>
      <c r="G66" s="0" t="s">
        <v>520</v>
      </c>
    </row>
    <row r="67" customFormat="false" ht="15" hidden="false" customHeight="true" outlineLevel="0" collapsed="false">
      <c r="A67" s="36" t="n">
        <v>64</v>
      </c>
      <c r="B67" s="40" t="s">
        <v>83</v>
      </c>
      <c r="C67" s="38" t="n">
        <v>2018</v>
      </c>
      <c r="D67" s="46" t="s">
        <v>101</v>
      </c>
      <c r="E67" s="47" t="s">
        <v>28</v>
      </c>
      <c r="F67" s="48" t="s">
        <v>521</v>
      </c>
      <c r="G67" s="0" t="s">
        <v>522</v>
      </c>
    </row>
    <row r="68" customFormat="false" ht="15" hidden="false" customHeight="true" outlineLevel="0" collapsed="false">
      <c r="A68" s="36" t="n">
        <v>65</v>
      </c>
      <c r="B68" s="40" t="s">
        <v>83</v>
      </c>
      <c r="C68" s="38" t="n">
        <v>2014</v>
      </c>
      <c r="D68" s="48" t="s">
        <v>523</v>
      </c>
      <c r="E68" s="47" t="s">
        <v>28</v>
      </c>
      <c r="F68" s="46" t="s">
        <v>524</v>
      </c>
      <c r="G68" s="0" t="s">
        <v>525</v>
      </c>
    </row>
    <row r="69" customFormat="false" ht="15" hidden="false" customHeight="true" outlineLevel="0" collapsed="false">
      <c r="A69" s="36" t="n">
        <v>66</v>
      </c>
      <c r="B69" s="40" t="s">
        <v>83</v>
      </c>
      <c r="C69" s="38" t="n">
        <v>2012</v>
      </c>
      <c r="D69" s="46" t="s">
        <v>103</v>
      </c>
      <c r="E69" s="47" t="s">
        <v>28</v>
      </c>
      <c r="F69" s="46" t="s">
        <v>526</v>
      </c>
      <c r="G69" s="0" t="s">
        <v>527</v>
      </c>
    </row>
    <row r="70" customFormat="false" ht="15" hidden="false" customHeight="true" outlineLevel="0" collapsed="false">
      <c r="A70" s="36" t="n">
        <v>67</v>
      </c>
      <c r="B70" s="40" t="s">
        <v>83</v>
      </c>
      <c r="C70" s="38" t="n">
        <v>2018</v>
      </c>
      <c r="D70" s="46" t="s">
        <v>104</v>
      </c>
      <c r="E70" s="47" t="s">
        <v>22</v>
      </c>
      <c r="F70" s="46" t="s">
        <v>528</v>
      </c>
      <c r="G70" s="0" t="s">
        <v>529</v>
      </c>
    </row>
    <row r="71" customFormat="false" ht="15" hidden="false" customHeight="true" outlineLevel="0" collapsed="false">
      <c r="A71" s="36" t="n">
        <v>68</v>
      </c>
      <c r="B71" s="40" t="s">
        <v>83</v>
      </c>
      <c r="C71" s="38" t="n">
        <v>2012</v>
      </c>
      <c r="D71" s="46" t="s">
        <v>105</v>
      </c>
      <c r="E71" s="47" t="s">
        <v>26</v>
      </c>
      <c r="F71" s="46" t="s">
        <v>530</v>
      </c>
      <c r="G71" s="0" t="s">
        <v>531</v>
      </c>
    </row>
    <row r="72" customFormat="false" ht="15" hidden="false" customHeight="true" outlineLevel="0" collapsed="false">
      <c r="A72" s="36" t="n">
        <v>69</v>
      </c>
      <c r="B72" s="40" t="s">
        <v>83</v>
      </c>
      <c r="C72" s="38" t="n">
        <v>2018</v>
      </c>
      <c r="D72" s="46" t="s">
        <v>106</v>
      </c>
      <c r="E72" s="47" t="s">
        <v>28</v>
      </c>
      <c r="F72" s="46" t="s">
        <v>532</v>
      </c>
      <c r="G72" s="0" t="s">
        <v>533</v>
      </c>
    </row>
    <row r="73" customFormat="false" ht="15" hidden="false" customHeight="true" outlineLevel="0" collapsed="false">
      <c r="A73" s="36" t="n">
        <v>70</v>
      </c>
      <c r="B73" s="40" t="s">
        <v>83</v>
      </c>
      <c r="C73" s="38" t="n">
        <v>2018</v>
      </c>
      <c r="D73" s="46" t="s">
        <v>107</v>
      </c>
      <c r="E73" s="47" t="s">
        <v>28</v>
      </c>
      <c r="F73" s="46"/>
    </row>
    <row r="74" customFormat="false" ht="15" hidden="false" customHeight="true" outlineLevel="0" collapsed="false">
      <c r="A74" s="36" t="n">
        <v>71</v>
      </c>
      <c r="B74" s="40" t="s">
        <v>83</v>
      </c>
      <c r="C74" s="38" t="n">
        <v>2017</v>
      </c>
      <c r="D74" s="46" t="s">
        <v>107</v>
      </c>
      <c r="E74" s="47" t="s">
        <v>28</v>
      </c>
      <c r="F74" s="46"/>
    </row>
    <row r="75" customFormat="false" ht="15" hidden="false" customHeight="true" outlineLevel="0" collapsed="false">
      <c r="A75" s="36" t="n">
        <v>72</v>
      </c>
      <c r="B75" s="40" t="s">
        <v>83</v>
      </c>
      <c r="C75" s="38" t="n">
        <v>2014</v>
      </c>
      <c r="D75" s="46" t="s">
        <v>108</v>
      </c>
      <c r="E75" s="47" t="s">
        <v>28</v>
      </c>
      <c r="F75" s="46"/>
    </row>
    <row r="76" customFormat="false" ht="15" hidden="false" customHeight="true" outlineLevel="0" collapsed="false">
      <c r="A76" s="36" t="n">
        <v>73</v>
      </c>
      <c r="B76" s="40" t="s">
        <v>83</v>
      </c>
      <c r="C76" s="38" t="n">
        <v>2017</v>
      </c>
      <c r="D76" s="46" t="s">
        <v>109</v>
      </c>
      <c r="E76" s="47" t="s">
        <v>28</v>
      </c>
      <c r="F76" s="46" t="s">
        <v>534</v>
      </c>
      <c r="G76" s="0" t="s">
        <v>535</v>
      </c>
    </row>
    <row r="77" customFormat="false" ht="15" hidden="false" customHeight="true" outlineLevel="0" collapsed="false">
      <c r="A77" s="36" t="n">
        <v>74</v>
      </c>
      <c r="B77" s="40" t="s">
        <v>83</v>
      </c>
      <c r="C77" s="38" t="n">
        <v>2018</v>
      </c>
      <c r="D77" s="46" t="s">
        <v>110</v>
      </c>
      <c r="E77" s="47" t="s">
        <v>13</v>
      </c>
      <c r="F77" s="46" t="s">
        <v>536</v>
      </c>
      <c r="G77" s="0" t="s">
        <v>537</v>
      </c>
    </row>
    <row r="78" customFormat="false" ht="15" hidden="false" customHeight="true" outlineLevel="0" collapsed="false">
      <c r="A78" s="36" t="n">
        <v>75</v>
      </c>
      <c r="B78" s="40" t="s">
        <v>83</v>
      </c>
      <c r="C78" s="38" t="n">
        <v>2019</v>
      </c>
      <c r="D78" s="46" t="s">
        <v>111</v>
      </c>
      <c r="E78" s="47" t="s">
        <v>28</v>
      </c>
      <c r="F78" s="46" t="s">
        <v>538</v>
      </c>
      <c r="G78" s="0" t="s">
        <v>539</v>
      </c>
    </row>
    <row r="79" customFormat="false" ht="15" hidden="false" customHeight="true" outlineLevel="0" collapsed="false">
      <c r="A79" s="36" t="n">
        <v>76</v>
      </c>
      <c r="B79" s="40" t="s">
        <v>83</v>
      </c>
      <c r="C79" s="38" t="n">
        <v>2014</v>
      </c>
      <c r="D79" s="46" t="s">
        <v>112</v>
      </c>
      <c r="E79" s="47" t="s">
        <v>28</v>
      </c>
      <c r="F79" s="46" t="s">
        <v>540</v>
      </c>
      <c r="G79" s="0" t="s">
        <v>541</v>
      </c>
    </row>
    <row r="80" customFormat="false" ht="15" hidden="false" customHeight="true" outlineLevel="0" collapsed="false">
      <c r="A80" s="36" t="n">
        <v>77</v>
      </c>
      <c r="B80" s="40" t="s">
        <v>83</v>
      </c>
      <c r="C80" s="38" t="n">
        <v>2019</v>
      </c>
      <c r="D80" s="46" t="s">
        <v>113</v>
      </c>
      <c r="E80" s="47" t="s">
        <v>28</v>
      </c>
      <c r="F80" s="46" t="s">
        <v>542</v>
      </c>
      <c r="G80" s="0" t="s">
        <v>543</v>
      </c>
    </row>
    <row r="81" customFormat="false" ht="15" hidden="false" customHeight="true" outlineLevel="0" collapsed="false">
      <c r="A81" s="36" t="n">
        <v>78</v>
      </c>
      <c r="B81" s="40" t="s">
        <v>83</v>
      </c>
      <c r="C81" s="38" t="n">
        <v>2019</v>
      </c>
      <c r="D81" s="46" t="s">
        <v>114</v>
      </c>
      <c r="E81" s="47" t="s">
        <v>13</v>
      </c>
      <c r="F81" s="46" t="s">
        <v>544</v>
      </c>
      <c r="G81" s="0" t="s">
        <v>545</v>
      </c>
    </row>
    <row r="82" customFormat="false" ht="15" hidden="false" customHeight="true" outlineLevel="0" collapsed="false">
      <c r="A82" s="36" t="n">
        <v>79</v>
      </c>
      <c r="B82" s="40" t="s">
        <v>83</v>
      </c>
      <c r="C82" s="38" t="n">
        <v>2019</v>
      </c>
      <c r="D82" s="46" t="s">
        <v>115</v>
      </c>
      <c r="E82" s="47" t="s">
        <v>28</v>
      </c>
      <c r="F82" s="46" t="s">
        <v>546</v>
      </c>
      <c r="G82" s="0" t="s">
        <v>547</v>
      </c>
    </row>
    <row r="83" customFormat="false" ht="15" hidden="false" customHeight="true" outlineLevel="0" collapsed="false">
      <c r="A83" s="36" t="n">
        <v>80</v>
      </c>
      <c r="B83" s="40" t="s">
        <v>83</v>
      </c>
      <c r="C83" s="38" t="n">
        <v>2016</v>
      </c>
      <c r="D83" s="46" t="s">
        <v>116</v>
      </c>
      <c r="E83" s="47" t="s">
        <v>28</v>
      </c>
      <c r="F83" s="46" t="s">
        <v>548</v>
      </c>
      <c r="G83" s="0" t="s">
        <v>549</v>
      </c>
    </row>
    <row r="84" customFormat="false" ht="15" hidden="false" customHeight="true" outlineLevel="0" collapsed="false">
      <c r="A84" s="36" t="n">
        <v>81</v>
      </c>
      <c r="B84" s="40" t="s">
        <v>83</v>
      </c>
      <c r="C84" s="38" t="n">
        <v>2016</v>
      </c>
      <c r="D84" s="46" t="s">
        <v>117</v>
      </c>
      <c r="E84" s="47" t="s">
        <v>28</v>
      </c>
      <c r="F84" s="46" t="s">
        <v>550</v>
      </c>
      <c r="G84" s="0" t="s">
        <v>551</v>
      </c>
    </row>
    <row r="85" customFormat="false" ht="15" hidden="false" customHeight="true" outlineLevel="0" collapsed="false">
      <c r="A85" s="36" t="n">
        <v>82</v>
      </c>
      <c r="B85" s="40" t="s">
        <v>83</v>
      </c>
      <c r="C85" s="38" t="n">
        <v>2016</v>
      </c>
      <c r="D85" s="46" t="s">
        <v>118</v>
      </c>
      <c r="E85" s="47" t="s">
        <v>28</v>
      </c>
      <c r="F85" s="46" t="s">
        <v>552</v>
      </c>
      <c r="G85" s="0" t="s">
        <v>553</v>
      </c>
    </row>
    <row r="86" customFormat="false" ht="15" hidden="false" customHeight="true" outlineLevel="0" collapsed="false">
      <c r="A86" s="36" t="n">
        <v>83</v>
      </c>
      <c r="B86" s="40" t="s">
        <v>83</v>
      </c>
      <c r="C86" s="38" t="n">
        <v>2017</v>
      </c>
      <c r="D86" s="46" t="s">
        <v>119</v>
      </c>
      <c r="E86" s="47" t="s">
        <v>28</v>
      </c>
      <c r="F86" s="46" t="s">
        <v>554</v>
      </c>
      <c r="G86" s="0" t="s">
        <v>555</v>
      </c>
    </row>
    <row r="87" customFormat="false" ht="15" hidden="false" customHeight="true" outlineLevel="0" collapsed="false">
      <c r="A87" s="36" t="n">
        <v>84</v>
      </c>
      <c r="B87" s="40" t="s">
        <v>83</v>
      </c>
      <c r="C87" s="38" t="n">
        <v>2016</v>
      </c>
      <c r="D87" s="46" t="s">
        <v>120</v>
      </c>
      <c r="E87" s="47" t="s">
        <v>28</v>
      </c>
      <c r="F87" s="46" t="s">
        <v>556</v>
      </c>
      <c r="G87" s="0" t="s">
        <v>557</v>
      </c>
    </row>
    <row r="88" customFormat="false" ht="15" hidden="false" customHeight="true" outlineLevel="0" collapsed="false">
      <c r="A88" s="36" t="n">
        <v>85</v>
      </c>
      <c r="B88" s="40" t="s">
        <v>83</v>
      </c>
      <c r="C88" s="38" t="n">
        <v>2013</v>
      </c>
      <c r="D88" s="46" t="s">
        <v>121</v>
      </c>
      <c r="E88" s="47" t="s">
        <v>26</v>
      </c>
      <c r="F88" s="46" t="s">
        <v>558</v>
      </c>
      <c r="G88" s="0" t="s">
        <v>559</v>
      </c>
    </row>
    <row r="89" customFormat="false" ht="15" hidden="false" customHeight="true" outlineLevel="0" collapsed="false">
      <c r="A89" s="36" t="n">
        <v>86</v>
      </c>
      <c r="B89" s="40" t="s">
        <v>83</v>
      </c>
      <c r="C89" s="38" t="n">
        <v>2014</v>
      </c>
      <c r="D89" s="46" t="s">
        <v>122</v>
      </c>
      <c r="E89" s="47" t="s">
        <v>28</v>
      </c>
      <c r="F89" s="46" t="s">
        <v>560</v>
      </c>
      <c r="G89" s="0" t="s">
        <v>561</v>
      </c>
    </row>
    <row r="90" customFormat="false" ht="15" hidden="false" customHeight="true" outlineLevel="0" collapsed="false">
      <c r="A90" s="36" t="n">
        <v>87</v>
      </c>
      <c r="B90" s="40" t="s">
        <v>83</v>
      </c>
      <c r="C90" s="38" t="n">
        <v>2019</v>
      </c>
      <c r="D90" s="46" t="s">
        <v>123</v>
      </c>
      <c r="E90" s="47" t="s">
        <v>28</v>
      </c>
      <c r="F90" s="46" t="s">
        <v>562</v>
      </c>
      <c r="G90" s="0" t="s">
        <v>563</v>
      </c>
    </row>
    <row r="91" customFormat="false" ht="15" hidden="false" customHeight="true" outlineLevel="0" collapsed="false">
      <c r="A91" s="36" t="n">
        <v>88</v>
      </c>
      <c r="B91" s="40" t="s">
        <v>83</v>
      </c>
      <c r="C91" s="38" t="n">
        <v>2016</v>
      </c>
      <c r="D91" s="46" t="s">
        <v>124</v>
      </c>
      <c r="E91" s="47" t="s">
        <v>28</v>
      </c>
      <c r="F91" s="46" t="s">
        <v>564</v>
      </c>
      <c r="G91" s="0" t="s">
        <v>565</v>
      </c>
    </row>
    <row r="92" customFormat="false" ht="15" hidden="false" customHeight="true" outlineLevel="0" collapsed="false">
      <c r="A92" s="36" t="n">
        <v>89</v>
      </c>
      <c r="B92" s="40" t="s">
        <v>83</v>
      </c>
      <c r="C92" s="38" t="n">
        <v>2018</v>
      </c>
      <c r="D92" s="46" t="s">
        <v>125</v>
      </c>
      <c r="E92" s="47" t="s">
        <v>28</v>
      </c>
      <c r="F92" s="46" t="s">
        <v>566</v>
      </c>
      <c r="G92" s="0" t="s">
        <v>567</v>
      </c>
    </row>
    <row r="93" customFormat="false" ht="15" hidden="false" customHeight="true" outlineLevel="0" collapsed="false">
      <c r="A93" s="36" t="n">
        <v>90</v>
      </c>
      <c r="B93" s="40" t="s">
        <v>83</v>
      </c>
      <c r="C93" s="38" t="n">
        <v>2014</v>
      </c>
      <c r="D93" s="46" t="s">
        <v>126</v>
      </c>
      <c r="E93" s="47" t="s">
        <v>28</v>
      </c>
      <c r="F93" s="46" t="s">
        <v>568</v>
      </c>
      <c r="G93" s="0" t="s">
        <v>569</v>
      </c>
    </row>
    <row r="94" customFormat="false" ht="15" hidden="false" customHeight="true" outlineLevel="0" collapsed="false">
      <c r="A94" s="36" t="n">
        <v>91</v>
      </c>
      <c r="B94" s="40" t="s">
        <v>83</v>
      </c>
      <c r="C94" s="38" t="n">
        <v>2013</v>
      </c>
      <c r="D94" s="46" t="s">
        <v>127</v>
      </c>
      <c r="E94" s="47" t="s">
        <v>28</v>
      </c>
      <c r="F94" s="46" t="s">
        <v>570</v>
      </c>
      <c r="G94" s="0" t="s">
        <v>571</v>
      </c>
    </row>
    <row r="95" customFormat="false" ht="15" hidden="false" customHeight="true" outlineLevel="0" collapsed="false">
      <c r="A95" s="36" t="n">
        <v>92</v>
      </c>
      <c r="B95" s="40" t="s">
        <v>83</v>
      </c>
      <c r="C95" s="38" t="n">
        <v>2018</v>
      </c>
      <c r="D95" s="46" t="s">
        <v>128</v>
      </c>
      <c r="E95" s="47" t="s">
        <v>22</v>
      </c>
      <c r="F95" s="46" t="s">
        <v>572</v>
      </c>
    </row>
    <row r="96" customFormat="false" ht="15" hidden="false" customHeight="true" outlineLevel="0" collapsed="false">
      <c r="A96" s="36" t="n">
        <v>93</v>
      </c>
      <c r="B96" s="40" t="s">
        <v>83</v>
      </c>
      <c r="C96" s="38" t="n">
        <v>2014</v>
      </c>
      <c r="D96" s="46" t="s">
        <v>129</v>
      </c>
      <c r="E96" s="47" t="s">
        <v>28</v>
      </c>
      <c r="F96" s="46" t="s">
        <v>573</v>
      </c>
      <c r="G96" s="0" t="s">
        <v>574</v>
      </c>
    </row>
    <row r="97" customFormat="false" ht="15" hidden="false" customHeight="true" outlineLevel="0" collapsed="false">
      <c r="A97" s="36" t="n">
        <v>94</v>
      </c>
      <c r="B97" s="40" t="s">
        <v>83</v>
      </c>
      <c r="C97" s="38" t="n">
        <v>2018</v>
      </c>
      <c r="D97" s="46" t="s">
        <v>130</v>
      </c>
      <c r="E97" s="47" t="s">
        <v>28</v>
      </c>
      <c r="F97" s="46" t="s">
        <v>575</v>
      </c>
      <c r="G97" s="0" t="s">
        <v>576</v>
      </c>
    </row>
    <row r="98" customFormat="false" ht="15" hidden="false" customHeight="true" outlineLevel="0" collapsed="false">
      <c r="A98" s="36" t="n">
        <v>95</v>
      </c>
      <c r="B98" s="40" t="s">
        <v>83</v>
      </c>
      <c r="C98" s="38" t="n">
        <v>2018</v>
      </c>
      <c r="D98" s="46" t="s">
        <v>577</v>
      </c>
      <c r="E98" s="47" t="s">
        <v>28</v>
      </c>
      <c r="F98" s="46" t="s">
        <v>578</v>
      </c>
      <c r="G98" s="0" t="s">
        <v>579</v>
      </c>
    </row>
    <row r="99" customFormat="false" ht="15" hidden="false" customHeight="true" outlineLevel="0" collapsed="false">
      <c r="A99" s="36" t="n">
        <v>96</v>
      </c>
      <c r="B99" s="40" t="s">
        <v>83</v>
      </c>
      <c r="C99" s="38" t="n">
        <v>2018</v>
      </c>
      <c r="D99" s="46" t="s">
        <v>132</v>
      </c>
      <c r="E99" s="47" t="s">
        <v>28</v>
      </c>
      <c r="F99" s="46" t="s">
        <v>580</v>
      </c>
      <c r="G99" s="0" t="s">
        <v>581</v>
      </c>
    </row>
    <row r="100" customFormat="false" ht="15" hidden="false" customHeight="true" outlineLevel="0" collapsed="false">
      <c r="A100" s="36" t="n">
        <v>97</v>
      </c>
      <c r="B100" s="40" t="s">
        <v>83</v>
      </c>
      <c r="C100" s="38" t="n">
        <v>2018</v>
      </c>
      <c r="D100" s="46" t="s">
        <v>133</v>
      </c>
      <c r="E100" s="47" t="s">
        <v>28</v>
      </c>
      <c r="F100" s="46" t="s">
        <v>582</v>
      </c>
      <c r="G100" s="0" t="s">
        <v>583</v>
      </c>
    </row>
    <row r="101" customFormat="false" ht="15" hidden="false" customHeight="true" outlineLevel="0" collapsed="false">
      <c r="A101" s="36" t="n">
        <v>98</v>
      </c>
      <c r="B101" s="40" t="s">
        <v>83</v>
      </c>
      <c r="C101" s="38" t="n">
        <v>2013</v>
      </c>
      <c r="D101" s="46" t="s">
        <v>134</v>
      </c>
      <c r="E101" s="47" t="s">
        <v>22</v>
      </c>
      <c r="F101" s="46" t="s">
        <v>584</v>
      </c>
    </row>
    <row r="102" customFormat="false" ht="15" hidden="false" customHeight="true" outlineLevel="0" collapsed="false">
      <c r="A102" s="36" t="n">
        <v>99</v>
      </c>
      <c r="B102" s="40" t="s">
        <v>83</v>
      </c>
      <c r="C102" s="38" t="n">
        <v>2017</v>
      </c>
      <c r="D102" s="46" t="s">
        <v>135</v>
      </c>
      <c r="E102" s="47" t="s">
        <v>28</v>
      </c>
      <c r="F102" s="46" t="s">
        <v>585</v>
      </c>
    </row>
    <row r="103" customFormat="false" ht="15" hidden="false" customHeight="true" outlineLevel="0" collapsed="false">
      <c r="A103" s="36" t="n">
        <v>100</v>
      </c>
      <c r="B103" s="40" t="s">
        <v>83</v>
      </c>
      <c r="C103" s="38" t="n">
        <v>2013</v>
      </c>
      <c r="D103" s="46" t="s">
        <v>136</v>
      </c>
      <c r="E103" s="47" t="s">
        <v>28</v>
      </c>
      <c r="F103" s="46" t="s">
        <v>586</v>
      </c>
      <c r="G103" s="0" t="s">
        <v>587</v>
      </c>
    </row>
    <row r="104" customFormat="false" ht="15" hidden="false" customHeight="true" outlineLevel="0" collapsed="false">
      <c r="A104" s="36" t="n">
        <v>101</v>
      </c>
      <c r="B104" s="40" t="s">
        <v>83</v>
      </c>
      <c r="C104" s="38" t="n">
        <v>2017</v>
      </c>
      <c r="D104" s="46" t="s">
        <v>137</v>
      </c>
      <c r="E104" s="47" t="s">
        <v>28</v>
      </c>
      <c r="F104" s="48" t="s">
        <v>588</v>
      </c>
      <c r="G104" s="0" t="s">
        <v>589</v>
      </c>
    </row>
    <row r="105" customFormat="false" ht="15" hidden="false" customHeight="true" outlineLevel="0" collapsed="false">
      <c r="A105" s="36" t="n">
        <v>102</v>
      </c>
      <c r="B105" s="40" t="s">
        <v>83</v>
      </c>
      <c r="C105" s="38" t="n">
        <v>2016</v>
      </c>
      <c r="D105" s="46" t="s">
        <v>138</v>
      </c>
      <c r="E105" s="47" t="s">
        <v>28</v>
      </c>
      <c r="F105" s="48"/>
    </row>
    <row r="106" customFormat="false" ht="15" hidden="false" customHeight="true" outlineLevel="0" collapsed="false">
      <c r="A106" s="36" t="n">
        <v>103</v>
      </c>
      <c r="B106" s="40" t="s">
        <v>83</v>
      </c>
      <c r="C106" s="38" t="n">
        <v>2018</v>
      </c>
      <c r="D106" s="46" t="s">
        <v>139</v>
      </c>
      <c r="E106" s="47" t="s">
        <v>28</v>
      </c>
      <c r="F106" s="46" t="s">
        <v>590</v>
      </c>
      <c r="G106" s="0" t="s">
        <v>591</v>
      </c>
    </row>
    <row r="107" customFormat="false" ht="15" hidden="false" customHeight="true" outlineLevel="0" collapsed="false">
      <c r="A107" s="36" t="n">
        <v>104</v>
      </c>
      <c r="B107" s="40" t="s">
        <v>83</v>
      </c>
      <c r="C107" s="38" t="n">
        <v>2018</v>
      </c>
      <c r="D107" s="46" t="s">
        <v>140</v>
      </c>
      <c r="E107" s="47" t="s">
        <v>28</v>
      </c>
      <c r="F107" s="46" t="s">
        <v>592</v>
      </c>
      <c r="G107" s="0" t="s">
        <v>593</v>
      </c>
    </row>
    <row r="108" customFormat="false" ht="15" hidden="false" customHeight="true" outlineLevel="0" collapsed="false">
      <c r="A108" s="36" t="n">
        <v>105</v>
      </c>
      <c r="B108" s="40" t="s">
        <v>83</v>
      </c>
      <c r="C108" s="38" t="n">
        <v>2018</v>
      </c>
      <c r="D108" s="46" t="s">
        <v>141</v>
      </c>
      <c r="E108" s="47" t="s">
        <v>28</v>
      </c>
      <c r="F108" s="46" t="s">
        <v>594</v>
      </c>
      <c r="G108" s="0" t="s">
        <v>595</v>
      </c>
    </row>
    <row r="109" customFormat="false" ht="15" hidden="false" customHeight="true" outlineLevel="0" collapsed="false">
      <c r="A109" s="36" t="n">
        <v>106</v>
      </c>
      <c r="B109" s="40" t="s">
        <v>142</v>
      </c>
      <c r="C109" s="38" t="n">
        <v>2016</v>
      </c>
      <c r="D109" s="46" t="s">
        <v>143</v>
      </c>
      <c r="E109" s="47" t="s">
        <v>28</v>
      </c>
      <c r="F109" s="46" t="s">
        <v>596</v>
      </c>
      <c r="G109" s="0" t="s">
        <v>597</v>
      </c>
    </row>
    <row r="110" customFormat="false" ht="15" hidden="false" customHeight="true" outlineLevel="0" collapsed="false">
      <c r="A110" s="36" t="n">
        <v>107</v>
      </c>
      <c r="B110" s="40" t="s">
        <v>142</v>
      </c>
      <c r="C110" s="38" t="n">
        <v>2016</v>
      </c>
      <c r="D110" s="46" t="s">
        <v>144</v>
      </c>
      <c r="E110" s="47" t="s">
        <v>26</v>
      </c>
      <c r="F110" s="46" t="s">
        <v>598</v>
      </c>
      <c r="G110" s="0" t="s">
        <v>599</v>
      </c>
    </row>
    <row r="111" customFormat="false" ht="15" hidden="false" customHeight="true" outlineLevel="0" collapsed="false">
      <c r="A111" s="36" t="n">
        <v>108</v>
      </c>
      <c r="B111" s="40" t="s">
        <v>142</v>
      </c>
      <c r="C111" s="38" t="n">
        <v>2018</v>
      </c>
      <c r="D111" s="48" t="s">
        <v>145</v>
      </c>
      <c r="E111" s="47" t="s">
        <v>28</v>
      </c>
      <c r="F111" s="46" t="s">
        <v>600</v>
      </c>
      <c r="G111" s="0" t="s">
        <v>601</v>
      </c>
    </row>
    <row r="112" customFormat="false" ht="15" hidden="false" customHeight="true" outlineLevel="0" collapsed="false">
      <c r="A112" s="36" t="n">
        <v>109</v>
      </c>
      <c r="B112" s="40" t="s">
        <v>142</v>
      </c>
      <c r="C112" s="38" t="n">
        <v>2012</v>
      </c>
      <c r="D112" s="46" t="s">
        <v>146</v>
      </c>
      <c r="E112" s="47" t="s">
        <v>28</v>
      </c>
      <c r="F112" s="46" t="s">
        <v>602</v>
      </c>
      <c r="G112" s="0" t="s">
        <v>603</v>
      </c>
    </row>
    <row r="113" customFormat="false" ht="15" hidden="false" customHeight="true" outlineLevel="0" collapsed="false">
      <c r="A113" s="36" t="n">
        <v>110</v>
      </c>
      <c r="B113" s="40" t="s">
        <v>142</v>
      </c>
      <c r="C113" s="38" t="n">
        <v>2017</v>
      </c>
      <c r="D113" s="46" t="s">
        <v>147</v>
      </c>
      <c r="E113" s="47" t="s">
        <v>604</v>
      </c>
      <c r="F113" s="46" t="s">
        <v>605</v>
      </c>
      <c r="G113" s="0" t="s">
        <v>606</v>
      </c>
    </row>
    <row r="114" customFormat="false" ht="15" hidden="false" customHeight="true" outlineLevel="0" collapsed="false">
      <c r="A114" s="36" t="n">
        <v>111</v>
      </c>
      <c r="B114" s="40" t="s">
        <v>142</v>
      </c>
      <c r="C114" s="38" t="n">
        <v>2014</v>
      </c>
      <c r="D114" s="46" t="s">
        <v>148</v>
      </c>
      <c r="E114" s="47" t="s">
        <v>26</v>
      </c>
      <c r="F114" s="46" t="s">
        <v>607</v>
      </c>
      <c r="G114" s="0" t="s">
        <v>608</v>
      </c>
    </row>
    <row r="115" customFormat="false" ht="15" hidden="false" customHeight="true" outlineLevel="0" collapsed="false">
      <c r="A115" s="36" t="n">
        <v>112</v>
      </c>
      <c r="B115" s="40" t="s">
        <v>142</v>
      </c>
      <c r="C115" s="38" t="n">
        <v>2015</v>
      </c>
      <c r="D115" s="46" t="s">
        <v>149</v>
      </c>
      <c r="E115" s="47" t="s">
        <v>26</v>
      </c>
      <c r="F115" s="46" t="s">
        <v>609</v>
      </c>
      <c r="G115" s="0" t="s">
        <v>610</v>
      </c>
    </row>
    <row r="116" customFormat="false" ht="15" hidden="false" customHeight="true" outlineLevel="0" collapsed="false">
      <c r="A116" s="36" t="n">
        <v>113</v>
      </c>
      <c r="B116" s="40" t="s">
        <v>142</v>
      </c>
      <c r="C116" s="38" t="n">
        <v>2015</v>
      </c>
      <c r="D116" s="46" t="s">
        <v>150</v>
      </c>
      <c r="E116" s="47" t="s">
        <v>28</v>
      </c>
      <c r="F116" s="46" t="s">
        <v>611</v>
      </c>
      <c r="G116" s="0" t="s">
        <v>612</v>
      </c>
    </row>
    <row r="117" customFormat="false" ht="15" hidden="false" customHeight="true" outlineLevel="0" collapsed="false">
      <c r="A117" s="36" t="n">
        <v>114</v>
      </c>
      <c r="B117" s="40" t="s">
        <v>142</v>
      </c>
      <c r="C117" s="38" t="n">
        <v>2018</v>
      </c>
      <c r="D117" s="46" t="s">
        <v>151</v>
      </c>
      <c r="E117" s="47" t="s">
        <v>28</v>
      </c>
      <c r="F117" s="46" t="s">
        <v>613</v>
      </c>
      <c r="G117" s="0" t="s">
        <v>614</v>
      </c>
    </row>
    <row r="118" customFormat="false" ht="15" hidden="false" customHeight="true" outlineLevel="0" collapsed="false">
      <c r="A118" s="36" t="n">
        <v>115</v>
      </c>
      <c r="B118" s="40" t="s">
        <v>142</v>
      </c>
      <c r="C118" s="38" t="n">
        <v>2019</v>
      </c>
      <c r="D118" s="46" t="s">
        <v>152</v>
      </c>
      <c r="E118" s="47" t="s">
        <v>28</v>
      </c>
      <c r="F118" s="46" t="s">
        <v>615</v>
      </c>
      <c r="G118" s="0" t="s">
        <v>616</v>
      </c>
    </row>
    <row r="119" customFormat="false" ht="15" hidden="false" customHeight="true" outlineLevel="0" collapsed="false">
      <c r="A119" s="36" t="n">
        <v>116</v>
      </c>
      <c r="B119" s="40" t="s">
        <v>142</v>
      </c>
      <c r="C119" s="38" t="n">
        <v>2015</v>
      </c>
      <c r="D119" s="46" t="s">
        <v>153</v>
      </c>
      <c r="E119" s="47" t="s">
        <v>28</v>
      </c>
      <c r="F119" s="46" t="s">
        <v>617</v>
      </c>
      <c r="G119" s="0" t="s">
        <v>618</v>
      </c>
    </row>
    <row r="120" customFormat="false" ht="15" hidden="false" customHeight="true" outlineLevel="0" collapsed="false">
      <c r="A120" s="36" t="n">
        <v>117</v>
      </c>
      <c r="B120" s="40" t="s">
        <v>142</v>
      </c>
      <c r="C120" s="38" t="n">
        <v>2016</v>
      </c>
      <c r="D120" s="46" t="s">
        <v>154</v>
      </c>
      <c r="E120" s="47" t="s">
        <v>28</v>
      </c>
      <c r="F120" s="46" t="s">
        <v>619</v>
      </c>
      <c r="G120" s="0" t="s">
        <v>620</v>
      </c>
    </row>
    <row r="121" customFormat="false" ht="15" hidden="false" customHeight="true" outlineLevel="0" collapsed="false">
      <c r="A121" s="36" t="n">
        <v>118</v>
      </c>
      <c r="B121" s="40" t="s">
        <v>142</v>
      </c>
      <c r="C121" s="38" t="n">
        <v>2016</v>
      </c>
      <c r="D121" s="46" t="s">
        <v>155</v>
      </c>
      <c r="E121" s="47" t="s">
        <v>28</v>
      </c>
      <c r="F121" s="46" t="s">
        <v>621</v>
      </c>
      <c r="G121" s="0" t="s">
        <v>622</v>
      </c>
    </row>
    <row r="122" customFormat="false" ht="15" hidden="false" customHeight="true" outlineLevel="0" collapsed="false">
      <c r="A122" s="36" t="n">
        <v>119</v>
      </c>
      <c r="B122" s="40" t="s">
        <v>142</v>
      </c>
      <c r="C122" s="38" t="n">
        <v>2014</v>
      </c>
      <c r="D122" s="46" t="s">
        <v>156</v>
      </c>
      <c r="E122" s="47" t="s">
        <v>13</v>
      </c>
      <c r="F122" s="46" t="s">
        <v>623</v>
      </c>
      <c r="G122" s="1" t="s">
        <v>624</v>
      </c>
    </row>
    <row r="123" customFormat="false" ht="15" hidden="false" customHeight="true" outlineLevel="0" collapsed="false">
      <c r="A123" s="36" t="n">
        <v>120</v>
      </c>
      <c r="B123" s="40" t="s">
        <v>142</v>
      </c>
      <c r="C123" s="38" t="n">
        <v>2013</v>
      </c>
      <c r="D123" s="46" t="s">
        <v>157</v>
      </c>
      <c r="E123" s="47" t="s">
        <v>28</v>
      </c>
      <c r="F123" s="46" t="s">
        <v>625</v>
      </c>
      <c r="G123" s="0" t="s">
        <v>626</v>
      </c>
    </row>
    <row r="124" customFormat="false" ht="15" hidden="false" customHeight="true" outlineLevel="0" collapsed="false">
      <c r="A124" s="36" t="n">
        <v>121</v>
      </c>
      <c r="B124" s="40" t="s">
        <v>142</v>
      </c>
      <c r="C124" s="38" t="n">
        <v>2014</v>
      </c>
      <c r="D124" s="46" t="s">
        <v>158</v>
      </c>
      <c r="E124" s="47" t="s">
        <v>28</v>
      </c>
      <c r="F124" s="46" t="s">
        <v>627</v>
      </c>
      <c r="G124" s="0" t="s">
        <v>628</v>
      </c>
    </row>
    <row r="125" customFormat="false" ht="15" hidden="false" customHeight="true" outlineLevel="0" collapsed="false">
      <c r="A125" s="36" t="n">
        <v>122</v>
      </c>
      <c r="B125" s="40" t="s">
        <v>142</v>
      </c>
      <c r="C125" s="38" t="n">
        <v>2018</v>
      </c>
      <c r="D125" s="46" t="s">
        <v>159</v>
      </c>
      <c r="E125" s="47" t="s">
        <v>28</v>
      </c>
      <c r="F125" s="46" t="s">
        <v>629</v>
      </c>
      <c r="G125" s="0" t="s">
        <v>630</v>
      </c>
    </row>
    <row r="126" customFormat="false" ht="15" hidden="false" customHeight="true" outlineLevel="0" collapsed="false">
      <c r="A126" s="36" t="n">
        <v>123</v>
      </c>
      <c r="B126" s="40" t="s">
        <v>142</v>
      </c>
      <c r="C126" s="38" t="n">
        <v>2018</v>
      </c>
      <c r="D126" s="46" t="s">
        <v>160</v>
      </c>
      <c r="E126" s="47" t="s">
        <v>26</v>
      </c>
      <c r="F126" s="48" t="s">
        <v>631</v>
      </c>
      <c r="G126" s="0" t="s">
        <v>632</v>
      </c>
    </row>
    <row r="127" customFormat="false" ht="15" hidden="false" customHeight="true" outlineLevel="0" collapsed="false">
      <c r="A127" s="36" t="n">
        <v>124</v>
      </c>
      <c r="B127" s="40" t="s">
        <v>142</v>
      </c>
      <c r="C127" s="38" t="n">
        <v>2019</v>
      </c>
      <c r="D127" s="46" t="s">
        <v>161</v>
      </c>
      <c r="E127" s="47" t="s">
        <v>28</v>
      </c>
      <c r="F127" s="46" t="s">
        <v>633</v>
      </c>
      <c r="G127" s="0" t="s">
        <v>634</v>
      </c>
    </row>
    <row r="128" customFormat="false" ht="15" hidden="false" customHeight="true" outlineLevel="0" collapsed="false">
      <c r="A128" s="36" t="n">
        <v>125</v>
      </c>
      <c r="B128" s="40" t="s">
        <v>142</v>
      </c>
      <c r="C128" s="38" t="n">
        <v>2014</v>
      </c>
      <c r="D128" s="46" t="s">
        <v>162</v>
      </c>
      <c r="E128" s="47" t="s">
        <v>28</v>
      </c>
      <c r="F128" s="46" t="s">
        <v>635</v>
      </c>
      <c r="G128" s="0" t="s">
        <v>636</v>
      </c>
    </row>
    <row r="129" customFormat="false" ht="15" hidden="false" customHeight="true" outlineLevel="0" collapsed="false">
      <c r="A129" s="36" t="n">
        <v>126</v>
      </c>
      <c r="B129" s="40" t="s">
        <v>142</v>
      </c>
      <c r="C129" s="38" t="n">
        <v>2018</v>
      </c>
      <c r="D129" s="46" t="s">
        <v>163</v>
      </c>
      <c r="E129" s="47" t="s">
        <v>28</v>
      </c>
      <c r="F129" s="46" t="s">
        <v>637</v>
      </c>
      <c r="G129" s="0" t="s">
        <v>638</v>
      </c>
    </row>
    <row r="130" customFormat="false" ht="15" hidden="false" customHeight="true" outlineLevel="0" collapsed="false">
      <c r="A130" s="36" t="n">
        <v>127</v>
      </c>
      <c r="B130" s="40" t="s">
        <v>142</v>
      </c>
      <c r="C130" s="38" t="n">
        <v>2016</v>
      </c>
      <c r="D130" s="46" t="s">
        <v>164</v>
      </c>
      <c r="E130" s="47" t="s">
        <v>28</v>
      </c>
      <c r="F130" s="46" t="s">
        <v>639</v>
      </c>
      <c r="G130" s="0" t="s">
        <v>640</v>
      </c>
    </row>
    <row r="131" customFormat="false" ht="15" hidden="false" customHeight="true" outlineLevel="0" collapsed="false">
      <c r="A131" s="36" t="n">
        <v>128</v>
      </c>
      <c r="B131" s="40" t="s">
        <v>142</v>
      </c>
      <c r="C131" s="38" t="n">
        <v>2016</v>
      </c>
      <c r="D131" s="46" t="s">
        <v>165</v>
      </c>
      <c r="E131" s="47" t="s">
        <v>28</v>
      </c>
      <c r="F131" s="46" t="s">
        <v>641</v>
      </c>
      <c r="G131" s="0" t="s">
        <v>642</v>
      </c>
    </row>
    <row r="132" customFormat="false" ht="15" hidden="false" customHeight="true" outlineLevel="0" collapsed="false">
      <c r="A132" s="36" t="n">
        <v>129</v>
      </c>
      <c r="B132" s="40" t="s">
        <v>142</v>
      </c>
      <c r="C132" s="38" t="n">
        <v>2012</v>
      </c>
      <c r="D132" s="46" t="s">
        <v>166</v>
      </c>
      <c r="E132" s="47" t="s">
        <v>28</v>
      </c>
      <c r="F132" s="46" t="s">
        <v>643</v>
      </c>
      <c r="G132" s="0" t="s">
        <v>644</v>
      </c>
    </row>
    <row r="133" customFormat="false" ht="15" hidden="false" customHeight="true" outlineLevel="0" collapsed="false">
      <c r="A133" s="36" t="n">
        <v>130</v>
      </c>
      <c r="B133" s="40" t="s">
        <v>142</v>
      </c>
      <c r="C133" s="38" t="n">
        <v>2017</v>
      </c>
      <c r="D133" s="46" t="s">
        <v>167</v>
      </c>
      <c r="E133" s="47" t="s">
        <v>28</v>
      </c>
      <c r="F133" s="46" t="s">
        <v>645</v>
      </c>
      <c r="G133" s="0" t="s">
        <v>646</v>
      </c>
    </row>
    <row r="134" customFormat="false" ht="15" hidden="false" customHeight="true" outlineLevel="0" collapsed="false">
      <c r="A134" s="36" t="n">
        <v>131</v>
      </c>
      <c r="B134" s="40" t="s">
        <v>142</v>
      </c>
      <c r="C134" s="38" t="n">
        <v>2016</v>
      </c>
      <c r="D134" s="46" t="s">
        <v>168</v>
      </c>
      <c r="E134" s="47" t="s">
        <v>13</v>
      </c>
      <c r="F134" s="46" t="s">
        <v>647</v>
      </c>
      <c r="G134" s="0" t="s">
        <v>648</v>
      </c>
    </row>
    <row r="135" customFormat="false" ht="15" hidden="false" customHeight="true" outlineLevel="0" collapsed="false">
      <c r="A135" s="36" t="n">
        <v>132</v>
      </c>
      <c r="B135" s="40" t="s">
        <v>142</v>
      </c>
      <c r="C135" s="38" t="n">
        <v>2017</v>
      </c>
      <c r="D135" s="46" t="s">
        <v>169</v>
      </c>
      <c r="E135" s="47" t="s">
        <v>13</v>
      </c>
      <c r="F135" s="46" t="s">
        <v>649</v>
      </c>
      <c r="G135" s="0" t="s">
        <v>650</v>
      </c>
    </row>
    <row r="136" customFormat="false" ht="15" hidden="false" customHeight="true" outlineLevel="0" collapsed="false">
      <c r="A136" s="36" t="n">
        <v>133</v>
      </c>
      <c r="B136" s="40" t="s">
        <v>142</v>
      </c>
      <c r="C136" s="38" t="n">
        <v>2014</v>
      </c>
      <c r="D136" s="46" t="s">
        <v>170</v>
      </c>
      <c r="E136" s="47" t="s">
        <v>18</v>
      </c>
      <c r="F136" s="46"/>
    </row>
    <row r="137" customFormat="false" ht="15" hidden="false" customHeight="true" outlineLevel="0" collapsed="false">
      <c r="A137" s="36" t="n">
        <v>134</v>
      </c>
      <c r="B137" s="40" t="s">
        <v>142</v>
      </c>
      <c r="C137" s="38" t="n">
        <v>2013</v>
      </c>
      <c r="D137" s="46" t="s">
        <v>171</v>
      </c>
      <c r="E137" s="47" t="s">
        <v>28</v>
      </c>
      <c r="F137" s="46" t="s">
        <v>651</v>
      </c>
      <c r="G137" s="0" t="s">
        <v>652</v>
      </c>
    </row>
    <row r="138" customFormat="false" ht="15" hidden="false" customHeight="true" outlineLevel="0" collapsed="false">
      <c r="A138" s="36" t="n">
        <v>135</v>
      </c>
      <c r="B138" s="40" t="s">
        <v>142</v>
      </c>
      <c r="C138" s="38" t="n">
        <v>2016</v>
      </c>
      <c r="D138" s="46" t="s">
        <v>172</v>
      </c>
      <c r="E138" s="47" t="s">
        <v>28</v>
      </c>
      <c r="F138" s="46" t="s">
        <v>653</v>
      </c>
      <c r="G138" s="0" t="s">
        <v>654</v>
      </c>
    </row>
    <row r="139" customFormat="false" ht="15" hidden="false" customHeight="true" outlineLevel="0" collapsed="false">
      <c r="A139" s="36" t="n">
        <v>136</v>
      </c>
      <c r="B139" s="40" t="s">
        <v>142</v>
      </c>
      <c r="C139" s="38" t="n">
        <v>2019</v>
      </c>
      <c r="D139" s="48" t="s">
        <v>173</v>
      </c>
      <c r="E139" s="47" t="s">
        <v>28</v>
      </c>
      <c r="F139" s="46" t="s">
        <v>655</v>
      </c>
      <c r="G139" s="0" t="s">
        <v>656</v>
      </c>
    </row>
    <row r="140" customFormat="false" ht="15" hidden="false" customHeight="true" outlineLevel="0" collapsed="false">
      <c r="A140" s="36" t="n">
        <v>137</v>
      </c>
      <c r="B140" s="40" t="s">
        <v>142</v>
      </c>
      <c r="C140" s="38" t="n">
        <v>2018</v>
      </c>
      <c r="D140" s="46" t="s">
        <v>174</v>
      </c>
      <c r="E140" s="47" t="s">
        <v>28</v>
      </c>
      <c r="F140" s="46" t="s">
        <v>657</v>
      </c>
      <c r="G140" s="0" t="s">
        <v>658</v>
      </c>
    </row>
    <row r="141" customFormat="false" ht="15" hidden="false" customHeight="true" outlineLevel="0" collapsed="false">
      <c r="A141" s="36" t="n">
        <v>138</v>
      </c>
      <c r="B141" s="40" t="s">
        <v>142</v>
      </c>
      <c r="C141" s="38" t="n">
        <v>2012</v>
      </c>
      <c r="D141" s="46" t="s">
        <v>175</v>
      </c>
      <c r="E141" s="47" t="s">
        <v>28</v>
      </c>
      <c r="F141" s="46" t="s">
        <v>659</v>
      </c>
      <c r="G141" s="0" t="s">
        <v>660</v>
      </c>
    </row>
    <row r="142" customFormat="false" ht="15" hidden="false" customHeight="true" outlineLevel="0" collapsed="false">
      <c r="A142" s="36" t="n">
        <v>139</v>
      </c>
      <c r="B142" s="40" t="s">
        <v>142</v>
      </c>
      <c r="C142" s="38" t="n">
        <v>2016</v>
      </c>
      <c r="D142" s="46" t="s">
        <v>176</v>
      </c>
      <c r="E142" s="47" t="s">
        <v>28</v>
      </c>
      <c r="F142" s="46" t="s">
        <v>661</v>
      </c>
      <c r="G142" s="0" t="s">
        <v>662</v>
      </c>
    </row>
    <row r="143" customFormat="false" ht="15" hidden="false" customHeight="true" outlineLevel="0" collapsed="false">
      <c r="A143" s="36" t="n">
        <v>140</v>
      </c>
      <c r="B143" s="40" t="s">
        <v>142</v>
      </c>
      <c r="C143" s="38" t="n">
        <v>2014</v>
      </c>
      <c r="D143" s="46" t="s">
        <v>177</v>
      </c>
      <c r="E143" s="47" t="s">
        <v>28</v>
      </c>
      <c r="F143" s="46" t="s">
        <v>663</v>
      </c>
      <c r="G143" s="0" t="s">
        <v>664</v>
      </c>
    </row>
    <row r="144" customFormat="false" ht="15" hidden="false" customHeight="true" outlineLevel="0" collapsed="false">
      <c r="A144" s="36" t="n">
        <v>141</v>
      </c>
      <c r="B144" s="40" t="s">
        <v>142</v>
      </c>
      <c r="C144" s="38" t="n">
        <v>2016</v>
      </c>
      <c r="D144" s="46" t="s">
        <v>178</v>
      </c>
      <c r="E144" s="47" t="s">
        <v>28</v>
      </c>
      <c r="F144" s="46" t="s">
        <v>665</v>
      </c>
      <c r="G144" s="0" t="s">
        <v>666</v>
      </c>
    </row>
    <row r="145" customFormat="false" ht="15" hidden="false" customHeight="true" outlineLevel="0" collapsed="false">
      <c r="A145" s="36" t="n">
        <v>142</v>
      </c>
      <c r="B145" s="40" t="s">
        <v>142</v>
      </c>
      <c r="C145" s="38" t="n">
        <v>2018</v>
      </c>
      <c r="D145" s="46" t="s">
        <v>179</v>
      </c>
      <c r="E145" s="47" t="s">
        <v>28</v>
      </c>
      <c r="F145" s="46" t="s">
        <v>667</v>
      </c>
      <c r="G145" s="0" t="s">
        <v>668</v>
      </c>
    </row>
    <row r="146" customFormat="false" ht="15" hidden="false" customHeight="true" outlineLevel="0" collapsed="false">
      <c r="A146" s="36" t="n">
        <v>143</v>
      </c>
      <c r="B146" s="40" t="s">
        <v>142</v>
      </c>
      <c r="C146" s="38" t="n">
        <v>2013</v>
      </c>
      <c r="D146" s="48" t="s">
        <v>180</v>
      </c>
      <c r="E146" s="47" t="s">
        <v>28</v>
      </c>
      <c r="F146" s="46" t="s">
        <v>669</v>
      </c>
      <c r="G146" s="0" t="s">
        <v>670</v>
      </c>
    </row>
    <row r="147" customFormat="false" ht="15" hidden="false" customHeight="true" outlineLevel="0" collapsed="false">
      <c r="A147" s="36" t="n">
        <v>144</v>
      </c>
      <c r="B147" s="40" t="s">
        <v>142</v>
      </c>
      <c r="C147" s="38" t="n">
        <v>2015</v>
      </c>
      <c r="D147" s="46" t="s">
        <v>181</v>
      </c>
      <c r="E147" s="47" t="s">
        <v>28</v>
      </c>
      <c r="F147" s="46" t="s">
        <v>671</v>
      </c>
      <c r="G147" s="0" t="s">
        <v>672</v>
      </c>
    </row>
    <row r="148" customFormat="false" ht="15" hidden="false" customHeight="true" outlineLevel="0" collapsed="false">
      <c r="A148" s="36" t="n">
        <v>145</v>
      </c>
      <c r="B148" s="40" t="s">
        <v>142</v>
      </c>
      <c r="C148" s="38" t="n">
        <v>2016</v>
      </c>
      <c r="D148" s="46" t="s">
        <v>182</v>
      </c>
      <c r="E148" s="47" t="s">
        <v>28</v>
      </c>
      <c r="F148" s="46" t="s">
        <v>673</v>
      </c>
      <c r="G148" s="0" t="s">
        <v>674</v>
      </c>
    </row>
    <row r="149" customFormat="false" ht="15" hidden="false" customHeight="true" outlineLevel="0" collapsed="false">
      <c r="A149" s="36" t="n">
        <v>146</v>
      </c>
      <c r="B149" s="40" t="s">
        <v>142</v>
      </c>
      <c r="C149" s="38" t="n">
        <v>2018</v>
      </c>
      <c r="D149" s="46" t="s">
        <v>183</v>
      </c>
      <c r="E149" s="47" t="s">
        <v>28</v>
      </c>
      <c r="F149" s="46" t="s">
        <v>675</v>
      </c>
      <c r="G149" s="0" t="s">
        <v>676</v>
      </c>
    </row>
    <row r="150" customFormat="false" ht="15" hidden="false" customHeight="true" outlineLevel="0" collapsed="false">
      <c r="A150" s="36" t="n">
        <v>147</v>
      </c>
      <c r="B150" s="40" t="s">
        <v>142</v>
      </c>
      <c r="C150" s="38" t="n">
        <v>2014</v>
      </c>
      <c r="D150" s="46" t="s">
        <v>184</v>
      </c>
      <c r="E150" s="47" t="s">
        <v>28</v>
      </c>
      <c r="F150" s="46" t="s">
        <v>677</v>
      </c>
      <c r="G150" s="0" t="s">
        <v>678</v>
      </c>
    </row>
    <row r="151" customFormat="false" ht="15" hidden="false" customHeight="true" outlineLevel="0" collapsed="false">
      <c r="A151" s="36" t="n">
        <v>148</v>
      </c>
      <c r="B151" s="40" t="s">
        <v>142</v>
      </c>
      <c r="C151" s="38" t="n">
        <v>2016</v>
      </c>
      <c r="D151" s="46" t="s">
        <v>185</v>
      </c>
      <c r="E151" s="47" t="s">
        <v>28</v>
      </c>
      <c r="F151" s="46" t="s">
        <v>679</v>
      </c>
      <c r="G151" s="0" t="s">
        <v>680</v>
      </c>
    </row>
    <row r="152" customFormat="false" ht="15" hidden="false" customHeight="true" outlineLevel="0" collapsed="false">
      <c r="A152" s="36" t="n">
        <v>149</v>
      </c>
      <c r="B152" s="40" t="s">
        <v>142</v>
      </c>
      <c r="C152" s="38" t="n">
        <v>2015</v>
      </c>
      <c r="D152" s="46" t="s">
        <v>186</v>
      </c>
      <c r="E152" s="47" t="s">
        <v>28</v>
      </c>
      <c r="F152" s="46" t="s">
        <v>681</v>
      </c>
      <c r="G152" s="0" t="s">
        <v>682</v>
      </c>
    </row>
    <row r="153" customFormat="false" ht="15" hidden="false" customHeight="true" outlineLevel="0" collapsed="false">
      <c r="A153" s="36" t="n">
        <v>150</v>
      </c>
      <c r="B153" s="40" t="s">
        <v>142</v>
      </c>
      <c r="C153" s="38" t="n">
        <v>2018</v>
      </c>
      <c r="D153" s="46" t="s">
        <v>187</v>
      </c>
      <c r="E153" s="47" t="s">
        <v>26</v>
      </c>
      <c r="F153" s="46" t="s">
        <v>683</v>
      </c>
      <c r="G153" s="0" t="s">
        <v>684</v>
      </c>
    </row>
    <row r="154" customFormat="false" ht="15" hidden="false" customHeight="true" outlineLevel="0" collapsed="false">
      <c r="A154" s="36" t="n">
        <v>151</v>
      </c>
      <c r="B154" s="40" t="s">
        <v>142</v>
      </c>
      <c r="C154" s="38" t="n">
        <v>2012</v>
      </c>
      <c r="D154" s="46" t="s">
        <v>188</v>
      </c>
      <c r="E154" s="47" t="s">
        <v>26</v>
      </c>
      <c r="F154" s="46" t="s">
        <v>685</v>
      </c>
      <c r="G154" s="0" t="s">
        <v>686</v>
      </c>
    </row>
    <row r="155" customFormat="false" ht="15" hidden="false" customHeight="true" outlineLevel="0" collapsed="false">
      <c r="A155" s="36" t="n">
        <v>152</v>
      </c>
      <c r="B155" s="40" t="s">
        <v>142</v>
      </c>
      <c r="C155" s="38" t="n">
        <v>2013</v>
      </c>
      <c r="D155" s="46" t="s">
        <v>189</v>
      </c>
      <c r="E155" s="47" t="s">
        <v>26</v>
      </c>
      <c r="F155" s="46" t="s">
        <v>687</v>
      </c>
      <c r="G155" s="0" t="s">
        <v>688</v>
      </c>
    </row>
    <row r="156" customFormat="false" ht="15" hidden="false" customHeight="true" outlineLevel="0" collapsed="false">
      <c r="A156" s="36" t="n">
        <v>153</v>
      </c>
      <c r="B156" s="40" t="s">
        <v>142</v>
      </c>
      <c r="C156" s="38" t="n">
        <v>2012</v>
      </c>
      <c r="D156" s="46" t="s">
        <v>190</v>
      </c>
      <c r="E156" s="47" t="s">
        <v>28</v>
      </c>
      <c r="F156" s="46" t="s">
        <v>689</v>
      </c>
      <c r="G156" s="0" t="s">
        <v>690</v>
      </c>
    </row>
    <row r="157" customFormat="false" ht="15" hidden="false" customHeight="true" outlineLevel="0" collapsed="false">
      <c r="A157" s="36" t="n">
        <v>154</v>
      </c>
      <c r="B157" s="40" t="s">
        <v>142</v>
      </c>
      <c r="C157" s="38" t="n">
        <v>2012</v>
      </c>
      <c r="D157" s="46" t="s">
        <v>190</v>
      </c>
      <c r="E157" s="47" t="s">
        <v>28</v>
      </c>
      <c r="F157" s="46" t="s">
        <v>691</v>
      </c>
      <c r="G157" s="0" t="s">
        <v>692</v>
      </c>
    </row>
    <row r="158" customFormat="false" ht="15" hidden="false" customHeight="true" outlineLevel="0" collapsed="false">
      <c r="A158" s="36" t="n">
        <v>155</v>
      </c>
      <c r="B158" s="40" t="s">
        <v>142</v>
      </c>
      <c r="C158" s="38" t="n">
        <v>2013</v>
      </c>
      <c r="D158" s="46" t="s">
        <v>190</v>
      </c>
      <c r="E158" s="47" t="s">
        <v>28</v>
      </c>
      <c r="F158" s="46" t="s">
        <v>691</v>
      </c>
      <c r="G158" s="1" t="s">
        <v>693</v>
      </c>
    </row>
    <row r="159" customFormat="false" ht="15" hidden="false" customHeight="true" outlineLevel="0" collapsed="false">
      <c r="A159" s="36" t="n">
        <v>156</v>
      </c>
      <c r="B159" s="40" t="s">
        <v>142</v>
      </c>
      <c r="C159" s="38" t="n">
        <v>2014</v>
      </c>
      <c r="D159" s="46" t="s">
        <v>191</v>
      </c>
      <c r="E159" s="47" t="s">
        <v>28</v>
      </c>
      <c r="F159" s="46" t="s">
        <v>694</v>
      </c>
      <c r="G159" s="0" t="s">
        <v>695</v>
      </c>
    </row>
    <row r="160" customFormat="false" ht="15" hidden="false" customHeight="true" outlineLevel="0" collapsed="false">
      <c r="A160" s="36" t="n">
        <v>157</v>
      </c>
      <c r="B160" s="40" t="s">
        <v>142</v>
      </c>
      <c r="C160" s="38" t="n">
        <v>2017</v>
      </c>
      <c r="D160" s="46" t="s">
        <v>192</v>
      </c>
      <c r="E160" s="47" t="s">
        <v>26</v>
      </c>
      <c r="F160" s="46" t="s">
        <v>696</v>
      </c>
      <c r="G160" s="0" t="s">
        <v>697</v>
      </c>
    </row>
    <row r="161" customFormat="false" ht="15" hidden="false" customHeight="true" outlineLevel="0" collapsed="false">
      <c r="A161" s="36" t="n">
        <v>158</v>
      </c>
      <c r="B161" s="40" t="s">
        <v>142</v>
      </c>
      <c r="C161" s="38" t="n">
        <v>2016</v>
      </c>
      <c r="D161" s="46" t="s">
        <v>193</v>
      </c>
      <c r="E161" s="47" t="s">
        <v>15</v>
      </c>
      <c r="F161" s="46" t="s">
        <v>698</v>
      </c>
      <c r="G161" s="0" t="s">
        <v>699</v>
      </c>
    </row>
    <row r="162" customFormat="false" ht="15" hidden="false" customHeight="true" outlineLevel="0" collapsed="false">
      <c r="A162" s="36" t="n">
        <v>159</v>
      </c>
      <c r="B162" s="40" t="s">
        <v>142</v>
      </c>
      <c r="C162" s="38" t="n">
        <v>2012</v>
      </c>
      <c r="D162" s="46" t="s">
        <v>194</v>
      </c>
      <c r="E162" s="47" t="s">
        <v>28</v>
      </c>
      <c r="F162" s="46" t="s">
        <v>700</v>
      </c>
      <c r="G162" s="0" t="s">
        <v>701</v>
      </c>
    </row>
    <row r="163" customFormat="false" ht="15" hidden="false" customHeight="true" outlineLevel="0" collapsed="false">
      <c r="A163" s="36" t="n">
        <v>160</v>
      </c>
      <c r="B163" s="40" t="s">
        <v>142</v>
      </c>
      <c r="C163" s="38" t="n">
        <v>2016</v>
      </c>
      <c r="D163" s="46" t="s">
        <v>195</v>
      </c>
      <c r="E163" s="47" t="s">
        <v>28</v>
      </c>
      <c r="F163" s="46" t="s">
        <v>702</v>
      </c>
      <c r="G163" s="0" t="s">
        <v>703</v>
      </c>
    </row>
    <row r="164" customFormat="false" ht="15" hidden="false" customHeight="true" outlineLevel="0" collapsed="false">
      <c r="A164" s="36" t="n">
        <v>161</v>
      </c>
      <c r="B164" s="40" t="s">
        <v>142</v>
      </c>
      <c r="C164" s="38" t="n">
        <v>2017</v>
      </c>
      <c r="D164" s="46" t="s">
        <v>196</v>
      </c>
      <c r="E164" s="47" t="s">
        <v>28</v>
      </c>
      <c r="F164" s="46" t="s">
        <v>704</v>
      </c>
      <c r="G164" s="0" t="s">
        <v>705</v>
      </c>
    </row>
    <row r="165" customFormat="false" ht="15" hidden="false" customHeight="true" outlineLevel="0" collapsed="false">
      <c r="A165" s="36" t="n">
        <v>162</v>
      </c>
      <c r="B165" s="40" t="s">
        <v>142</v>
      </c>
      <c r="C165" s="38" t="n">
        <v>2014</v>
      </c>
      <c r="D165" s="46" t="s">
        <v>197</v>
      </c>
      <c r="E165" s="47" t="s">
        <v>13</v>
      </c>
      <c r="F165" s="46" t="s">
        <v>706</v>
      </c>
      <c r="G165" s="0" t="s">
        <v>707</v>
      </c>
    </row>
    <row r="166" customFormat="false" ht="15" hidden="false" customHeight="true" outlineLevel="0" collapsed="false">
      <c r="A166" s="36" t="n">
        <v>163</v>
      </c>
      <c r="B166" s="40" t="s">
        <v>142</v>
      </c>
      <c r="C166" s="38" t="n">
        <v>2014</v>
      </c>
      <c r="D166" s="46" t="s">
        <v>198</v>
      </c>
      <c r="E166" s="47" t="s">
        <v>28</v>
      </c>
      <c r="F166" s="46" t="s">
        <v>708</v>
      </c>
      <c r="G166" s="0" t="s">
        <v>709</v>
      </c>
    </row>
    <row r="167" customFormat="false" ht="15" hidden="false" customHeight="true" outlineLevel="0" collapsed="false">
      <c r="A167" s="36" t="n">
        <v>164</v>
      </c>
      <c r="B167" s="40" t="s">
        <v>142</v>
      </c>
      <c r="C167" s="38" t="n">
        <v>2012</v>
      </c>
      <c r="D167" s="46" t="s">
        <v>199</v>
      </c>
      <c r="E167" s="47" t="s">
        <v>28</v>
      </c>
      <c r="F167" s="46" t="s">
        <v>710</v>
      </c>
      <c r="G167" s="0" t="s">
        <v>711</v>
      </c>
    </row>
    <row r="168" customFormat="false" ht="15" hidden="false" customHeight="true" outlineLevel="0" collapsed="false">
      <c r="A168" s="36" t="n">
        <v>165</v>
      </c>
      <c r="B168" s="40" t="s">
        <v>142</v>
      </c>
      <c r="C168" s="38" t="n">
        <v>2014</v>
      </c>
      <c r="D168" s="46" t="s">
        <v>200</v>
      </c>
      <c r="E168" s="47" t="s">
        <v>28</v>
      </c>
      <c r="F168" s="46" t="s">
        <v>712</v>
      </c>
      <c r="G168" s="0" t="s">
        <v>713</v>
      </c>
    </row>
    <row r="169" customFormat="false" ht="15" hidden="false" customHeight="true" outlineLevel="0" collapsed="false">
      <c r="A169" s="36" t="n">
        <v>166</v>
      </c>
      <c r="B169" s="40" t="s">
        <v>142</v>
      </c>
      <c r="C169" s="38" t="n">
        <v>2017</v>
      </c>
      <c r="D169" s="46" t="s">
        <v>201</v>
      </c>
      <c r="E169" s="47" t="s">
        <v>28</v>
      </c>
      <c r="F169" s="46" t="s">
        <v>714</v>
      </c>
      <c r="G169" s="0" t="s">
        <v>715</v>
      </c>
    </row>
    <row r="170" customFormat="false" ht="15" hidden="false" customHeight="true" outlineLevel="0" collapsed="false">
      <c r="A170" s="36" t="n">
        <v>167</v>
      </c>
      <c r="B170" s="40" t="s">
        <v>142</v>
      </c>
      <c r="C170" s="38" t="n">
        <v>2018</v>
      </c>
      <c r="D170" s="46" t="s">
        <v>202</v>
      </c>
      <c r="E170" s="47" t="s">
        <v>28</v>
      </c>
      <c r="F170" s="46" t="s">
        <v>716</v>
      </c>
      <c r="G170" s="0" t="s">
        <v>717</v>
      </c>
    </row>
    <row r="171" customFormat="false" ht="15" hidden="false" customHeight="true" outlineLevel="0" collapsed="false">
      <c r="A171" s="36" t="n">
        <v>168</v>
      </c>
      <c r="B171" s="40" t="s">
        <v>142</v>
      </c>
      <c r="C171" s="38" t="n">
        <v>2016</v>
      </c>
      <c r="D171" s="46" t="s">
        <v>203</v>
      </c>
      <c r="E171" s="47" t="s">
        <v>28</v>
      </c>
      <c r="F171" s="46" t="s">
        <v>718</v>
      </c>
      <c r="G171" s="0" t="s">
        <v>719</v>
      </c>
    </row>
    <row r="172" customFormat="false" ht="15" hidden="false" customHeight="true" outlineLevel="0" collapsed="false">
      <c r="A172" s="36" t="n">
        <v>169</v>
      </c>
      <c r="B172" s="40" t="s">
        <v>142</v>
      </c>
      <c r="C172" s="38" t="n">
        <v>2015</v>
      </c>
      <c r="D172" s="46" t="s">
        <v>204</v>
      </c>
      <c r="E172" s="47" t="s">
        <v>28</v>
      </c>
      <c r="F172" s="46" t="s">
        <v>720</v>
      </c>
      <c r="G172" s="0" t="s">
        <v>721</v>
      </c>
    </row>
    <row r="173" customFormat="false" ht="15" hidden="false" customHeight="true" outlineLevel="0" collapsed="false">
      <c r="A173" s="36" t="n">
        <v>170</v>
      </c>
      <c r="B173" s="40" t="s">
        <v>142</v>
      </c>
      <c r="C173" s="38" t="n">
        <v>2013</v>
      </c>
      <c r="D173" s="46" t="s">
        <v>205</v>
      </c>
      <c r="E173" s="47" t="s">
        <v>28</v>
      </c>
      <c r="F173" s="46" t="s">
        <v>722</v>
      </c>
      <c r="G173" s="0" t="s">
        <v>723</v>
      </c>
    </row>
    <row r="174" customFormat="false" ht="15" hidden="false" customHeight="true" outlineLevel="0" collapsed="false">
      <c r="A174" s="36" t="n">
        <v>171</v>
      </c>
      <c r="B174" s="40" t="s">
        <v>142</v>
      </c>
      <c r="C174" s="38" t="n">
        <v>2015</v>
      </c>
      <c r="D174" s="46" t="s">
        <v>206</v>
      </c>
      <c r="E174" s="47" t="s">
        <v>28</v>
      </c>
      <c r="F174" s="46" t="s">
        <v>724</v>
      </c>
      <c r="G174" s="0" t="s">
        <v>725</v>
      </c>
    </row>
    <row r="175" customFormat="false" ht="15" hidden="false" customHeight="true" outlineLevel="0" collapsed="false">
      <c r="A175" s="36" t="n">
        <v>172</v>
      </c>
      <c r="B175" s="40" t="s">
        <v>142</v>
      </c>
      <c r="C175" s="38" t="n">
        <v>2012</v>
      </c>
      <c r="D175" s="46" t="s">
        <v>207</v>
      </c>
      <c r="E175" s="47" t="s">
        <v>26</v>
      </c>
      <c r="F175" s="48" t="s">
        <v>726</v>
      </c>
      <c r="G175" s="0" t="s">
        <v>727</v>
      </c>
    </row>
    <row r="176" customFormat="false" ht="15" hidden="false" customHeight="true" outlineLevel="0" collapsed="false">
      <c r="A176" s="36" t="n">
        <v>173</v>
      </c>
      <c r="B176" s="40" t="s">
        <v>142</v>
      </c>
      <c r="C176" s="38" t="n">
        <v>2018</v>
      </c>
      <c r="D176" s="46" t="s">
        <v>208</v>
      </c>
      <c r="E176" s="47" t="s">
        <v>28</v>
      </c>
      <c r="F176" s="46" t="s">
        <v>728</v>
      </c>
      <c r="G176" s="0" t="s">
        <v>729</v>
      </c>
    </row>
    <row r="177" customFormat="false" ht="15" hidden="false" customHeight="true" outlineLevel="0" collapsed="false">
      <c r="A177" s="36" t="n">
        <v>174</v>
      </c>
      <c r="B177" s="40" t="s">
        <v>142</v>
      </c>
      <c r="C177" s="38" t="n">
        <v>2016</v>
      </c>
      <c r="D177" s="46" t="s">
        <v>210</v>
      </c>
      <c r="E177" s="47" t="s">
        <v>13</v>
      </c>
      <c r="F177" s="48" t="s">
        <v>730</v>
      </c>
      <c r="G177" s="0" t="s">
        <v>731</v>
      </c>
    </row>
    <row r="178" customFormat="false" ht="15" hidden="false" customHeight="true" outlineLevel="0" collapsed="false">
      <c r="A178" s="36" t="n">
        <v>175</v>
      </c>
      <c r="B178" s="40" t="s">
        <v>142</v>
      </c>
      <c r="C178" s="38" t="n">
        <v>2016</v>
      </c>
      <c r="D178" s="46" t="s">
        <v>211</v>
      </c>
      <c r="E178" s="47" t="s">
        <v>28</v>
      </c>
      <c r="F178" s="46" t="s">
        <v>732</v>
      </c>
      <c r="G178" s="0" t="s">
        <v>733</v>
      </c>
    </row>
    <row r="179" customFormat="false" ht="15" hidden="false" customHeight="true" outlineLevel="0" collapsed="false">
      <c r="A179" s="36" t="n">
        <v>176</v>
      </c>
      <c r="B179" s="40" t="s">
        <v>142</v>
      </c>
      <c r="C179" s="38" t="n">
        <v>2014</v>
      </c>
      <c r="D179" s="46" t="s">
        <v>212</v>
      </c>
      <c r="E179" s="47" t="s">
        <v>26</v>
      </c>
      <c r="F179" s="48" t="s">
        <v>734</v>
      </c>
      <c r="G179" s="0" t="s">
        <v>735</v>
      </c>
    </row>
    <row r="180" customFormat="false" ht="15" hidden="false" customHeight="true" outlineLevel="0" collapsed="false">
      <c r="A180" s="36" t="n">
        <v>177</v>
      </c>
      <c r="B180" s="40" t="s">
        <v>142</v>
      </c>
      <c r="C180" s="38" t="n">
        <v>2017</v>
      </c>
      <c r="D180" s="46" t="s">
        <v>213</v>
      </c>
      <c r="E180" s="47" t="s">
        <v>28</v>
      </c>
      <c r="F180" s="46" t="s">
        <v>736</v>
      </c>
      <c r="G180" s="0" t="s">
        <v>737</v>
      </c>
    </row>
    <row r="181" customFormat="false" ht="15" hidden="false" customHeight="true" outlineLevel="0" collapsed="false">
      <c r="A181" s="36" t="n">
        <v>178</v>
      </c>
      <c r="B181" s="40" t="s">
        <v>142</v>
      </c>
      <c r="C181" s="38" t="n">
        <v>2017</v>
      </c>
      <c r="D181" s="46" t="s">
        <v>214</v>
      </c>
      <c r="E181" s="47" t="s">
        <v>28</v>
      </c>
      <c r="F181" s="46" t="s">
        <v>738</v>
      </c>
      <c r="G181" s="0" t="s">
        <v>739</v>
      </c>
    </row>
    <row r="182" customFormat="false" ht="15" hidden="false" customHeight="true" outlineLevel="0" collapsed="false">
      <c r="A182" s="36" t="n">
        <v>179</v>
      </c>
      <c r="B182" s="40" t="s">
        <v>142</v>
      </c>
      <c r="C182" s="38" t="n">
        <v>2015</v>
      </c>
      <c r="D182" s="46" t="s">
        <v>215</v>
      </c>
      <c r="E182" s="47" t="s">
        <v>26</v>
      </c>
      <c r="F182" s="46" t="s">
        <v>740</v>
      </c>
      <c r="G182" s="0" t="s">
        <v>741</v>
      </c>
    </row>
    <row r="183" customFormat="false" ht="15" hidden="false" customHeight="true" outlineLevel="0" collapsed="false">
      <c r="A183" s="36" t="n">
        <v>180</v>
      </c>
      <c r="B183" s="40" t="s">
        <v>142</v>
      </c>
      <c r="C183" s="38" t="n">
        <v>2015</v>
      </c>
      <c r="D183" s="46" t="s">
        <v>216</v>
      </c>
      <c r="E183" s="47" t="s">
        <v>28</v>
      </c>
      <c r="F183" s="46" t="s">
        <v>742</v>
      </c>
      <c r="G183" s="0" t="s">
        <v>743</v>
      </c>
    </row>
    <row r="184" customFormat="false" ht="15" hidden="false" customHeight="true" outlineLevel="0" collapsed="false">
      <c r="A184" s="36" t="n">
        <v>181</v>
      </c>
      <c r="B184" s="40" t="s">
        <v>142</v>
      </c>
      <c r="C184" s="38" t="n">
        <v>2019</v>
      </c>
      <c r="D184" s="48" t="s">
        <v>744</v>
      </c>
      <c r="E184" s="47" t="s">
        <v>28</v>
      </c>
      <c r="F184" s="46" t="s">
        <v>745</v>
      </c>
      <c r="G184" s="0" t="s">
        <v>746</v>
      </c>
    </row>
    <row r="185" customFormat="false" ht="15" hidden="false" customHeight="true" outlineLevel="0" collapsed="false">
      <c r="A185" s="36" t="n">
        <v>182</v>
      </c>
      <c r="B185" s="40" t="s">
        <v>142</v>
      </c>
      <c r="C185" s="38" t="n">
        <v>2016</v>
      </c>
      <c r="D185" s="46" t="s">
        <v>218</v>
      </c>
      <c r="E185" s="47" t="s">
        <v>26</v>
      </c>
      <c r="F185" s="46" t="s">
        <v>747</v>
      </c>
      <c r="G185" s="0" t="s">
        <v>748</v>
      </c>
    </row>
    <row r="186" customFormat="false" ht="15" hidden="false" customHeight="true" outlineLevel="0" collapsed="false">
      <c r="A186" s="36" t="n">
        <v>183</v>
      </c>
      <c r="B186" s="40" t="s">
        <v>142</v>
      </c>
      <c r="C186" s="38" t="n">
        <v>2012</v>
      </c>
      <c r="D186" s="46" t="s">
        <v>219</v>
      </c>
      <c r="E186" s="47" t="s">
        <v>28</v>
      </c>
      <c r="F186" s="46" t="s">
        <v>749</v>
      </c>
      <c r="G186" s="0" t="s">
        <v>750</v>
      </c>
    </row>
    <row r="187" customFormat="false" ht="15" hidden="false" customHeight="true" outlineLevel="0" collapsed="false">
      <c r="A187" s="36" t="n">
        <v>184</v>
      </c>
      <c r="B187" s="40" t="s">
        <v>142</v>
      </c>
      <c r="C187" s="38" t="n">
        <v>2018</v>
      </c>
      <c r="D187" s="46" t="s">
        <v>220</v>
      </c>
      <c r="E187" s="47" t="s">
        <v>28</v>
      </c>
      <c r="F187" s="46" t="s">
        <v>751</v>
      </c>
      <c r="G187" s="0" t="s">
        <v>752</v>
      </c>
    </row>
    <row r="188" customFormat="false" ht="15" hidden="false" customHeight="true" outlineLevel="0" collapsed="false">
      <c r="A188" s="36" t="n">
        <v>185</v>
      </c>
      <c r="B188" s="40" t="s">
        <v>142</v>
      </c>
      <c r="C188" s="38" t="n">
        <v>2018</v>
      </c>
      <c r="D188" s="46" t="s">
        <v>221</v>
      </c>
      <c r="E188" s="47" t="s">
        <v>26</v>
      </c>
      <c r="F188" s="46" t="s">
        <v>753</v>
      </c>
      <c r="G188" s="0" t="s">
        <v>754</v>
      </c>
    </row>
    <row r="189" customFormat="false" ht="15" hidden="false" customHeight="true" outlineLevel="0" collapsed="false">
      <c r="A189" s="36" t="n">
        <v>186</v>
      </c>
      <c r="B189" s="40" t="s">
        <v>142</v>
      </c>
      <c r="C189" s="38" t="n">
        <v>2016</v>
      </c>
      <c r="D189" s="46" t="s">
        <v>222</v>
      </c>
      <c r="E189" s="47" t="s">
        <v>28</v>
      </c>
      <c r="F189" s="46" t="s">
        <v>755</v>
      </c>
      <c r="G189" s="0" t="s">
        <v>756</v>
      </c>
    </row>
    <row r="190" customFormat="false" ht="15" hidden="false" customHeight="true" outlineLevel="0" collapsed="false">
      <c r="A190" s="36" t="n">
        <v>187</v>
      </c>
      <c r="B190" s="40" t="s">
        <v>142</v>
      </c>
      <c r="C190" s="38" t="n">
        <v>2017</v>
      </c>
      <c r="D190" s="46" t="s">
        <v>223</v>
      </c>
      <c r="E190" s="47" t="s">
        <v>28</v>
      </c>
      <c r="F190" s="46" t="s">
        <v>757</v>
      </c>
      <c r="G190" s="0" t="s">
        <v>758</v>
      </c>
    </row>
    <row r="191" customFormat="false" ht="15" hidden="false" customHeight="true" outlineLevel="0" collapsed="false">
      <c r="A191" s="36" t="n">
        <v>188</v>
      </c>
      <c r="B191" s="40" t="s">
        <v>142</v>
      </c>
      <c r="C191" s="38" t="n">
        <v>2014</v>
      </c>
      <c r="D191" s="46" t="s">
        <v>224</v>
      </c>
      <c r="E191" s="47" t="s">
        <v>28</v>
      </c>
      <c r="F191" s="46" t="s">
        <v>759</v>
      </c>
      <c r="G191" s="0" t="s">
        <v>760</v>
      </c>
    </row>
    <row r="192" customFormat="false" ht="15" hidden="false" customHeight="true" outlineLevel="0" collapsed="false">
      <c r="A192" s="36" t="n">
        <v>189</v>
      </c>
      <c r="B192" s="40" t="s">
        <v>142</v>
      </c>
      <c r="C192" s="38" t="n">
        <v>2019</v>
      </c>
      <c r="D192" s="46" t="s">
        <v>225</v>
      </c>
      <c r="E192" s="47" t="s">
        <v>28</v>
      </c>
      <c r="F192" s="46" t="s">
        <v>761</v>
      </c>
      <c r="G192" s="0" t="s">
        <v>762</v>
      </c>
    </row>
    <row r="193" customFormat="false" ht="15" hidden="false" customHeight="true" outlineLevel="0" collapsed="false">
      <c r="A193" s="36" t="n">
        <v>190</v>
      </c>
      <c r="B193" s="40" t="s">
        <v>142</v>
      </c>
      <c r="C193" s="38" t="n">
        <v>2014</v>
      </c>
      <c r="D193" s="46" t="s">
        <v>226</v>
      </c>
      <c r="E193" s="47" t="s">
        <v>28</v>
      </c>
      <c r="F193" s="46" t="s">
        <v>763</v>
      </c>
      <c r="G193" s="0" t="s">
        <v>764</v>
      </c>
    </row>
    <row r="194" customFormat="false" ht="15" hidden="false" customHeight="true" outlineLevel="0" collapsed="false">
      <c r="A194" s="36" t="n">
        <v>191</v>
      </c>
      <c r="B194" s="40" t="s">
        <v>142</v>
      </c>
      <c r="C194" s="38" t="n">
        <v>2016</v>
      </c>
      <c r="D194" s="46" t="s">
        <v>227</v>
      </c>
      <c r="E194" s="47" t="s">
        <v>28</v>
      </c>
      <c r="F194" s="46" t="s">
        <v>765</v>
      </c>
      <c r="G194" s="0" t="s">
        <v>766</v>
      </c>
    </row>
    <row r="195" customFormat="false" ht="15" hidden="false" customHeight="true" outlineLevel="0" collapsed="false">
      <c r="A195" s="36" t="n">
        <v>192</v>
      </c>
      <c r="B195" s="40" t="s">
        <v>142</v>
      </c>
      <c r="C195" s="38" t="n">
        <v>2015</v>
      </c>
      <c r="D195" s="46" t="s">
        <v>228</v>
      </c>
      <c r="E195" s="47" t="s">
        <v>28</v>
      </c>
      <c r="F195" s="46" t="s">
        <v>767</v>
      </c>
      <c r="G195" s="1" t="s">
        <v>768</v>
      </c>
    </row>
    <row r="196" customFormat="false" ht="15" hidden="false" customHeight="true" outlineLevel="0" collapsed="false">
      <c r="A196" s="36" t="n">
        <v>193</v>
      </c>
      <c r="B196" s="40" t="s">
        <v>142</v>
      </c>
      <c r="C196" s="38" t="n">
        <v>2017</v>
      </c>
      <c r="D196" s="46" t="s">
        <v>229</v>
      </c>
      <c r="E196" s="47" t="s">
        <v>28</v>
      </c>
      <c r="F196" s="46" t="s">
        <v>769</v>
      </c>
      <c r="G196" s="0" t="s">
        <v>770</v>
      </c>
    </row>
    <row r="197" customFormat="false" ht="15" hidden="false" customHeight="true" outlineLevel="0" collapsed="false">
      <c r="A197" s="36" t="n">
        <v>194</v>
      </c>
      <c r="B197" s="40" t="s">
        <v>142</v>
      </c>
      <c r="C197" s="38" t="n">
        <v>2019</v>
      </c>
      <c r="D197" s="46" t="s">
        <v>230</v>
      </c>
      <c r="E197" s="47" t="s">
        <v>28</v>
      </c>
      <c r="F197" s="46" t="s">
        <v>771</v>
      </c>
      <c r="G197" s="0" t="s">
        <v>772</v>
      </c>
    </row>
    <row r="198" customFormat="false" ht="15" hidden="false" customHeight="true" outlineLevel="0" collapsed="false">
      <c r="A198" s="36" t="n">
        <v>195</v>
      </c>
      <c r="B198" s="40" t="s">
        <v>142</v>
      </c>
      <c r="C198" s="38" t="n">
        <v>2018</v>
      </c>
      <c r="D198" s="46" t="s">
        <v>231</v>
      </c>
      <c r="E198" s="47" t="s">
        <v>28</v>
      </c>
      <c r="F198" s="46" t="s">
        <v>773</v>
      </c>
      <c r="G198" s="0" t="s">
        <v>774</v>
      </c>
    </row>
    <row r="199" customFormat="false" ht="15" hidden="false" customHeight="true" outlineLevel="0" collapsed="false">
      <c r="A199" s="36" t="n">
        <v>196</v>
      </c>
      <c r="B199" s="40" t="s">
        <v>142</v>
      </c>
      <c r="C199" s="38" t="n">
        <v>2014</v>
      </c>
      <c r="D199" s="46" t="s">
        <v>233</v>
      </c>
      <c r="E199" s="47" t="s">
        <v>28</v>
      </c>
      <c r="F199" s="46" t="s">
        <v>775</v>
      </c>
      <c r="G199" s="0" t="s">
        <v>776</v>
      </c>
    </row>
    <row r="200" customFormat="false" ht="15" hidden="false" customHeight="true" outlineLevel="0" collapsed="false">
      <c r="A200" s="36" t="n">
        <v>197</v>
      </c>
      <c r="B200" s="40" t="s">
        <v>142</v>
      </c>
      <c r="C200" s="38" t="n">
        <v>2016</v>
      </c>
      <c r="D200" s="46" t="s">
        <v>234</v>
      </c>
      <c r="E200" s="47" t="s">
        <v>28</v>
      </c>
      <c r="F200" s="46" t="s">
        <v>777</v>
      </c>
      <c r="G200" s="0" t="s">
        <v>778</v>
      </c>
    </row>
    <row r="201" customFormat="false" ht="15" hidden="false" customHeight="true" outlineLevel="0" collapsed="false">
      <c r="A201" s="36" t="n">
        <v>198</v>
      </c>
      <c r="B201" s="40" t="s">
        <v>142</v>
      </c>
      <c r="C201" s="38" t="n">
        <v>2018</v>
      </c>
      <c r="D201" s="46" t="s">
        <v>235</v>
      </c>
      <c r="E201" s="47" t="s">
        <v>28</v>
      </c>
      <c r="F201" s="46" t="s">
        <v>779</v>
      </c>
      <c r="G201" s="0" t="s">
        <v>780</v>
      </c>
    </row>
    <row r="202" customFormat="false" ht="15" hidden="false" customHeight="true" outlineLevel="0" collapsed="false">
      <c r="A202" s="36" t="n">
        <v>199</v>
      </c>
      <c r="B202" s="40" t="s">
        <v>142</v>
      </c>
      <c r="C202" s="38" t="n">
        <v>2016</v>
      </c>
      <c r="D202" s="46" t="s">
        <v>236</v>
      </c>
      <c r="E202" s="47" t="s">
        <v>28</v>
      </c>
      <c r="F202" s="46" t="s">
        <v>781</v>
      </c>
      <c r="G202" s="0" t="s">
        <v>782</v>
      </c>
    </row>
    <row r="203" customFormat="false" ht="15" hidden="false" customHeight="true" outlineLevel="0" collapsed="false">
      <c r="A203" s="36" t="n">
        <v>200</v>
      </c>
      <c r="B203" s="40" t="s">
        <v>142</v>
      </c>
      <c r="C203" s="38" t="n">
        <v>2014</v>
      </c>
      <c r="D203" s="46" t="s">
        <v>237</v>
      </c>
      <c r="E203" s="47" t="s">
        <v>28</v>
      </c>
      <c r="F203" s="46" t="s">
        <v>783</v>
      </c>
      <c r="G203" s="0" t="s">
        <v>784</v>
      </c>
    </row>
    <row r="204" customFormat="false" ht="15" hidden="false" customHeight="true" outlineLevel="0" collapsed="false">
      <c r="A204" s="36" t="n">
        <v>201</v>
      </c>
      <c r="B204" s="40" t="s">
        <v>142</v>
      </c>
      <c r="C204" s="38" t="n">
        <v>2015</v>
      </c>
      <c r="D204" s="46" t="s">
        <v>238</v>
      </c>
      <c r="E204" s="47" t="s">
        <v>28</v>
      </c>
      <c r="F204" s="46" t="s">
        <v>785</v>
      </c>
      <c r="G204" s="0" t="s">
        <v>786</v>
      </c>
    </row>
    <row r="205" customFormat="false" ht="15" hidden="false" customHeight="true" outlineLevel="0" collapsed="false">
      <c r="A205" s="36" t="n">
        <v>202</v>
      </c>
      <c r="B205" s="40" t="s">
        <v>142</v>
      </c>
      <c r="C205" s="38" t="n">
        <v>2014</v>
      </c>
      <c r="D205" s="46" t="s">
        <v>239</v>
      </c>
      <c r="E205" s="47" t="s">
        <v>28</v>
      </c>
      <c r="F205" s="46" t="s">
        <v>787</v>
      </c>
      <c r="G205" s="0" t="s">
        <v>788</v>
      </c>
    </row>
    <row r="206" customFormat="false" ht="15" hidden="false" customHeight="true" outlineLevel="0" collapsed="false">
      <c r="A206" s="36" t="n">
        <v>203</v>
      </c>
      <c r="B206" s="40" t="s">
        <v>142</v>
      </c>
      <c r="C206" s="38" t="n">
        <v>2016</v>
      </c>
      <c r="D206" s="46" t="s">
        <v>240</v>
      </c>
      <c r="E206" s="47" t="s">
        <v>28</v>
      </c>
      <c r="F206" s="46" t="s">
        <v>789</v>
      </c>
      <c r="G206" s="0" t="s">
        <v>790</v>
      </c>
    </row>
  </sheetData>
  <autoFilter ref="E1:E206"/>
  <mergeCells count="2">
    <mergeCell ref="A1:F1"/>
    <mergeCell ref="A2:F2"/>
  </mergeCells>
  <hyperlinks>
    <hyperlink ref="G4" r:id="rId1" display="10.1109/WI-IAT.2015.49"/>
    <hyperlink ref="G5" r:id="rId2" display="10.1109/IRC.2019.00110"/>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5.xml><?xml version="1.0" encoding="utf-8"?>
<worksheet xmlns="http://schemas.openxmlformats.org/spreadsheetml/2006/main" xmlns:r="http://schemas.openxmlformats.org/officeDocument/2006/relationships">
  <sheetPr filterMode="true">
    <pageSetUpPr fitToPage="false"/>
  </sheetPr>
  <dimension ref="A1:G14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D4" activeCellId="0" sqref="D4"/>
    </sheetView>
  </sheetViews>
  <sheetFormatPr defaultRowHeight="15" zeroHeight="false" outlineLevelRow="0" outlineLevelCol="0"/>
  <cols>
    <col collapsed="false" customWidth="true" hidden="false" outlineLevel="0" max="1" min="1" style="0" width="6.28"/>
    <col collapsed="false" customWidth="true" hidden="false" outlineLevel="0" max="2" min="2" style="0" width="16"/>
    <col collapsed="false" customWidth="true" hidden="false" outlineLevel="0" max="3" min="3" style="0" width="14"/>
    <col collapsed="false" customWidth="true" hidden="false" outlineLevel="0" max="4" min="4" style="0" width="94.57"/>
    <col collapsed="false" customWidth="true" hidden="false" outlineLevel="0" max="5" min="5" style="22" width="14"/>
    <col collapsed="false" customWidth="true" hidden="false" outlineLevel="0" max="6" min="6" style="0" width="53.43"/>
    <col collapsed="false" customWidth="true" hidden="false" outlineLevel="0" max="7" min="7" style="0" width="30.71"/>
    <col collapsed="false" customWidth="true" hidden="false" outlineLevel="0" max="23" min="8" style="0" width="8.71"/>
    <col collapsed="false" customWidth="true" hidden="false" outlineLevel="0" max="1025" min="24" style="0" width="14.43"/>
  </cols>
  <sheetData>
    <row r="1" customFormat="false" ht="21.75" hidden="false" customHeight="false" outlineLevel="0" collapsed="false">
      <c r="A1" s="43" t="s">
        <v>400</v>
      </c>
      <c r="B1" s="43"/>
      <c r="C1" s="43"/>
      <c r="D1" s="43"/>
      <c r="E1" s="43"/>
      <c r="F1" s="43"/>
    </row>
    <row r="2" customFormat="false" ht="58.5" hidden="true" customHeight="true" outlineLevel="0" collapsed="false">
      <c r="A2" s="44" t="s">
        <v>401</v>
      </c>
      <c r="B2" s="44"/>
      <c r="C2" s="44"/>
      <c r="D2" s="44"/>
      <c r="E2" s="44"/>
      <c r="F2" s="44"/>
    </row>
    <row r="3" customFormat="false" ht="42.75" hidden="true" customHeight="true" outlineLevel="0" collapsed="false">
      <c r="A3" s="31" t="s">
        <v>34</v>
      </c>
      <c r="B3" s="31" t="s">
        <v>35</v>
      </c>
      <c r="C3" s="31" t="s">
        <v>36</v>
      </c>
      <c r="D3" s="31" t="s">
        <v>37</v>
      </c>
      <c r="E3" s="45" t="s">
        <v>402</v>
      </c>
      <c r="F3" s="45" t="s">
        <v>403</v>
      </c>
      <c r="G3" s="45" t="s">
        <v>404</v>
      </c>
    </row>
    <row r="4" customFormat="false" ht="15" hidden="false" customHeight="true" outlineLevel="0" collapsed="false">
      <c r="A4" s="32" t="n">
        <v>1</v>
      </c>
      <c r="B4" s="33" t="s">
        <v>241</v>
      </c>
      <c r="C4" s="34" t="n">
        <v>2012</v>
      </c>
      <c r="D4" s="46" t="s">
        <v>242</v>
      </c>
      <c r="E4" s="49" t="s">
        <v>13</v>
      </c>
      <c r="F4" s="46" t="s">
        <v>791</v>
      </c>
      <c r="G4" s="46"/>
    </row>
    <row r="5" customFormat="false" ht="15" hidden="false" customHeight="true" outlineLevel="0" collapsed="false">
      <c r="A5" s="36" t="n">
        <v>2</v>
      </c>
      <c r="B5" s="33" t="s">
        <v>241</v>
      </c>
      <c r="C5" s="38" t="n">
        <v>2012</v>
      </c>
      <c r="D5" s="46" t="s">
        <v>244</v>
      </c>
      <c r="E5" s="50" t="s">
        <v>13</v>
      </c>
      <c r="F5" s="46" t="s">
        <v>792</v>
      </c>
      <c r="G5" s="46"/>
    </row>
    <row r="6" customFormat="false" ht="15" hidden="false" customHeight="true" outlineLevel="0" collapsed="false">
      <c r="A6" s="36" t="n">
        <v>3</v>
      </c>
      <c r="B6" s="33" t="s">
        <v>241</v>
      </c>
      <c r="C6" s="38" t="n">
        <v>2012</v>
      </c>
      <c r="D6" s="46" t="s">
        <v>245</v>
      </c>
      <c r="E6" s="50" t="s">
        <v>13</v>
      </c>
      <c r="F6" s="46" t="s">
        <v>793</v>
      </c>
      <c r="G6" s="48"/>
    </row>
    <row r="7" customFormat="false" ht="15" hidden="false" customHeight="true" outlineLevel="0" collapsed="false">
      <c r="A7" s="36" t="n">
        <v>4</v>
      </c>
      <c r="B7" s="33" t="s">
        <v>241</v>
      </c>
      <c r="C7" s="38" t="n">
        <v>2012</v>
      </c>
      <c r="D7" s="46" t="s">
        <v>246</v>
      </c>
      <c r="E7" s="50" t="s">
        <v>13</v>
      </c>
      <c r="F7" s="46" t="s">
        <v>794</v>
      </c>
    </row>
    <row r="8" customFormat="false" ht="15" hidden="false" customHeight="true" outlineLevel="0" collapsed="false">
      <c r="A8" s="32" t="n">
        <v>5</v>
      </c>
      <c r="B8" s="33" t="s">
        <v>241</v>
      </c>
      <c r="C8" s="38" t="n">
        <v>2013</v>
      </c>
      <c r="D8" s="46" t="s">
        <v>247</v>
      </c>
      <c r="E8" s="50" t="s">
        <v>13</v>
      </c>
      <c r="F8" s="46" t="s">
        <v>795</v>
      </c>
    </row>
    <row r="9" customFormat="false" ht="15" hidden="false" customHeight="true" outlineLevel="0" collapsed="false">
      <c r="A9" s="36" t="n">
        <v>6</v>
      </c>
      <c r="B9" s="33" t="s">
        <v>241</v>
      </c>
      <c r="C9" s="38" t="n">
        <v>2016</v>
      </c>
      <c r="D9" s="46" t="s">
        <v>250</v>
      </c>
      <c r="E9" s="50" t="s">
        <v>13</v>
      </c>
      <c r="F9" s="46" t="s">
        <v>796</v>
      </c>
    </row>
    <row r="10" customFormat="false" ht="15" hidden="true" customHeight="true" outlineLevel="0" collapsed="false">
      <c r="A10" s="36" t="n">
        <v>7</v>
      </c>
      <c r="B10" s="33" t="s">
        <v>241</v>
      </c>
      <c r="C10" s="38" t="n">
        <v>2014</v>
      </c>
      <c r="D10" s="48" t="s">
        <v>252</v>
      </c>
      <c r="E10" s="50" t="s">
        <v>26</v>
      </c>
      <c r="F10" s="46" t="s">
        <v>797</v>
      </c>
    </row>
    <row r="11" customFormat="false" ht="15" hidden="true" customHeight="true" outlineLevel="0" collapsed="false">
      <c r="A11" s="36" t="n">
        <v>8</v>
      </c>
      <c r="B11" s="33" t="s">
        <v>241</v>
      </c>
      <c r="C11" s="38" t="n">
        <v>2013</v>
      </c>
      <c r="D11" s="46" t="s">
        <v>253</v>
      </c>
      <c r="E11" s="50" t="s">
        <v>26</v>
      </c>
      <c r="F11" s="46" t="s">
        <v>798</v>
      </c>
    </row>
    <row r="12" customFormat="false" ht="15" hidden="false" customHeight="true" outlineLevel="0" collapsed="false">
      <c r="A12" s="32" t="n">
        <v>9</v>
      </c>
      <c r="B12" s="33" t="s">
        <v>241</v>
      </c>
      <c r="C12" s="38" t="n">
        <v>2013</v>
      </c>
      <c r="D12" s="46" t="s">
        <v>255</v>
      </c>
      <c r="E12" s="50" t="s">
        <v>13</v>
      </c>
      <c r="F12" s="46" t="s">
        <v>799</v>
      </c>
    </row>
    <row r="13" customFormat="false" ht="15" hidden="false" customHeight="true" outlineLevel="0" collapsed="false">
      <c r="A13" s="36" t="n">
        <v>10</v>
      </c>
      <c r="B13" s="33" t="s">
        <v>241</v>
      </c>
      <c r="C13" s="38" t="n">
        <v>2016</v>
      </c>
      <c r="D13" s="46" t="s">
        <v>256</v>
      </c>
      <c r="E13" s="50" t="s">
        <v>13</v>
      </c>
      <c r="F13" s="46" t="s">
        <v>481</v>
      </c>
    </row>
    <row r="14" customFormat="false" ht="15" hidden="false" customHeight="true" outlineLevel="0" collapsed="false">
      <c r="A14" s="36" t="n">
        <v>11</v>
      </c>
      <c r="B14" s="33" t="s">
        <v>241</v>
      </c>
      <c r="C14" s="38" t="n">
        <v>2012</v>
      </c>
      <c r="D14" s="46" t="s">
        <v>258</v>
      </c>
      <c r="E14" s="50" t="s">
        <v>13</v>
      </c>
      <c r="F14" s="46" t="s">
        <v>800</v>
      </c>
    </row>
    <row r="15" customFormat="false" ht="15" hidden="false" customHeight="true" outlineLevel="0" collapsed="false">
      <c r="A15" s="36" t="n">
        <v>12</v>
      </c>
      <c r="B15" s="33" t="s">
        <v>241</v>
      </c>
      <c r="C15" s="38" t="n">
        <v>2012</v>
      </c>
      <c r="D15" s="46" t="s">
        <v>260</v>
      </c>
      <c r="E15" s="50" t="s">
        <v>13</v>
      </c>
      <c r="F15" s="46" t="s">
        <v>801</v>
      </c>
    </row>
    <row r="16" customFormat="false" ht="15" hidden="false" customHeight="true" outlineLevel="0" collapsed="false">
      <c r="A16" s="32" t="n">
        <v>13</v>
      </c>
      <c r="B16" s="33" t="s">
        <v>241</v>
      </c>
      <c r="C16" s="38" t="n">
        <v>2014</v>
      </c>
      <c r="D16" s="46" t="s">
        <v>262</v>
      </c>
      <c r="E16" s="50" t="s">
        <v>13</v>
      </c>
      <c r="F16" s="46" t="s">
        <v>802</v>
      </c>
    </row>
    <row r="17" customFormat="false" ht="15" hidden="true" customHeight="true" outlineLevel="0" collapsed="false">
      <c r="A17" s="36" t="n">
        <v>14</v>
      </c>
      <c r="B17" s="33" t="s">
        <v>241</v>
      </c>
      <c r="C17" s="38" t="n">
        <v>2017</v>
      </c>
      <c r="D17" s="46" t="s">
        <v>264</v>
      </c>
      <c r="E17" s="50" t="s">
        <v>22</v>
      </c>
      <c r="F17" s="46"/>
    </row>
    <row r="18" customFormat="false" ht="15" hidden="true" customHeight="true" outlineLevel="0" collapsed="false">
      <c r="A18" s="36" t="n">
        <v>15</v>
      </c>
      <c r="B18" s="33" t="s">
        <v>241</v>
      </c>
      <c r="C18" s="38" t="n">
        <v>2016</v>
      </c>
      <c r="D18" s="46" t="s">
        <v>265</v>
      </c>
      <c r="E18" s="50" t="s">
        <v>28</v>
      </c>
      <c r="F18" s="46" t="s">
        <v>803</v>
      </c>
    </row>
    <row r="19" customFormat="false" ht="15" hidden="false" customHeight="true" outlineLevel="0" collapsed="false">
      <c r="A19" s="36" t="n">
        <v>16</v>
      </c>
      <c r="B19" s="33" t="s">
        <v>241</v>
      </c>
      <c r="C19" s="38" t="n">
        <v>2013</v>
      </c>
      <c r="D19" s="46" t="s">
        <v>268</v>
      </c>
      <c r="E19" s="50" t="s">
        <v>13</v>
      </c>
      <c r="F19" s="46" t="s">
        <v>804</v>
      </c>
    </row>
    <row r="20" customFormat="false" ht="15" hidden="false" customHeight="true" outlineLevel="0" collapsed="false">
      <c r="A20" s="32" t="n">
        <v>17</v>
      </c>
      <c r="B20" s="33" t="s">
        <v>241</v>
      </c>
      <c r="C20" s="38" t="n">
        <v>2017</v>
      </c>
      <c r="D20" s="46" t="s">
        <v>269</v>
      </c>
      <c r="E20" s="48" t="s">
        <v>13</v>
      </c>
      <c r="F20" s="46" t="s">
        <v>805</v>
      </c>
    </row>
    <row r="21" customFormat="false" ht="15" hidden="false" customHeight="true" outlineLevel="0" collapsed="false">
      <c r="A21" s="36" t="n">
        <v>18</v>
      </c>
      <c r="B21" s="33" t="s">
        <v>241</v>
      </c>
      <c r="C21" s="38" t="n">
        <v>2016</v>
      </c>
      <c r="D21" s="46" t="s">
        <v>270</v>
      </c>
      <c r="E21" s="50" t="s">
        <v>13</v>
      </c>
      <c r="F21" s="46" t="s">
        <v>806</v>
      </c>
    </row>
    <row r="22" customFormat="false" ht="15" hidden="false" customHeight="true" outlineLevel="0" collapsed="false">
      <c r="A22" s="36" t="n">
        <v>19</v>
      </c>
      <c r="B22" s="33" t="s">
        <v>241</v>
      </c>
      <c r="C22" s="38" t="n">
        <v>2017</v>
      </c>
      <c r="D22" s="46" t="s">
        <v>271</v>
      </c>
      <c r="E22" s="50" t="s">
        <v>13</v>
      </c>
      <c r="F22" s="46" t="s">
        <v>807</v>
      </c>
    </row>
    <row r="23" customFormat="false" ht="15" hidden="false" customHeight="true" outlineLevel="0" collapsed="false">
      <c r="A23" s="36" t="n">
        <v>20</v>
      </c>
      <c r="B23" s="33" t="s">
        <v>241</v>
      </c>
      <c r="C23" s="38" t="n">
        <v>2015</v>
      </c>
      <c r="D23" s="46" t="s">
        <v>274</v>
      </c>
      <c r="E23" s="50" t="s">
        <v>13</v>
      </c>
      <c r="F23" s="46" t="s">
        <v>808</v>
      </c>
    </row>
    <row r="24" customFormat="false" ht="15" hidden="false" customHeight="true" outlineLevel="0" collapsed="false">
      <c r="A24" s="32" t="n">
        <v>21</v>
      </c>
      <c r="B24" s="33" t="s">
        <v>241</v>
      </c>
      <c r="C24" s="38" t="n">
        <v>2016</v>
      </c>
      <c r="D24" s="46" t="s">
        <v>276</v>
      </c>
      <c r="E24" s="50" t="s">
        <v>13</v>
      </c>
      <c r="F24" s="46" t="s">
        <v>809</v>
      </c>
    </row>
    <row r="25" customFormat="false" ht="15" hidden="false" customHeight="true" outlineLevel="0" collapsed="false">
      <c r="A25" s="36" t="n">
        <v>22</v>
      </c>
      <c r="B25" s="33" t="s">
        <v>241</v>
      </c>
      <c r="C25" s="38" t="n">
        <v>2016</v>
      </c>
      <c r="D25" s="46" t="s">
        <v>277</v>
      </c>
      <c r="E25" s="50" t="s">
        <v>13</v>
      </c>
      <c r="F25" s="46" t="s">
        <v>810</v>
      </c>
    </row>
    <row r="26" customFormat="false" ht="15" hidden="false" customHeight="true" outlineLevel="0" collapsed="false">
      <c r="A26" s="36" t="n">
        <v>23</v>
      </c>
      <c r="B26" s="33" t="s">
        <v>241</v>
      </c>
      <c r="C26" s="38" t="n">
        <v>2017</v>
      </c>
      <c r="D26" s="46" t="s">
        <v>279</v>
      </c>
      <c r="E26" s="50" t="s">
        <v>13</v>
      </c>
      <c r="F26" s="46" t="s">
        <v>811</v>
      </c>
    </row>
    <row r="27" customFormat="false" ht="15" hidden="true" customHeight="true" outlineLevel="0" collapsed="false">
      <c r="A27" s="36" t="n">
        <v>24</v>
      </c>
      <c r="B27" s="33" t="s">
        <v>241</v>
      </c>
      <c r="C27" s="38"/>
      <c r="D27" s="46" t="s">
        <v>280</v>
      </c>
      <c r="E27" s="50" t="s">
        <v>22</v>
      </c>
      <c r="F27" s="46"/>
    </row>
    <row r="28" customFormat="false" ht="15" hidden="true" customHeight="true" outlineLevel="0" collapsed="false">
      <c r="A28" s="32" t="n">
        <v>25</v>
      </c>
      <c r="B28" s="33" t="s">
        <v>241</v>
      </c>
      <c r="C28" s="38" t="n">
        <v>2018</v>
      </c>
      <c r="D28" s="46" t="s">
        <v>282</v>
      </c>
      <c r="E28" s="50" t="s">
        <v>26</v>
      </c>
      <c r="F28" s="46" t="s">
        <v>812</v>
      </c>
    </row>
    <row r="29" customFormat="false" ht="15" hidden="true" customHeight="true" outlineLevel="0" collapsed="false">
      <c r="A29" s="36" t="n">
        <v>26</v>
      </c>
      <c r="B29" s="33" t="s">
        <v>241</v>
      </c>
      <c r="C29" s="38" t="n">
        <v>2019</v>
      </c>
      <c r="D29" s="46" t="s">
        <v>114</v>
      </c>
      <c r="E29" s="50" t="s">
        <v>26</v>
      </c>
      <c r="F29" s="46" t="s">
        <v>813</v>
      </c>
    </row>
    <row r="30" customFormat="false" ht="15" hidden="false" customHeight="true" outlineLevel="0" collapsed="false">
      <c r="A30" s="36" t="n">
        <v>27</v>
      </c>
      <c r="B30" s="33" t="s">
        <v>241</v>
      </c>
      <c r="C30" s="38" t="n">
        <v>2017</v>
      </c>
      <c r="D30" s="46" t="s">
        <v>284</v>
      </c>
      <c r="E30" s="50" t="s">
        <v>15</v>
      </c>
      <c r="F30" s="46" t="s">
        <v>814</v>
      </c>
    </row>
    <row r="31" customFormat="false" ht="15" hidden="false" customHeight="true" outlineLevel="0" collapsed="false">
      <c r="A31" s="36" t="n">
        <v>28</v>
      </c>
      <c r="B31" s="33" t="s">
        <v>241</v>
      </c>
      <c r="C31" s="38" t="n">
        <v>2015</v>
      </c>
      <c r="D31" s="46" t="s">
        <v>285</v>
      </c>
      <c r="E31" s="50" t="s">
        <v>13</v>
      </c>
      <c r="F31" s="46" t="s">
        <v>815</v>
      </c>
    </row>
    <row r="32" customFormat="false" ht="15" hidden="true" customHeight="true" outlineLevel="0" collapsed="false">
      <c r="A32" s="32" t="n">
        <v>29</v>
      </c>
      <c r="B32" s="33" t="s">
        <v>241</v>
      </c>
      <c r="C32" s="38" t="n">
        <v>2018</v>
      </c>
      <c r="D32" s="46" t="s">
        <v>286</v>
      </c>
      <c r="E32" s="50" t="s">
        <v>26</v>
      </c>
      <c r="F32" s="46" t="s">
        <v>816</v>
      </c>
    </row>
    <row r="33" customFormat="false" ht="15" hidden="true" customHeight="true" outlineLevel="0" collapsed="false">
      <c r="A33" s="36" t="n">
        <v>30</v>
      </c>
      <c r="B33" s="33" t="s">
        <v>241</v>
      </c>
      <c r="C33" s="38" t="n">
        <v>2018</v>
      </c>
      <c r="D33" s="46" t="s">
        <v>287</v>
      </c>
      <c r="E33" s="50" t="s">
        <v>26</v>
      </c>
      <c r="F33" s="46" t="s">
        <v>817</v>
      </c>
    </row>
    <row r="34" customFormat="false" ht="15" hidden="true" customHeight="true" outlineLevel="0" collapsed="false">
      <c r="A34" s="36" t="n">
        <v>31</v>
      </c>
      <c r="B34" s="33" t="s">
        <v>241</v>
      </c>
      <c r="C34" s="38" t="n">
        <v>2017</v>
      </c>
      <c r="D34" s="46" t="s">
        <v>288</v>
      </c>
      <c r="E34" s="50" t="s">
        <v>26</v>
      </c>
      <c r="F34" s="46" t="s">
        <v>818</v>
      </c>
    </row>
    <row r="35" customFormat="false" ht="15" hidden="true" customHeight="true" outlineLevel="0" collapsed="false">
      <c r="A35" s="36" t="n">
        <v>32</v>
      </c>
      <c r="B35" s="33" t="s">
        <v>241</v>
      </c>
      <c r="C35" s="38" t="n">
        <v>2012</v>
      </c>
      <c r="D35" s="46" t="s">
        <v>289</v>
      </c>
      <c r="E35" s="50" t="s">
        <v>28</v>
      </c>
      <c r="F35" s="48" t="s">
        <v>819</v>
      </c>
    </row>
    <row r="36" customFormat="false" ht="15" hidden="true" customHeight="true" outlineLevel="0" collapsed="false">
      <c r="A36" s="32" t="n">
        <v>33</v>
      </c>
      <c r="B36" s="33" t="s">
        <v>241</v>
      </c>
      <c r="C36" s="38" t="n">
        <v>2013</v>
      </c>
      <c r="D36" s="46" t="s">
        <v>290</v>
      </c>
      <c r="E36" s="50" t="s">
        <v>28</v>
      </c>
      <c r="F36" s="48" t="s">
        <v>499</v>
      </c>
    </row>
    <row r="37" customFormat="false" ht="15" hidden="false" customHeight="true" outlineLevel="0" collapsed="false">
      <c r="A37" s="36" t="n">
        <v>34</v>
      </c>
      <c r="B37" s="33" t="s">
        <v>241</v>
      </c>
      <c r="C37" s="38" t="n">
        <v>2018</v>
      </c>
      <c r="D37" s="46" t="s">
        <v>291</v>
      </c>
      <c r="E37" s="50" t="s">
        <v>13</v>
      </c>
      <c r="F37" s="48" t="s">
        <v>820</v>
      </c>
    </row>
    <row r="38" customFormat="false" ht="15" hidden="true" customHeight="true" outlineLevel="0" collapsed="false">
      <c r="A38" s="36" t="n">
        <v>35</v>
      </c>
      <c r="B38" s="33" t="s">
        <v>241</v>
      </c>
      <c r="C38" s="38" t="n">
        <v>2016</v>
      </c>
      <c r="D38" s="46" t="s">
        <v>292</v>
      </c>
      <c r="E38" s="50" t="s">
        <v>22</v>
      </c>
      <c r="F38" s="48" t="s">
        <v>821</v>
      </c>
    </row>
    <row r="39" customFormat="false" ht="15" hidden="false" customHeight="true" outlineLevel="0" collapsed="false">
      <c r="A39" s="36" t="n">
        <v>36</v>
      </c>
      <c r="B39" s="33" t="s">
        <v>241</v>
      </c>
      <c r="C39" s="38" t="n">
        <v>2018</v>
      </c>
      <c r="D39" s="46" t="s">
        <v>293</v>
      </c>
      <c r="E39" s="50" t="s">
        <v>13</v>
      </c>
      <c r="F39" s="48" t="s">
        <v>822</v>
      </c>
    </row>
    <row r="40" customFormat="false" ht="15" hidden="true" customHeight="true" outlineLevel="0" collapsed="false">
      <c r="A40" s="32" t="n">
        <v>37</v>
      </c>
      <c r="B40" s="33" t="s">
        <v>241</v>
      </c>
      <c r="C40" s="38" t="n">
        <v>2015</v>
      </c>
      <c r="D40" s="46" t="s">
        <v>294</v>
      </c>
      <c r="E40" s="50" t="s">
        <v>28</v>
      </c>
      <c r="F40" s="48" t="s">
        <v>823</v>
      </c>
    </row>
    <row r="41" customFormat="false" ht="15" hidden="false" customHeight="true" outlineLevel="0" collapsed="false">
      <c r="A41" s="36" t="n">
        <v>38</v>
      </c>
      <c r="B41" s="33" t="s">
        <v>241</v>
      </c>
      <c r="C41" s="38" t="n">
        <v>2015</v>
      </c>
      <c r="D41" s="46" t="s">
        <v>295</v>
      </c>
      <c r="E41" s="50" t="s">
        <v>13</v>
      </c>
      <c r="F41" s="46" t="s">
        <v>824</v>
      </c>
    </row>
    <row r="42" customFormat="false" ht="15" hidden="true" customHeight="true" outlineLevel="0" collapsed="false">
      <c r="A42" s="36" t="n">
        <v>39</v>
      </c>
      <c r="B42" s="33" t="s">
        <v>241</v>
      </c>
      <c r="C42" s="38" t="n">
        <v>2015</v>
      </c>
      <c r="D42" s="46" t="s">
        <v>296</v>
      </c>
      <c r="E42" s="50" t="s">
        <v>26</v>
      </c>
      <c r="F42" s="46" t="s">
        <v>825</v>
      </c>
    </row>
    <row r="43" customFormat="false" ht="15" hidden="false" customHeight="true" outlineLevel="0" collapsed="false">
      <c r="A43" s="36" t="n">
        <v>40</v>
      </c>
      <c r="B43" s="33" t="s">
        <v>241</v>
      </c>
      <c r="C43" s="38" t="n">
        <v>2019</v>
      </c>
      <c r="D43" s="46" t="s">
        <v>297</v>
      </c>
      <c r="E43" s="50" t="s">
        <v>15</v>
      </c>
      <c r="F43" s="46" t="s">
        <v>826</v>
      </c>
    </row>
    <row r="44" customFormat="false" ht="15" hidden="false" customHeight="true" outlineLevel="0" collapsed="false">
      <c r="A44" s="32" t="n">
        <v>41</v>
      </c>
      <c r="B44" s="33" t="s">
        <v>241</v>
      </c>
      <c r="C44" s="38" t="n">
        <v>2014</v>
      </c>
      <c r="D44" s="46" t="s">
        <v>298</v>
      </c>
      <c r="E44" s="50" t="s">
        <v>13</v>
      </c>
      <c r="F44" s="46" t="s">
        <v>827</v>
      </c>
    </row>
    <row r="45" customFormat="false" ht="15" hidden="false" customHeight="true" outlineLevel="0" collapsed="false">
      <c r="A45" s="36" t="n">
        <v>42</v>
      </c>
      <c r="B45" s="33" t="s">
        <v>241</v>
      </c>
      <c r="C45" s="38" t="n">
        <v>2014</v>
      </c>
      <c r="D45" s="46" t="s">
        <v>299</v>
      </c>
      <c r="E45" s="50" t="s">
        <v>15</v>
      </c>
      <c r="F45" s="48" t="s">
        <v>828</v>
      </c>
    </row>
    <row r="46" customFormat="false" ht="15" hidden="true" customHeight="true" outlineLevel="0" collapsed="false">
      <c r="A46" s="36" t="n">
        <v>43</v>
      </c>
      <c r="B46" s="33" t="s">
        <v>241</v>
      </c>
      <c r="C46" s="38" t="n">
        <v>2014</v>
      </c>
      <c r="D46" s="46" t="s">
        <v>300</v>
      </c>
      <c r="E46" s="50" t="s">
        <v>18</v>
      </c>
      <c r="F46" s="46"/>
    </row>
    <row r="47" customFormat="false" ht="15" hidden="false" customHeight="true" outlineLevel="0" collapsed="false">
      <c r="A47" s="36" t="n">
        <v>44</v>
      </c>
      <c r="B47" s="33" t="s">
        <v>241</v>
      </c>
      <c r="C47" s="38" t="n">
        <v>2018</v>
      </c>
      <c r="D47" s="46" t="s">
        <v>301</v>
      </c>
      <c r="E47" s="50" t="s">
        <v>13</v>
      </c>
      <c r="F47" s="48" t="s">
        <v>829</v>
      </c>
    </row>
    <row r="48" customFormat="false" ht="15" hidden="false" customHeight="true" outlineLevel="0" collapsed="false">
      <c r="A48" s="32" t="n">
        <v>45</v>
      </c>
      <c r="B48" s="33" t="s">
        <v>241</v>
      </c>
      <c r="C48" s="38" t="n">
        <v>2017</v>
      </c>
      <c r="D48" s="46" t="s">
        <v>302</v>
      </c>
      <c r="E48" s="50" t="s">
        <v>13</v>
      </c>
      <c r="F48" s="46" t="s">
        <v>830</v>
      </c>
    </row>
    <row r="49" customFormat="false" ht="15" hidden="false" customHeight="true" outlineLevel="0" collapsed="false">
      <c r="A49" s="36" t="n">
        <v>46</v>
      </c>
      <c r="B49" s="33" t="s">
        <v>241</v>
      </c>
      <c r="C49" s="38" t="n">
        <v>2017</v>
      </c>
      <c r="D49" s="46" t="s">
        <v>303</v>
      </c>
      <c r="E49" s="50" t="s">
        <v>13</v>
      </c>
      <c r="F49" s="46" t="s">
        <v>831</v>
      </c>
    </row>
    <row r="50" customFormat="false" ht="15" hidden="true" customHeight="true" outlineLevel="0" collapsed="false">
      <c r="A50" s="36" t="n">
        <v>47</v>
      </c>
      <c r="B50" s="33" t="s">
        <v>241</v>
      </c>
      <c r="C50" s="38" t="n">
        <v>2017</v>
      </c>
      <c r="D50" s="46" t="s">
        <v>304</v>
      </c>
      <c r="E50" s="50" t="s">
        <v>22</v>
      </c>
      <c r="F50" s="46"/>
    </row>
    <row r="51" customFormat="false" ht="15" hidden="true" customHeight="true" outlineLevel="0" collapsed="false">
      <c r="A51" s="36" t="n">
        <v>48</v>
      </c>
      <c r="B51" s="33" t="s">
        <v>241</v>
      </c>
      <c r="C51" s="38" t="n">
        <v>2012</v>
      </c>
      <c r="D51" s="46" t="s">
        <v>307</v>
      </c>
      <c r="E51" s="50" t="s">
        <v>22</v>
      </c>
      <c r="F51" s="46"/>
    </row>
    <row r="52" customFormat="false" ht="15" hidden="true" customHeight="true" outlineLevel="0" collapsed="false">
      <c r="A52" s="32" t="n">
        <v>49</v>
      </c>
      <c r="B52" s="33" t="s">
        <v>241</v>
      </c>
      <c r="C52" s="38" t="n">
        <v>2017</v>
      </c>
      <c r="D52" s="46" t="s">
        <v>308</v>
      </c>
      <c r="E52" s="50" t="s">
        <v>28</v>
      </c>
      <c r="F52" s="46" t="s">
        <v>832</v>
      </c>
    </row>
    <row r="53" customFormat="false" ht="15" hidden="true" customHeight="true" outlineLevel="0" collapsed="false">
      <c r="A53" s="36" t="n">
        <v>50</v>
      </c>
      <c r="B53" s="33" t="s">
        <v>241</v>
      </c>
      <c r="C53" s="38" t="n">
        <v>2012</v>
      </c>
      <c r="D53" s="46" t="s">
        <v>309</v>
      </c>
      <c r="E53" s="50" t="s">
        <v>24</v>
      </c>
      <c r="F53" s="46"/>
    </row>
    <row r="54" customFormat="false" ht="15" hidden="true" customHeight="true" outlineLevel="0" collapsed="false">
      <c r="A54" s="36" t="n">
        <v>51</v>
      </c>
      <c r="B54" s="33" t="s">
        <v>241</v>
      </c>
      <c r="C54" s="38" t="n">
        <v>2013</v>
      </c>
      <c r="D54" s="46" t="s">
        <v>310</v>
      </c>
      <c r="E54" s="50" t="s">
        <v>22</v>
      </c>
      <c r="F54" s="46"/>
    </row>
    <row r="55" customFormat="false" ht="15" hidden="true" customHeight="true" outlineLevel="0" collapsed="false">
      <c r="A55" s="36" t="n">
        <v>52</v>
      </c>
      <c r="B55" s="33" t="s">
        <v>241</v>
      </c>
      <c r="C55" s="38" t="n">
        <v>2012</v>
      </c>
      <c r="D55" s="46" t="s">
        <v>311</v>
      </c>
      <c r="E55" s="50" t="s">
        <v>28</v>
      </c>
      <c r="F55" s="46" t="s">
        <v>833</v>
      </c>
    </row>
    <row r="56" customFormat="false" ht="15" hidden="true" customHeight="true" outlineLevel="0" collapsed="false">
      <c r="A56" s="32" t="n">
        <v>53</v>
      </c>
      <c r="B56" s="33" t="s">
        <v>241</v>
      </c>
      <c r="C56" s="38" t="n">
        <v>2017</v>
      </c>
      <c r="D56" s="46" t="s">
        <v>312</v>
      </c>
      <c r="E56" s="50" t="s">
        <v>18</v>
      </c>
      <c r="F56" s="46"/>
    </row>
    <row r="57" customFormat="false" ht="15" hidden="true" customHeight="true" outlineLevel="0" collapsed="false">
      <c r="A57" s="36" t="n">
        <v>54</v>
      </c>
      <c r="B57" s="33" t="s">
        <v>241</v>
      </c>
      <c r="C57" s="38" t="n">
        <v>2016</v>
      </c>
      <c r="D57" s="46" t="s">
        <v>313</v>
      </c>
      <c r="E57" s="50" t="s">
        <v>22</v>
      </c>
      <c r="F57" s="48"/>
    </row>
    <row r="58" customFormat="false" ht="15" hidden="true" customHeight="true" outlineLevel="0" collapsed="false">
      <c r="A58" s="36" t="n">
        <v>55</v>
      </c>
      <c r="B58" s="33" t="s">
        <v>241</v>
      </c>
      <c r="C58" s="38" t="n">
        <v>2016</v>
      </c>
      <c r="D58" s="46" t="s">
        <v>314</v>
      </c>
      <c r="E58" s="50" t="s">
        <v>28</v>
      </c>
      <c r="F58" s="46" t="s">
        <v>834</v>
      </c>
    </row>
    <row r="59" customFormat="false" ht="15" hidden="true" customHeight="true" outlineLevel="0" collapsed="false">
      <c r="A59" s="36" t="n">
        <v>56</v>
      </c>
      <c r="B59" s="33" t="s">
        <v>241</v>
      </c>
      <c r="C59" s="38" t="n">
        <v>2017</v>
      </c>
      <c r="D59" s="46" t="s">
        <v>315</v>
      </c>
      <c r="E59" s="50" t="s">
        <v>18</v>
      </c>
      <c r="F59" s="46"/>
    </row>
    <row r="60" customFormat="false" ht="15" hidden="true" customHeight="true" outlineLevel="0" collapsed="false">
      <c r="A60" s="32" t="n">
        <v>57</v>
      </c>
      <c r="B60" s="33" t="s">
        <v>241</v>
      </c>
      <c r="C60" s="38" t="n">
        <v>2016</v>
      </c>
      <c r="D60" s="46" t="s">
        <v>316</v>
      </c>
      <c r="E60" s="50" t="s">
        <v>22</v>
      </c>
      <c r="F60" s="46"/>
    </row>
    <row r="61" customFormat="false" ht="15" hidden="true" customHeight="true" outlineLevel="0" collapsed="false">
      <c r="A61" s="36" t="n">
        <v>58</v>
      </c>
      <c r="B61" s="33" t="s">
        <v>241</v>
      </c>
      <c r="C61" s="38" t="n">
        <v>2014</v>
      </c>
      <c r="D61" s="46" t="s">
        <v>317</v>
      </c>
      <c r="E61" s="50" t="s">
        <v>28</v>
      </c>
      <c r="F61" s="46" t="s">
        <v>835</v>
      </c>
    </row>
    <row r="62" customFormat="false" ht="15" hidden="false" customHeight="true" outlineLevel="0" collapsed="false">
      <c r="A62" s="36" t="n">
        <v>59</v>
      </c>
      <c r="B62" s="33" t="s">
        <v>241</v>
      </c>
      <c r="C62" s="38" t="n">
        <v>2016</v>
      </c>
      <c r="D62" s="46" t="s">
        <v>318</v>
      </c>
      <c r="E62" s="50" t="s">
        <v>15</v>
      </c>
      <c r="F62" s="46" t="s">
        <v>836</v>
      </c>
    </row>
    <row r="63" customFormat="false" ht="15" hidden="false" customHeight="true" outlineLevel="0" collapsed="false">
      <c r="A63" s="36" t="n">
        <v>60</v>
      </c>
      <c r="B63" s="33" t="s">
        <v>241</v>
      </c>
      <c r="C63" s="38" t="n">
        <v>2013</v>
      </c>
      <c r="D63" s="46" t="s">
        <v>320</v>
      </c>
      <c r="E63" s="50" t="s">
        <v>13</v>
      </c>
      <c r="F63" s="46" t="s">
        <v>837</v>
      </c>
    </row>
    <row r="64" customFormat="false" ht="15" hidden="false" customHeight="true" outlineLevel="0" collapsed="false">
      <c r="A64" s="32" t="n">
        <v>61</v>
      </c>
      <c r="B64" s="33" t="s">
        <v>241</v>
      </c>
      <c r="C64" s="38" t="n">
        <v>2017</v>
      </c>
      <c r="D64" s="46" t="s">
        <v>321</v>
      </c>
      <c r="E64" s="50" t="s">
        <v>13</v>
      </c>
      <c r="F64" s="46" t="s">
        <v>838</v>
      </c>
    </row>
    <row r="65" customFormat="false" ht="15" hidden="true" customHeight="true" outlineLevel="0" collapsed="false">
      <c r="A65" s="36" t="n">
        <v>62</v>
      </c>
      <c r="B65" s="33" t="s">
        <v>241</v>
      </c>
      <c r="C65" s="38" t="n">
        <v>2018</v>
      </c>
      <c r="D65" s="46" t="s">
        <v>322</v>
      </c>
      <c r="E65" s="50" t="s">
        <v>28</v>
      </c>
      <c r="F65" s="48" t="s">
        <v>839</v>
      </c>
    </row>
    <row r="66" customFormat="false" ht="15" hidden="false" customHeight="true" outlineLevel="0" collapsed="false">
      <c r="A66" s="36" t="n">
        <v>63</v>
      </c>
      <c r="B66" s="33" t="s">
        <v>241</v>
      </c>
      <c r="C66" s="38" t="n">
        <v>2017</v>
      </c>
      <c r="D66" s="46" t="s">
        <v>323</v>
      </c>
      <c r="E66" s="50" t="s">
        <v>13</v>
      </c>
      <c r="F66" s="46" t="s">
        <v>840</v>
      </c>
    </row>
    <row r="67" customFormat="false" ht="15" hidden="false" customHeight="true" outlineLevel="0" collapsed="false">
      <c r="A67" s="36" t="n">
        <v>64</v>
      </c>
      <c r="B67" s="33" t="s">
        <v>241</v>
      </c>
      <c r="C67" s="38" t="n">
        <v>2018</v>
      </c>
      <c r="D67" s="46" t="s">
        <v>324</v>
      </c>
      <c r="E67" s="50" t="s">
        <v>15</v>
      </c>
      <c r="F67" s="46" t="s">
        <v>841</v>
      </c>
    </row>
    <row r="68" customFormat="false" ht="15" hidden="true" customHeight="true" outlineLevel="0" collapsed="false">
      <c r="A68" s="32" t="n">
        <v>65</v>
      </c>
      <c r="B68" s="33" t="s">
        <v>241</v>
      </c>
      <c r="C68" s="38" t="n">
        <v>2015</v>
      </c>
      <c r="D68" s="46" t="s">
        <v>325</v>
      </c>
      <c r="E68" s="50" t="s">
        <v>28</v>
      </c>
      <c r="F68" s="46" t="s">
        <v>842</v>
      </c>
    </row>
    <row r="69" customFormat="false" ht="15" hidden="false" customHeight="true" outlineLevel="0" collapsed="false">
      <c r="A69" s="36" t="n">
        <v>66</v>
      </c>
      <c r="B69" s="33" t="s">
        <v>241</v>
      </c>
      <c r="C69" s="38" t="n">
        <v>2012</v>
      </c>
      <c r="D69" s="46" t="s">
        <v>326</v>
      </c>
      <c r="E69" s="50" t="s">
        <v>13</v>
      </c>
      <c r="F69" s="46" t="s">
        <v>843</v>
      </c>
    </row>
    <row r="70" customFormat="false" ht="15" hidden="true" customHeight="true" outlineLevel="0" collapsed="false">
      <c r="A70" s="36" t="n">
        <v>67</v>
      </c>
      <c r="B70" s="33" t="s">
        <v>241</v>
      </c>
      <c r="C70" s="38" t="n">
        <v>2013</v>
      </c>
      <c r="D70" s="46" t="s">
        <v>327</v>
      </c>
      <c r="E70" s="50" t="s">
        <v>28</v>
      </c>
      <c r="F70" s="46" t="s">
        <v>844</v>
      </c>
    </row>
    <row r="71" customFormat="false" ht="15" hidden="false" customHeight="true" outlineLevel="0" collapsed="false">
      <c r="A71" s="36" t="n">
        <v>68</v>
      </c>
      <c r="B71" s="33" t="s">
        <v>241</v>
      </c>
      <c r="C71" s="38" t="n">
        <v>2016</v>
      </c>
      <c r="D71" s="46" t="s">
        <v>328</v>
      </c>
      <c r="E71" s="50" t="s">
        <v>15</v>
      </c>
      <c r="F71" s="48" t="s">
        <v>845</v>
      </c>
    </row>
    <row r="72" customFormat="false" ht="15" hidden="true" customHeight="true" outlineLevel="0" collapsed="false">
      <c r="A72" s="32" t="n">
        <v>69</v>
      </c>
      <c r="B72" s="33" t="s">
        <v>241</v>
      </c>
      <c r="C72" s="38" t="n">
        <v>2014</v>
      </c>
      <c r="D72" s="46" t="s">
        <v>329</v>
      </c>
      <c r="E72" s="50" t="s">
        <v>22</v>
      </c>
      <c r="F72" s="48"/>
    </row>
    <row r="73" customFormat="false" ht="15" hidden="true" customHeight="true" outlineLevel="0" collapsed="false">
      <c r="A73" s="36" t="n">
        <v>70</v>
      </c>
      <c r="B73" s="33" t="s">
        <v>241</v>
      </c>
      <c r="C73" s="38" t="n">
        <v>2016</v>
      </c>
      <c r="D73" s="46" t="s">
        <v>330</v>
      </c>
      <c r="E73" s="50" t="s">
        <v>28</v>
      </c>
      <c r="F73" s="48"/>
    </row>
    <row r="74" customFormat="false" ht="15" hidden="true" customHeight="true" outlineLevel="0" collapsed="false">
      <c r="A74" s="36" t="n">
        <v>71</v>
      </c>
      <c r="B74" s="33" t="s">
        <v>241</v>
      </c>
      <c r="C74" s="38" t="n">
        <v>2012</v>
      </c>
      <c r="D74" s="46" t="s">
        <v>331</v>
      </c>
      <c r="E74" s="50" t="s">
        <v>28</v>
      </c>
    </row>
    <row r="75" customFormat="false" ht="15" hidden="true" customHeight="true" outlineLevel="0" collapsed="false">
      <c r="A75" s="36" t="n">
        <v>72</v>
      </c>
      <c r="B75" s="33" t="s">
        <v>241</v>
      </c>
      <c r="C75" s="38" t="n">
        <v>2013</v>
      </c>
      <c r="D75" s="46" t="s">
        <v>332</v>
      </c>
      <c r="E75" s="50" t="s">
        <v>22</v>
      </c>
      <c r="F75" s="46"/>
    </row>
    <row r="76" customFormat="false" ht="15" hidden="true" customHeight="true" outlineLevel="0" collapsed="false">
      <c r="A76" s="32" t="n">
        <v>73</v>
      </c>
      <c r="B76" s="33" t="s">
        <v>241</v>
      </c>
      <c r="C76" s="38" t="n">
        <v>2018</v>
      </c>
      <c r="D76" s="46" t="s">
        <v>333</v>
      </c>
      <c r="E76" s="50" t="s">
        <v>28</v>
      </c>
      <c r="F76" s="46" t="s">
        <v>846</v>
      </c>
    </row>
    <row r="77" customFormat="false" ht="15" hidden="true" customHeight="true" outlineLevel="0" collapsed="false">
      <c r="A77" s="36" t="n">
        <v>74</v>
      </c>
      <c r="B77" s="33" t="s">
        <v>241</v>
      </c>
      <c r="C77" s="38" t="n">
        <v>2014</v>
      </c>
      <c r="D77" s="46" t="s">
        <v>334</v>
      </c>
      <c r="E77" s="50" t="s">
        <v>28</v>
      </c>
      <c r="F77" s="46" t="s">
        <v>847</v>
      </c>
    </row>
    <row r="78" customFormat="false" ht="15" hidden="true" customHeight="true" outlineLevel="0" collapsed="false">
      <c r="A78" s="36" t="n">
        <v>75</v>
      </c>
      <c r="B78" s="33" t="s">
        <v>241</v>
      </c>
      <c r="C78" s="38" t="n">
        <v>2017</v>
      </c>
      <c r="D78" s="46" t="s">
        <v>335</v>
      </c>
      <c r="E78" s="50" t="s">
        <v>28</v>
      </c>
      <c r="F78" s="46" t="s">
        <v>848</v>
      </c>
    </row>
    <row r="79" customFormat="false" ht="15" hidden="true" customHeight="true" outlineLevel="0" collapsed="false">
      <c r="A79" s="36" t="n">
        <v>76</v>
      </c>
      <c r="B79" s="33" t="s">
        <v>241</v>
      </c>
      <c r="C79" s="38" t="n">
        <v>2012</v>
      </c>
      <c r="D79" s="46" t="s">
        <v>336</v>
      </c>
      <c r="E79" s="50" t="s">
        <v>28</v>
      </c>
      <c r="F79" s="46" t="s">
        <v>849</v>
      </c>
    </row>
    <row r="80" customFormat="false" ht="15" hidden="true" customHeight="true" outlineLevel="0" collapsed="false">
      <c r="A80" s="32" t="n">
        <v>77</v>
      </c>
      <c r="B80" s="33" t="s">
        <v>241</v>
      </c>
      <c r="C80" s="38" t="n">
        <v>2017</v>
      </c>
      <c r="D80" s="46" t="s">
        <v>337</v>
      </c>
      <c r="E80" s="50" t="s">
        <v>28</v>
      </c>
      <c r="F80" s="46" t="s">
        <v>850</v>
      </c>
    </row>
    <row r="81" customFormat="false" ht="15" hidden="true" customHeight="true" outlineLevel="0" collapsed="false">
      <c r="A81" s="36" t="n">
        <v>78</v>
      </c>
      <c r="B81" s="33" t="s">
        <v>241</v>
      </c>
      <c r="C81" s="38" t="n">
        <v>2016</v>
      </c>
      <c r="D81" s="46" t="s">
        <v>338</v>
      </c>
      <c r="E81" s="50" t="s">
        <v>28</v>
      </c>
      <c r="F81" s="46" t="s">
        <v>851</v>
      </c>
    </row>
    <row r="82" customFormat="false" ht="15" hidden="true" customHeight="true" outlineLevel="0" collapsed="false">
      <c r="A82" s="36" t="n">
        <v>79</v>
      </c>
      <c r="B82" s="33" t="s">
        <v>241</v>
      </c>
      <c r="C82" s="38" t="n">
        <v>2015</v>
      </c>
      <c r="D82" s="46" t="s">
        <v>339</v>
      </c>
      <c r="E82" s="50" t="s">
        <v>28</v>
      </c>
      <c r="F82" s="48" t="s">
        <v>852</v>
      </c>
    </row>
    <row r="83" customFormat="false" ht="15" hidden="true" customHeight="true" outlineLevel="0" collapsed="false">
      <c r="A83" s="36" t="n">
        <v>80</v>
      </c>
      <c r="B83" s="33" t="s">
        <v>241</v>
      </c>
      <c r="C83" s="38" t="n">
        <v>2017</v>
      </c>
      <c r="D83" s="46" t="s">
        <v>340</v>
      </c>
      <c r="E83" s="50" t="s">
        <v>28</v>
      </c>
      <c r="F83" s="48" t="s">
        <v>853</v>
      </c>
    </row>
    <row r="84" customFormat="false" ht="15" hidden="true" customHeight="true" outlineLevel="0" collapsed="false">
      <c r="A84" s="32" t="n">
        <v>81</v>
      </c>
      <c r="B84" s="33" t="s">
        <v>241</v>
      </c>
      <c r="C84" s="38" t="n">
        <v>2012</v>
      </c>
      <c r="D84" s="46" t="s">
        <v>341</v>
      </c>
      <c r="E84" s="50" t="s">
        <v>28</v>
      </c>
      <c r="F84" s="46" t="s">
        <v>854</v>
      </c>
    </row>
    <row r="85" customFormat="false" ht="15" hidden="true" customHeight="true" outlineLevel="0" collapsed="false">
      <c r="A85" s="36" t="n">
        <v>82</v>
      </c>
      <c r="B85" s="33" t="s">
        <v>241</v>
      </c>
      <c r="C85" s="38" t="n">
        <v>2014</v>
      </c>
      <c r="D85" s="46" t="s">
        <v>342</v>
      </c>
      <c r="E85" s="50" t="s">
        <v>28</v>
      </c>
      <c r="F85" s="46" t="s">
        <v>855</v>
      </c>
    </row>
    <row r="86" customFormat="false" ht="15" hidden="true" customHeight="true" outlineLevel="0" collapsed="false">
      <c r="A86" s="36" t="n">
        <v>83</v>
      </c>
      <c r="B86" s="33" t="s">
        <v>241</v>
      </c>
      <c r="C86" s="38" t="n">
        <v>2012</v>
      </c>
      <c r="D86" s="46" t="s">
        <v>343</v>
      </c>
      <c r="E86" s="50" t="s">
        <v>28</v>
      </c>
      <c r="F86" s="46" t="s">
        <v>856</v>
      </c>
    </row>
    <row r="87" customFormat="false" ht="15" hidden="true" customHeight="true" outlineLevel="0" collapsed="false">
      <c r="A87" s="32" t="n">
        <v>85</v>
      </c>
      <c r="B87" s="33" t="s">
        <v>241</v>
      </c>
      <c r="C87" s="38" t="n">
        <v>2016</v>
      </c>
      <c r="D87" s="46" t="s">
        <v>345</v>
      </c>
      <c r="E87" s="50" t="s">
        <v>28</v>
      </c>
      <c r="F87" s="46" t="s">
        <v>857</v>
      </c>
    </row>
    <row r="88" customFormat="false" ht="15" hidden="true" customHeight="true" outlineLevel="0" collapsed="false">
      <c r="A88" s="36" t="n">
        <v>86</v>
      </c>
      <c r="B88" s="33" t="s">
        <v>241</v>
      </c>
      <c r="C88" s="38" t="n">
        <v>2013</v>
      </c>
      <c r="D88" s="46" t="s">
        <v>346</v>
      </c>
      <c r="E88" s="50" t="s">
        <v>28</v>
      </c>
      <c r="F88" s="46" t="s">
        <v>858</v>
      </c>
    </row>
    <row r="89" customFormat="false" ht="15" hidden="true" customHeight="true" outlineLevel="0" collapsed="false">
      <c r="A89" s="36" t="n">
        <v>87</v>
      </c>
      <c r="B89" s="33" t="s">
        <v>241</v>
      </c>
      <c r="C89" s="38" t="n">
        <v>2013</v>
      </c>
      <c r="D89" s="46" t="s">
        <v>347</v>
      </c>
      <c r="E89" s="50" t="s">
        <v>28</v>
      </c>
      <c r="F89" s="46" t="s">
        <v>859</v>
      </c>
    </row>
    <row r="90" customFormat="false" ht="15" hidden="true" customHeight="true" outlineLevel="0" collapsed="false">
      <c r="A90" s="36" t="n">
        <v>88</v>
      </c>
      <c r="B90" s="33" t="s">
        <v>241</v>
      </c>
      <c r="C90" s="38" t="n">
        <v>2013</v>
      </c>
      <c r="D90" s="46" t="s">
        <v>348</v>
      </c>
      <c r="E90" s="50" t="s">
        <v>28</v>
      </c>
      <c r="F90" s="46" t="s">
        <v>860</v>
      </c>
    </row>
    <row r="91" customFormat="false" ht="15" hidden="true" customHeight="true" outlineLevel="0" collapsed="false">
      <c r="A91" s="32" t="n">
        <v>89</v>
      </c>
      <c r="B91" s="33" t="s">
        <v>241</v>
      </c>
      <c r="C91" s="38" t="n">
        <v>2017</v>
      </c>
      <c r="D91" s="46" t="s">
        <v>349</v>
      </c>
      <c r="E91" s="50" t="s">
        <v>28</v>
      </c>
      <c r="F91" s="46" t="s">
        <v>861</v>
      </c>
    </row>
    <row r="92" customFormat="false" ht="15" hidden="true" customHeight="true" outlineLevel="0" collapsed="false">
      <c r="A92" s="36" t="n">
        <v>90</v>
      </c>
      <c r="B92" s="33" t="s">
        <v>241</v>
      </c>
      <c r="C92" s="38" t="n">
        <v>2017</v>
      </c>
      <c r="D92" s="46" t="s">
        <v>350</v>
      </c>
      <c r="E92" s="50" t="s">
        <v>28</v>
      </c>
      <c r="F92" s="46" t="s">
        <v>862</v>
      </c>
    </row>
    <row r="93" customFormat="false" ht="15" hidden="true" customHeight="true" outlineLevel="0" collapsed="false">
      <c r="A93" s="36" t="n">
        <v>91</v>
      </c>
      <c r="B93" s="33" t="s">
        <v>241</v>
      </c>
      <c r="C93" s="38" t="n">
        <v>2014</v>
      </c>
      <c r="D93" s="46" t="s">
        <v>351</v>
      </c>
      <c r="E93" s="50" t="s">
        <v>28</v>
      </c>
      <c r="F93" s="46" t="s">
        <v>863</v>
      </c>
    </row>
    <row r="94" customFormat="false" ht="15" hidden="true" customHeight="true" outlineLevel="0" collapsed="false">
      <c r="A94" s="36" t="n">
        <v>92</v>
      </c>
      <c r="B94" s="33" t="s">
        <v>241</v>
      </c>
      <c r="C94" s="38" t="n">
        <v>2014</v>
      </c>
      <c r="D94" s="46" t="s">
        <v>352</v>
      </c>
      <c r="E94" s="50" t="s">
        <v>28</v>
      </c>
      <c r="F94" s="46" t="s">
        <v>864</v>
      </c>
    </row>
    <row r="95" customFormat="false" ht="15" hidden="false" customHeight="true" outlineLevel="0" collapsed="false">
      <c r="A95" s="32" t="n">
        <v>93</v>
      </c>
      <c r="B95" s="33" t="s">
        <v>241</v>
      </c>
      <c r="C95" s="38" t="n">
        <v>2014</v>
      </c>
      <c r="D95" s="46" t="s">
        <v>353</v>
      </c>
      <c r="E95" s="50" t="s">
        <v>15</v>
      </c>
      <c r="F95" s="46" t="s">
        <v>865</v>
      </c>
    </row>
    <row r="96" customFormat="false" ht="15" hidden="true" customHeight="true" outlineLevel="0" collapsed="false">
      <c r="A96" s="36" t="n">
        <v>94</v>
      </c>
      <c r="B96" s="33" t="s">
        <v>241</v>
      </c>
      <c r="C96" s="38" t="n">
        <v>2013</v>
      </c>
      <c r="D96" s="46" t="s">
        <v>354</v>
      </c>
      <c r="E96" s="50" t="s">
        <v>26</v>
      </c>
      <c r="F96" s="46" t="s">
        <v>866</v>
      </c>
    </row>
    <row r="97" customFormat="false" ht="15" hidden="true" customHeight="true" outlineLevel="0" collapsed="false">
      <c r="A97" s="36" t="n">
        <v>95</v>
      </c>
      <c r="B97" s="33" t="s">
        <v>241</v>
      </c>
      <c r="C97" s="38" t="n">
        <v>2016</v>
      </c>
      <c r="D97" s="46" t="s">
        <v>355</v>
      </c>
      <c r="E97" s="50" t="s">
        <v>28</v>
      </c>
      <c r="F97" s="46"/>
    </row>
    <row r="98" customFormat="false" ht="15" hidden="true" customHeight="true" outlineLevel="0" collapsed="false">
      <c r="A98" s="36" t="n">
        <v>96</v>
      </c>
      <c r="B98" s="33" t="s">
        <v>241</v>
      </c>
      <c r="C98" s="38" t="n">
        <v>2016</v>
      </c>
      <c r="D98" s="46" t="s">
        <v>356</v>
      </c>
      <c r="E98" s="50" t="s">
        <v>28</v>
      </c>
      <c r="F98" s="46" t="s">
        <v>867</v>
      </c>
    </row>
    <row r="99" customFormat="false" ht="15" hidden="true" customHeight="true" outlineLevel="0" collapsed="false">
      <c r="A99" s="32" t="n">
        <v>97</v>
      </c>
      <c r="B99" s="33" t="s">
        <v>241</v>
      </c>
      <c r="C99" s="38" t="n">
        <v>2018</v>
      </c>
      <c r="D99" s="46" t="s">
        <v>357</v>
      </c>
      <c r="E99" s="50" t="s">
        <v>28</v>
      </c>
      <c r="F99" s="46" t="s">
        <v>868</v>
      </c>
      <c r="G99" s="1"/>
    </row>
    <row r="100" customFormat="false" ht="15" hidden="true" customHeight="true" outlineLevel="0" collapsed="false">
      <c r="A100" s="36" t="n">
        <v>98</v>
      </c>
      <c r="B100" s="33" t="s">
        <v>241</v>
      </c>
      <c r="C100" s="38" t="n">
        <v>2013</v>
      </c>
      <c r="D100" s="46" t="s">
        <v>358</v>
      </c>
      <c r="E100" s="50" t="s">
        <v>28</v>
      </c>
      <c r="F100" s="46" t="s">
        <v>869</v>
      </c>
    </row>
    <row r="101" customFormat="false" ht="15" hidden="true" customHeight="true" outlineLevel="0" collapsed="false">
      <c r="A101" s="36" t="n">
        <v>99</v>
      </c>
      <c r="B101" s="33" t="s">
        <v>241</v>
      </c>
      <c r="C101" s="38" t="n">
        <v>2018</v>
      </c>
      <c r="D101" s="48" t="s">
        <v>359</v>
      </c>
      <c r="E101" s="50" t="s">
        <v>28</v>
      </c>
      <c r="F101" s="46" t="s">
        <v>870</v>
      </c>
    </row>
    <row r="102" customFormat="false" ht="15" hidden="true" customHeight="true" outlineLevel="0" collapsed="false">
      <c r="A102" s="36" t="n">
        <v>100</v>
      </c>
      <c r="B102" s="33" t="s">
        <v>241</v>
      </c>
      <c r="C102" s="38" t="n">
        <v>2013</v>
      </c>
      <c r="D102" s="46" t="s">
        <v>360</v>
      </c>
      <c r="E102" s="50" t="s">
        <v>28</v>
      </c>
      <c r="F102" s="46" t="s">
        <v>871</v>
      </c>
    </row>
    <row r="103" customFormat="false" ht="15" hidden="true" customHeight="true" outlineLevel="0" collapsed="false">
      <c r="A103" s="32" t="n">
        <v>101</v>
      </c>
      <c r="B103" s="33" t="s">
        <v>241</v>
      </c>
      <c r="C103" s="38" t="n">
        <v>2016</v>
      </c>
      <c r="D103" s="46" t="s">
        <v>361</v>
      </c>
      <c r="E103" s="50" t="s">
        <v>22</v>
      </c>
      <c r="F103" s="48"/>
    </row>
    <row r="104" customFormat="false" ht="15" hidden="true" customHeight="true" outlineLevel="0" collapsed="false">
      <c r="A104" s="36" t="n">
        <v>102</v>
      </c>
      <c r="B104" s="33" t="s">
        <v>241</v>
      </c>
      <c r="C104" s="38" t="n">
        <v>2018</v>
      </c>
      <c r="D104" s="46" t="s">
        <v>362</v>
      </c>
      <c r="E104" s="50" t="s">
        <v>28</v>
      </c>
      <c r="F104" s="46" t="s">
        <v>872</v>
      </c>
    </row>
    <row r="105" customFormat="false" ht="15" hidden="true" customHeight="true" outlineLevel="0" collapsed="false">
      <c r="A105" s="36" t="n">
        <v>103</v>
      </c>
      <c r="B105" s="33" t="s">
        <v>241</v>
      </c>
      <c r="C105" s="38" t="n">
        <v>2015</v>
      </c>
      <c r="D105" s="46" t="s">
        <v>363</v>
      </c>
      <c r="E105" s="50" t="s">
        <v>28</v>
      </c>
      <c r="F105" s="46" t="s">
        <v>873</v>
      </c>
    </row>
    <row r="106" customFormat="false" ht="15" hidden="true" customHeight="true" outlineLevel="0" collapsed="false">
      <c r="A106" s="36" t="n">
        <v>104</v>
      </c>
      <c r="B106" s="33" t="s">
        <v>241</v>
      </c>
      <c r="C106" s="38" t="n">
        <v>2014</v>
      </c>
      <c r="D106" s="46" t="s">
        <v>364</v>
      </c>
      <c r="E106" s="50" t="s">
        <v>28</v>
      </c>
      <c r="F106" s="46" t="s">
        <v>874</v>
      </c>
    </row>
    <row r="107" customFormat="false" ht="15" hidden="true" customHeight="true" outlineLevel="0" collapsed="false">
      <c r="A107" s="32" t="n">
        <v>105</v>
      </c>
      <c r="B107" s="33" t="s">
        <v>241</v>
      </c>
      <c r="C107" s="38" t="n">
        <v>2012</v>
      </c>
      <c r="D107" s="46" t="s">
        <v>365</v>
      </c>
      <c r="E107" s="50" t="s">
        <v>28</v>
      </c>
      <c r="F107" s="46" t="s">
        <v>875</v>
      </c>
    </row>
    <row r="108" customFormat="false" ht="15" hidden="true" customHeight="true" outlineLevel="0" collapsed="false">
      <c r="A108" s="36" t="n">
        <v>106</v>
      </c>
      <c r="B108" s="33" t="s">
        <v>241</v>
      </c>
      <c r="C108" s="38" t="n">
        <v>2014</v>
      </c>
      <c r="D108" s="46" t="s">
        <v>366</v>
      </c>
      <c r="E108" s="50" t="s">
        <v>24</v>
      </c>
      <c r="F108" s="46"/>
    </row>
    <row r="109" customFormat="false" ht="15" hidden="true" customHeight="true" outlineLevel="0" collapsed="false">
      <c r="A109" s="36" t="n">
        <v>107</v>
      </c>
      <c r="B109" s="33" t="s">
        <v>241</v>
      </c>
      <c r="C109" s="38" t="n">
        <v>2016</v>
      </c>
      <c r="D109" s="46" t="s">
        <v>367</v>
      </c>
      <c r="E109" s="50" t="s">
        <v>28</v>
      </c>
      <c r="F109" s="46" t="s">
        <v>876</v>
      </c>
    </row>
    <row r="110" customFormat="false" ht="15" hidden="true" customHeight="true" outlineLevel="0" collapsed="false">
      <c r="A110" s="36" t="n">
        <v>108</v>
      </c>
      <c r="B110" s="33" t="s">
        <v>241</v>
      </c>
      <c r="C110" s="38" t="n">
        <v>2019</v>
      </c>
      <c r="D110" s="46" t="s">
        <v>368</v>
      </c>
      <c r="E110" s="50" t="s">
        <v>28</v>
      </c>
      <c r="F110" s="46" t="s">
        <v>877</v>
      </c>
    </row>
    <row r="111" customFormat="false" ht="15" hidden="true" customHeight="true" outlineLevel="0" collapsed="false">
      <c r="A111" s="32" t="n">
        <v>109</v>
      </c>
      <c r="B111" s="33" t="s">
        <v>241</v>
      </c>
      <c r="C111" s="38" t="n">
        <v>2017</v>
      </c>
      <c r="D111" s="46" t="s">
        <v>369</v>
      </c>
      <c r="E111" s="50" t="s">
        <v>24</v>
      </c>
      <c r="F111" s="46"/>
    </row>
    <row r="112" customFormat="false" ht="15" hidden="true" customHeight="true" outlineLevel="0" collapsed="false">
      <c r="A112" s="36" t="n">
        <v>110</v>
      </c>
      <c r="B112" s="33" t="s">
        <v>241</v>
      </c>
      <c r="C112" s="38" t="n">
        <v>2018</v>
      </c>
      <c r="D112" s="46" t="s">
        <v>370</v>
      </c>
      <c r="E112" s="50" t="s">
        <v>28</v>
      </c>
      <c r="F112" s="46" t="s">
        <v>878</v>
      </c>
    </row>
    <row r="113" customFormat="false" ht="15" hidden="true" customHeight="true" outlineLevel="0" collapsed="false">
      <c r="A113" s="36" t="n">
        <v>111</v>
      </c>
      <c r="B113" s="33" t="s">
        <v>241</v>
      </c>
      <c r="C113" s="38" t="n">
        <v>2014</v>
      </c>
      <c r="D113" s="46" t="s">
        <v>371</v>
      </c>
      <c r="E113" s="50" t="s">
        <v>28</v>
      </c>
      <c r="F113" s="46" t="s">
        <v>879</v>
      </c>
    </row>
    <row r="114" customFormat="false" ht="15" hidden="true" customHeight="true" outlineLevel="0" collapsed="false">
      <c r="A114" s="36" t="n">
        <v>112</v>
      </c>
      <c r="B114" s="33" t="s">
        <v>241</v>
      </c>
      <c r="C114" s="38" t="n">
        <v>2017</v>
      </c>
      <c r="D114" s="46" t="s">
        <v>372</v>
      </c>
      <c r="E114" s="50" t="s">
        <v>28</v>
      </c>
      <c r="F114" s="46" t="s">
        <v>880</v>
      </c>
    </row>
    <row r="115" customFormat="false" ht="15" hidden="true" customHeight="true" outlineLevel="0" collapsed="false">
      <c r="A115" s="32" t="n">
        <v>113</v>
      </c>
      <c r="B115" s="33" t="s">
        <v>241</v>
      </c>
      <c r="C115" s="38" t="n">
        <v>2017</v>
      </c>
      <c r="D115" s="46" t="s">
        <v>373</v>
      </c>
      <c r="E115" s="50" t="s">
        <v>28</v>
      </c>
      <c r="F115" s="46"/>
    </row>
    <row r="116" customFormat="false" ht="15" hidden="true" customHeight="true" outlineLevel="0" collapsed="false">
      <c r="A116" s="36" t="n">
        <v>114</v>
      </c>
      <c r="B116" s="33" t="s">
        <v>241</v>
      </c>
      <c r="C116" s="38" t="n">
        <v>2017</v>
      </c>
      <c r="D116" s="46" t="s">
        <v>374</v>
      </c>
      <c r="E116" s="50" t="s">
        <v>28</v>
      </c>
      <c r="F116" s="46" t="s">
        <v>881</v>
      </c>
    </row>
    <row r="117" customFormat="false" ht="15" hidden="true" customHeight="true" outlineLevel="0" collapsed="false">
      <c r="A117" s="36" t="n">
        <v>115</v>
      </c>
      <c r="B117" s="33" t="s">
        <v>241</v>
      </c>
      <c r="C117" s="38" t="n">
        <v>2012</v>
      </c>
      <c r="D117" s="46" t="s">
        <v>375</v>
      </c>
      <c r="E117" s="50" t="s">
        <v>24</v>
      </c>
      <c r="F117" s="46"/>
    </row>
    <row r="118" customFormat="false" ht="15" hidden="true" customHeight="true" outlineLevel="0" collapsed="false">
      <c r="A118" s="36" t="n">
        <v>116</v>
      </c>
      <c r="B118" s="33" t="s">
        <v>241</v>
      </c>
      <c r="C118" s="38" t="n">
        <v>2013</v>
      </c>
      <c r="D118" s="46" t="s">
        <v>376</v>
      </c>
      <c r="E118" s="50" t="s">
        <v>24</v>
      </c>
      <c r="F118" s="46"/>
    </row>
    <row r="119" customFormat="false" ht="15" hidden="true" customHeight="true" outlineLevel="0" collapsed="false">
      <c r="A119" s="32" t="n">
        <v>117</v>
      </c>
      <c r="B119" s="33" t="s">
        <v>241</v>
      </c>
      <c r="C119" s="38"/>
      <c r="D119" s="46" t="s">
        <v>377</v>
      </c>
      <c r="E119" s="50" t="s">
        <v>28</v>
      </c>
      <c r="F119" s="46" t="s">
        <v>882</v>
      </c>
    </row>
    <row r="120" customFormat="false" ht="15" hidden="true" customHeight="true" outlineLevel="0" collapsed="false">
      <c r="A120" s="36" t="n">
        <v>118</v>
      </c>
      <c r="B120" s="33" t="s">
        <v>241</v>
      </c>
      <c r="C120" s="38" t="n">
        <v>2018</v>
      </c>
      <c r="D120" s="46" t="s">
        <v>378</v>
      </c>
      <c r="E120" s="50" t="s">
        <v>28</v>
      </c>
      <c r="F120" s="46" t="s">
        <v>883</v>
      </c>
    </row>
    <row r="121" customFormat="false" ht="15" hidden="true" customHeight="true" outlineLevel="0" collapsed="false">
      <c r="A121" s="36" t="n">
        <v>119</v>
      </c>
      <c r="B121" s="33" t="s">
        <v>241</v>
      </c>
      <c r="C121" s="38" t="n">
        <v>2017</v>
      </c>
      <c r="D121" s="46" t="s">
        <v>379</v>
      </c>
      <c r="E121" s="50" t="s">
        <v>28</v>
      </c>
      <c r="F121" s="46" t="s">
        <v>884</v>
      </c>
    </row>
    <row r="122" customFormat="false" ht="15" hidden="true" customHeight="true" outlineLevel="0" collapsed="false">
      <c r="A122" s="36" t="n">
        <v>120</v>
      </c>
      <c r="B122" s="33" t="s">
        <v>241</v>
      </c>
      <c r="C122" s="38" t="n">
        <v>2017</v>
      </c>
      <c r="D122" s="46" t="s">
        <v>380</v>
      </c>
      <c r="E122" s="50" t="s">
        <v>28</v>
      </c>
      <c r="F122" s="46" t="s">
        <v>885</v>
      </c>
    </row>
    <row r="123" customFormat="false" ht="15" hidden="true" customHeight="true" outlineLevel="0" collapsed="false">
      <c r="A123" s="32" t="n">
        <v>121</v>
      </c>
      <c r="B123" s="33" t="s">
        <v>241</v>
      </c>
      <c r="C123" s="38" t="n">
        <v>2015</v>
      </c>
      <c r="D123" s="46" t="s">
        <v>381</v>
      </c>
      <c r="E123" s="50" t="s">
        <v>28</v>
      </c>
      <c r="F123" s="46" t="s">
        <v>886</v>
      </c>
    </row>
    <row r="124" customFormat="false" ht="15" hidden="true" customHeight="true" outlineLevel="0" collapsed="false">
      <c r="A124" s="36" t="n">
        <v>122</v>
      </c>
      <c r="B124" s="33" t="s">
        <v>241</v>
      </c>
      <c r="C124" s="38" t="n">
        <v>2017</v>
      </c>
      <c r="D124" s="46" t="s">
        <v>382</v>
      </c>
      <c r="E124" s="50" t="s">
        <v>28</v>
      </c>
      <c r="F124" s="46" t="s">
        <v>887</v>
      </c>
    </row>
    <row r="125" customFormat="false" ht="15" hidden="true" customHeight="true" outlineLevel="0" collapsed="false">
      <c r="A125" s="36" t="n">
        <v>123</v>
      </c>
      <c r="B125" s="33" t="s">
        <v>241</v>
      </c>
      <c r="C125" s="38" t="n">
        <v>2012</v>
      </c>
      <c r="D125" s="46" t="s">
        <v>383</v>
      </c>
      <c r="E125" s="50" t="s">
        <v>28</v>
      </c>
      <c r="F125" s="46"/>
    </row>
    <row r="126" customFormat="false" ht="15" hidden="true" customHeight="true" outlineLevel="0" collapsed="false">
      <c r="A126" s="36" t="n">
        <v>124</v>
      </c>
      <c r="B126" s="33" t="s">
        <v>241</v>
      </c>
      <c r="C126" s="38" t="n">
        <v>2015</v>
      </c>
      <c r="D126" s="46" t="s">
        <v>384</v>
      </c>
      <c r="E126" s="50" t="s">
        <v>28</v>
      </c>
      <c r="F126" s="46" t="s">
        <v>888</v>
      </c>
    </row>
    <row r="127" customFormat="false" ht="15" hidden="true" customHeight="true" outlineLevel="0" collapsed="false">
      <c r="A127" s="32" t="n">
        <v>125</v>
      </c>
      <c r="B127" s="33" t="s">
        <v>241</v>
      </c>
      <c r="C127" s="38" t="n">
        <v>2014</v>
      </c>
      <c r="D127" s="46" t="s">
        <v>385</v>
      </c>
      <c r="E127" s="50" t="s">
        <v>28</v>
      </c>
      <c r="F127" s="46"/>
    </row>
    <row r="128" customFormat="false" ht="15" hidden="true" customHeight="true" outlineLevel="0" collapsed="false">
      <c r="A128" s="36" t="n">
        <v>126</v>
      </c>
      <c r="B128" s="33" t="s">
        <v>241</v>
      </c>
      <c r="C128" s="38" t="n">
        <v>2014</v>
      </c>
      <c r="D128" s="46" t="s">
        <v>386</v>
      </c>
      <c r="E128" s="50" t="s">
        <v>28</v>
      </c>
      <c r="F128" s="46" t="s">
        <v>889</v>
      </c>
    </row>
    <row r="129" customFormat="false" ht="15" hidden="true" customHeight="true" outlineLevel="0" collapsed="false">
      <c r="A129" s="36" t="n">
        <v>127</v>
      </c>
      <c r="B129" s="33" t="s">
        <v>241</v>
      </c>
      <c r="C129" s="38" t="n">
        <v>2017</v>
      </c>
      <c r="D129" s="46" t="s">
        <v>387</v>
      </c>
      <c r="E129" s="50" t="s">
        <v>28</v>
      </c>
      <c r="F129" s="46" t="s">
        <v>890</v>
      </c>
    </row>
    <row r="130" customFormat="false" ht="15" hidden="true" customHeight="true" outlineLevel="0" collapsed="false">
      <c r="A130" s="36" t="n">
        <v>128</v>
      </c>
      <c r="B130" s="33" t="s">
        <v>241</v>
      </c>
      <c r="C130" s="38" t="n">
        <v>2015</v>
      </c>
      <c r="D130" s="46" t="s">
        <v>388</v>
      </c>
      <c r="E130" s="50" t="s">
        <v>28</v>
      </c>
      <c r="F130" s="46" t="s">
        <v>891</v>
      </c>
    </row>
    <row r="131" customFormat="false" ht="15" hidden="true" customHeight="true" outlineLevel="0" collapsed="false">
      <c r="A131" s="32" t="n">
        <v>129</v>
      </c>
      <c r="B131" s="33" t="s">
        <v>241</v>
      </c>
      <c r="C131" s="38" t="n">
        <v>2013</v>
      </c>
      <c r="D131" s="46" t="s">
        <v>389</v>
      </c>
      <c r="E131" s="50" t="s">
        <v>28</v>
      </c>
      <c r="F131" s="46" t="s">
        <v>892</v>
      </c>
    </row>
    <row r="132" customFormat="false" ht="15" hidden="true" customHeight="true" outlineLevel="0" collapsed="false">
      <c r="A132" s="36" t="n">
        <v>130</v>
      </c>
      <c r="B132" s="33" t="s">
        <v>241</v>
      </c>
      <c r="C132" s="38" t="n">
        <v>2014</v>
      </c>
      <c r="D132" s="46" t="s">
        <v>390</v>
      </c>
      <c r="E132" s="50" t="s">
        <v>24</v>
      </c>
      <c r="F132" s="46"/>
    </row>
    <row r="133" customFormat="false" ht="15" hidden="true" customHeight="true" outlineLevel="0" collapsed="false">
      <c r="A133" s="36" t="n">
        <v>131</v>
      </c>
      <c r="B133" s="33" t="s">
        <v>241</v>
      </c>
      <c r="C133" s="38" t="n">
        <v>2018</v>
      </c>
      <c r="D133" s="46" t="s">
        <v>391</v>
      </c>
      <c r="E133" s="50" t="s">
        <v>28</v>
      </c>
      <c r="F133" s="46" t="s">
        <v>893</v>
      </c>
    </row>
    <row r="134" customFormat="false" ht="15" hidden="true" customHeight="true" outlineLevel="0" collapsed="false">
      <c r="A134" s="36" t="n">
        <v>132</v>
      </c>
      <c r="B134" s="33" t="s">
        <v>241</v>
      </c>
      <c r="C134" s="38" t="n">
        <v>2017</v>
      </c>
      <c r="D134" s="48" t="s">
        <v>392</v>
      </c>
      <c r="E134" s="50" t="s">
        <v>28</v>
      </c>
      <c r="F134" s="46" t="s">
        <v>894</v>
      </c>
    </row>
    <row r="135" customFormat="false" ht="15" hidden="true" customHeight="true" outlineLevel="0" collapsed="false">
      <c r="A135" s="32" t="n">
        <v>133</v>
      </c>
      <c r="B135" s="33" t="s">
        <v>241</v>
      </c>
      <c r="C135" s="38" t="n">
        <v>2017</v>
      </c>
      <c r="D135" s="46" t="s">
        <v>393</v>
      </c>
      <c r="E135" s="50" t="s">
        <v>28</v>
      </c>
      <c r="F135" s="46" t="s">
        <v>895</v>
      </c>
      <c r="G135" s="1"/>
    </row>
    <row r="136" customFormat="false" ht="15" hidden="true" customHeight="true" outlineLevel="0" collapsed="false">
      <c r="A136" s="36" t="n">
        <v>134</v>
      </c>
      <c r="B136" s="33" t="s">
        <v>241</v>
      </c>
      <c r="C136" s="38" t="n">
        <v>2013</v>
      </c>
      <c r="D136" s="46" t="s">
        <v>394</v>
      </c>
      <c r="E136" s="50" t="s">
        <v>28</v>
      </c>
      <c r="F136" s="46" t="s">
        <v>896</v>
      </c>
    </row>
    <row r="137" customFormat="false" ht="15" hidden="true" customHeight="true" outlineLevel="0" collapsed="false">
      <c r="A137" s="36" t="n">
        <v>135</v>
      </c>
      <c r="B137" s="33" t="s">
        <v>241</v>
      </c>
      <c r="C137" s="38" t="n">
        <v>2019</v>
      </c>
      <c r="D137" s="46" t="s">
        <v>395</v>
      </c>
      <c r="E137" s="50" t="s">
        <v>24</v>
      </c>
      <c r="F137" s="46"/>
    </row>
    <row r="138" customFormat="false" ht="15" hidden="true" customHeight="true" outlineLevel="0" collapsed="false">
      <c r="A138" s="36" t="n">
        <v>136</v>
      </c>
      <c r="B138" s="33" t="s">
        <v>241</v>
      </c>
      <c r="C138" s="38" t="n">
        <v>2015</v>
      </c>
      <c r="D138" s="46" t="s">
        <v>396</v>
      </c>
      <c r="E138" s="50" t="s">
        <v>28</v>
      </c>
      <c r="F138" s="46" t="s">
        <v>897</v>
      </c>
    </row>
    <row r="139" customFormat="false" ht="15" hidden="true" customHeight="true" outlineLevel="0" collapsed="false">
      <c r="A139" s="32" t="n">
        <v>137</v>
      </c>
      <c r="B139" s="33" t="s">
        <v>241</v>
      </c>
      <c r="C139" s="38" t="n">
        <v>2018</v>
      </c>
      <c r="D139" s="46" t="s">
        <v>397</v>
      </c>
      <c r="E139" s="50" t="s">
        <v>28</v>
      </c>
      <c r="F139" s="46" t="s">
        <v>898</v>
      </c>
    </row>
    <row r="140" customFormat="false" ht="15" hidden="true" customHeight="true" outlineLevel="0" collapsed="false">
      <c r="A140" s="36" t="n">
        <v>138</v>
      </c>
      <c r="B140" s="33" t="s">
        <v>241</v>
      </c>
      <c r="C140" s="38" t="n">
        <v>2018</v>
      </c>
      <c r="D140" s="46" t="s">
        <v>398</v>
      </c>
      <c r="E140" s="50" t="s">
        <v>28</v>
      </c>
      <c r="F140" s="46" t="s">
        <v>899</v>
      </c>
    </row>
    <row r="141" customFormat="false" ht="15" hidden="true" customHeight="true" outlineLevel="0" collapsed="false">
      <c r="A141" s="36" t="n">
        <v>139</v>
      </c>
      <c r="B141" s="33" t="s">
        <v>241</v>
      </c>
      <c r="C141" s="38" t="n">
        <v>2015</v>
      </c>
      <c r="D141" s="46" t="s">
        <v>399</v>
      </c>
      <c r="E141" s="50" t="s">
        <v>24</v>
      </c>
      <c r="F141" s="46"/>
    </row>
    <row r="142" customFormat="false" ht="15" hidden="true" customHeight="true" outlineLevel="0" collapsed="false"/>
    <row r="143" customFormat="false" ht="15" hidden="true" customHeight="true" outlineLevel="0" collapsed="false"/>
    <row r="144" customFormat="false" ht="15" hidden="true" customHeight="true" outlineLevel="0" collapsed="false"/>
    <row r="145" customFormat="false" ht="15" hidden="true" customHeight="true" outlineLevel="0" collapsed="false"/>
    <row r="146" customFormat="false" ht="15" hidden="true" customHeight="true" outlineLevel="0" collapsed="false"/>
    <row r="147" customFormat="false" ht="15" hidden="true" customHeight="true" outlineLevel="0" collapsed="false"/>
    <row r="148" customFormat="false" ht="15" hidden="true" customHeight="true" outlineLevel="0" collapsed="false"/>
    <row r="149" customFormat="false" ht="15" hidden="true" customHeight="true" outlineLevel="0" collapsed="false"/>
    <row r="150" customFormat="false" ht="15" hidden="true" customHeight="true" outlineLevel="0" collapsed="false"/>
    <row r="151" customFormat="false" ht="15" hidden="true" customHeight="true" outlineLevel="0" collapsed="false"/>
    <row r="152" customFormat="false" ht="15" hidden="true" customHeight="true" outlineLevel="0" collapsed="false"/>
    <row r="153" customFormat="false" ht="15" hidden="true" customHeight="true" outlineLevel="0" collapsed="false"/>
    <row r="154" customFormat="false" ht="15" hidden="true" customHeight="true" outlineLevel="0" collapsed="false"/>
    <row r="155" customFormat="false" ht="15" hidden="true" customHeight="true" outlineLevel="0" collapsed="false"/>
    <row r="156" customFormat="false" ht="15" hidden="true" customHeight="true" outlineLevel="0" collapsed="false"/>
    <row r="157" customFormat="false" ht="15" hidden="true" customHeight="true" outlineLevel="0" collapsed="false"/>
    <row r="158" customFormat="false" ht="15" hidden="true" customHeight="true" outlineLevel="0" collapsed="false"/>
    <row r="159" customFormat="false" ht="15" hidden="true" customHeight="true" outlineLevel="0" collapsed="false"/>
    <row r="160" customFormat="false" ht="15" hidden="true" customHeight="true" outlineLevel="0" collapsed="false"/>
    <row r="161" customFormat="false" ht="15" hidden="true" customHeight="true" outlineLevel="0" collapsed="false"/>
    <row r="162" customFormat="false" ht="15" hidden="true" customHeight="true" outlineLevel="0" collapsed="false"/>
    <row r="163" customFormat="false" ht="15" hidden="true" customHeight="true" outlineLevel="0" collapsed="false"/>
    <row r="164" customFormat="false" ht="15" hidden="true" customHeight="true" outlineLevel="0" collapsed="false"/>
    <row r="165" customFormat="false" ht="15" hidden="true" customHeight="true" outlineLevel="0" collapsed="false"/>
    <row r="166" customFormat="false" ht="15" hidden="true" customHeight="true" outlineLevel="0" collapsed="false"/>
    <row r="167" customFormat="false" ht="15" hidden="true" customHeight="true" outlineLevel="0" collapsed="false"/>
    <row r="168" customFormat="false" ht="15" hidden="true" customHeight="true" outlineLevel="0" collapsed="false"/>
    <row r="169" customFormat="false" ht="15" hidden="true" customHeight="true" outlineLevel="0" collapsed="false"/>
    <row r="170" customFormat="false" ht="15" hidden="true" customHeight="true" outlineLevel="0" collapsed="false"/>
    <row r="171" customFormat="false" ht="15" hidden="true" customHeight="true" outlineLevel="0" collapsed="false"/>
    <row r="172" customFormat="false" ht="15" hidden="true" customHeight="true" outlineLevel="0" collapsed="false"/>
    <row r="173" customFormat="false" ht="15" hidden="true" customHeight="true" outlineLevel="0" collapsed="false"/>
    <row r="174" customFormat="false" ht="15" hidden="true" customHeight="true" outlineLevel="0" collapsed="false"/>
    <row r="175" customFormat="false" ht="15" hidden="true" customHeight="true" outlineLevel="0" collapsed="false"/>
    <row r="176" customFormat="false" ht="15" hidden="true" customHeight="true" outlineLevel="0" collapsed="false"/>
    <row r="177" customFormat="false" ht="15" hidden="true" customHeight="true" outlineLevel="0" collapsed="false"/>
    <row r="178" customFormat="false" ht="15" hidden="true" customHeight="true" outlineLevel="0" collapsed="false"/>
    <row r="179" customFormat="false" ht="15" hidden="true" customHeight="true" outlineLevel="0" collapsed="false"/>
    <row r="180" customFormat="false" ht="15" hidden="true" customHeight="true" outlineLevel="0" collapsed="false"/>
    <row r="181" customFormat="false" ht="15" hidden="true" customHeight="true" outlineLevel="0" collapsed="false"/>
    <row r="182" customFormat="false" ht="15" hidden="true" customHeight="true" outlineLevel="0" collapsed="false"/>
    <row r="183" customFormat="false" ht="15" hidden="true" customHeight="true" outlineLevel="0" collapsed="false"/>
  </sheetData>
  <autoFilter ref="E1:E183">
    <filterColumn colId="0">
      <filters>
        <filter val="CI1"/>
        <filter val="CI2"/>
      </filters>
    </filterColumn>
  </autoFilter>
  <mergeCells count="2">
    <mergeCell ref="A1:F1"/>
    <mergeCell ref="A2:F2"/>
  </mergeCells>
  <hyperlinks>
    <hyperlink ref="D4" r:id="rId1" display="Overview of the International Sexual Predator Identification Competition at PAN-2012."/>
    <hyperlink ref="D5" r:id="rId2" display="Conversation Level Constraints on Pedophile Detection in Chat Rooms."/>
    <hyperlink ref="D6" r:id="rId3" display="A Learning-Based Approach for the Identification of Sexual Predators in Chat Logs."/>
    <hyperlink ref="D7" r:id="rId4" display="A Two-step Approach for Effective Detection of Misbehaving Users in Chats."/>
    <hyperlink ref="D8" r:id="rId5" display="Sexual predator detection in chats with chained classifiers"/>
    <hyperlink ref="D9" r:id="rId6" display="Recognizing predatory chat documents using semi-supervised anomaly detection"/>
    <hyperlink ref="D10" r:id="rId7" display="Deconstructing the online grooming of youth: Toward improved information systems for detection of online sexual predators"/>
    <hyperlink ref="D11" r:id="rId8" display="Overview of the author profiling task at PAN 2013"/>
    <hyperlink ref="D12" r:id="rId9" display="Identifying online sexual predators by svm classification with lexical and behavioral features"/>
    <hyperlink ref="D13" r:id="rId10" display="Privacy protection protocol in social networks based on sexual predators detection"/>
    <hyperlink ref="D14" r:id="rId11" display="Kernel Methods and String Kernels for Authorship Analysis."/>
    <hyperlink ref="D15" r:id="rId12" display="Vote/Veto Classification, Ensemble Clustering and Sequence Classification for Author Identification."/>
    <hyperlink ref="D16" r:id="rId13" display="Combining Psycho-linguistic, Content-based and Chat-based Features to Detect Predation in Chatrooms."/>
    <hyperlink ref="D17" r:id="rId14" display="Deception detection and opinion spam"/>
    <hyperlink ref="D18" r:id="rId15" location="page=50" display="Text-based age and gender prediction for online safety monitoring"/>
    <hyperlink ref="D19" r:id="rId16" display="Searching Sexual Predators in Social Networks"/>
    <hyperlink ref="D20" r:id="rId17" display="Detecting sexual predators in chats using behavioral features and imbalanced learning"/>
    <hyperlink ref="D21" r:id="rId18" display="Automatic Identification of Online Predators in Chat Logs by Anomaly Detection and Deep Learning"/>
    <hyperlink ref="D22" r:id="rId19" display="A novel way of identifying cyber predators"/>
    <hyperlink ref="D23" r:id="rId20" display="Machine learning to detect online grooming"/>
    <hyperlink ref="D24" r:id="rId21" location="page=38" display="Sexual Predator Identification Using Ensemble Learning Classifiers"/>
    <hyperlink ref="D25" r:id="rId22" location="page=76" display="Sexual Predator Identification Using word2vec Features"/>
    <hyperlink ref="D26" r:id="rId23" location="page=65" display="Sexual Predator Identification and Suspicious Lines Extraction Using Support Vector Machines"/>
    <hyperlink ref="D27" r:id="rId24" display="A Two-step Approach for Effective Detection of Misbehaving Users in Chats"/>
    <hyperlink ref="D28" r:id="rId25" display="Fuzzy Based Genetic Operators for Cyber Bullying Detection Using Social Network Data"/>
    <hyperlink ref="D29" r:id="rId26" display="A Decade of Shared Tasks in Digital Text Forensics at PAN"/>
    <hyperlink ref="D30" r:id="rId27" display="Online sexual grooming: the role of offender motivation and grooming strategies"/>
    <hyperlink ref="D31" r:id="rId28" display="Early text classification: a Naïve solution"/>
    <hyperlink ref="D32" r:id="rId29" display="Deceptive Identity Performance: Offender Moves and Multiple Identities in Online Child Abuse Conversations"/>
    <hyperlink ref="D33" r:id="rId30" display="Bidirectional LSTM for Author Gender Identification"/>
    <hyperlink ref="D34" r:id="rId31" display="Textual Analysis for the Protection of Children and Teenagers in Social Media"/>
    <hyperlink ref="D35" r:id="rId32" display="Police actions with regard to cyberbullying: The Belgian case"/>
    <hyperlink ref="D36" r:id="rId33" display="An introduction to the novel challenges in information retrieval for social media"/>
    <hyperlink ref="D37" r:id="rId34" display="A message classifier based on multinomial Naive Bayes for online social contexts"/>
    <hyperlink ref="D38" r:id="rId35" display="Taking Complexity a Step Forward: The Reversibility of the Pedophile's Mind"/>
    <hyperlink ref="D39" r:id="rId36" display="Early Text Classification Using Multi-Resolution Concept Representations"/>
    <hyperlink ref="D40" r:id="rId37" display="Effect of different feature types on age based classification of short texts"/>
    <hyperlink ref="D41" r:id="rId38" display="Computational approaches for verbal deception detection."/>
    <hyperlink ref="D42" r:id="rId39" display="A systematic survey of online data mining technology intended for law enforcement"/>
    <hyperlink ref="D43" r:id="rId40" display="Exploration of the risk factors associated with online sexual grooming and professionals' experiences of looked after children's internet use"/>
    <hyperlink ref="D44" r:id="rId41" display="Statistical models for the analysis of short user-generated documents"/>
    <hyperlink ref="D45" r:id="rId42" display="Dark side of information systems and protection of children online: Examining predatory behavior and victimization of children within social media"/>
    <hyperlink ref="D46" r:id="rId43" display="Detección de depredadores sexuales utilizando un sistema de consulta y clasificación supervisada"/>
    <hyperlink ref="D47" r:id="rId44" display="Detecção de traços de narcisismo em conversas com predadores sexuais"/>
    <hyperlink ref="D48" r:id="rId45" display="Inferência de idade utilizando o LIWC: identificando potenciais predadores sexuais"/>
    <hyperlink ref="D49" r:id="rId46" display="Avaliação do uso de quantificadores de teoria da informação para identificação de conversas online de pedofilia"/>
    <hyperlink ref="D50" r:id="rId47" display="Enhancing police and industry practice"/>
    <hyperlink ref="D51" r:id="rId48" display="Knowledge, desire and power in global politics: Western representations of China's rise"/>
    <hyperlink ref="D52" r:id="rId49" display="Psychological Features for Automatic Text Summarization"/>
    <hyperlink ref="D53" r:id="rId50" display="Marian Gould Gallagher Law Library University of Washington Nildd Pike, Publication Specialist Ingrid Holmlund, Tania Schriwer and Alena Wolotira, Editors …"/>
    <hyperlink ref="D54" r:id="rId51" display="The Politics of the Internet: Political claims-making in cyberspace and its effect on modern political activism"/>
    <hyperlink ref="D55" r:id="rId52" display="Positive media: An introductory exploration"/>
    <hyperlink ref="D56" r:id="rId53" display="Detección automática de ciber acoso en redes sociales."/>
    <hyperlink ref="D57" r:id="rId54" display="Cyber crimes against women in India"/>
    <hyperlink ref="D58" r:id="rId55" display="Falling Back on the Concept of (Moral) Panic: Questioning Significance, Practicality, and Costs"/>
    <hyperlink ref="D59" r:id="rId56" display="Rizikové chování dětí na internetu: Srovnání klientů nízkoprahového klubu s běžnou populací dětí"/>
    <hyperlink ref="D60" r:id="rId57" display="Neoliberalization, Universities and the public intellectual: Species, gender and class and the production of knowledge"/>
    <hyperlink ref="D61" r:id="rId58" display="Infidelity among Chinese Married Couples: An Emotionally Focused Therapy (EFT) Approach to Treatment"/>
    <hyperlink ref="D62" r:id="rId59" display="O uso da Internet para aliciamento sexual das crianças"/>
    <hyperlink ref="D63" r:id="rId60" display="L Análise Automática de Textos de Mensagens Instantâneas para Detecção de Aliciamento Sexual de Crianças e Adolescentes"/>
    <hyperlink ref="D64" r:id="rId61" display="Avaliação do uso de quantificadores de teoria da informação para identificação de conversas online de pedofilia"/>
    <hyperlink ref="D65" r:id="rId62" display="EDUCAÇÃO SEXUAL NA EDUCAÇÃO INFANTIL: COMBATE E PREVENÇÃO AO ABUSO SEXUAL NA INFÂNCIA"/>
    <hyperlink ref="D66" r:id="rId63" display="DESENVOLVIMENTO DE BASE DE DADOS EM LÍNGUA PORTUGUESA SOBRE CRIMES SEXUAIS"/>
    <hyperlink ref="D67" r:id="rId64" display="Grooming sexual online: modalidades, motivações, estratégias e dinâmicas de aliciamento de menores"/>
    <hyperlink ref="D68" r:id="rId65" display="A PEDOFILIA VIRTUAL: COMO CONFERIR PROTEÇÃO INTEGRAL AOS DIREITOS DE CRIANÇAS E ADOLESCENTES NA REDE?"/>
    <hyperlink ref="D69" r:id="rId66" display="Modelagem de Aliciamento de Menores em Mensagens Instantâneas de Texto"/>
    <hyperlink ref="D70" r:id="rId67" display="A internet como espaço para a ocorrência de crimes de pedofilia: uma análise das legislações existentes e de suas consequências."/>
    <hyperlink ref="D71" r:id="rId68" display="Grooming online em Portugal: Um estudo exploratório"/>
    <hyperlink ref="D72" r:id="rId69" display="A exploração sexual de crianças no ciberespaço"/>
    <hyperlink ref="D73" r:id="rId70" display="O problema do aliciamento de menores atráves da internet para fins sexuais"/>
    <hyperlink ref="D74" r:id="rId71" display="Tecnologias de informação e crimes sexuais contra menores: o abuso sexual de menores e a internet"/>
    <hyperlink ref="D75" r:id="rId72" display="Pedofilia na Internet"/>
    <hyperlink ref="D76" r:id="rId73" display="Pedofilia e pornografia infanto-juvenil: o mal que invade nossas casas"/>
    <hyperlink ref="D77" r:id="rId74" display="Caracterização do Abusador Sexual de Crianças"/>
    <hyperlink ref="D78" r:id="rId75" display="Sexualidade, adolescência e educação sexual a partir dos quereres e poderes da internet"/>
    <hyperlink ref="D79" r:id="rId76" display="PEDOFILIA NO ÂMBITO FAMILIAR"/>
    <hyperlink ref="D80" r:id="rId77" display="Os direitos de crianças e adolescentes contra a violência sexual: um estudo dos documentos nacionais (2000-2013)"/>
    <hyperlink ref="D81" r:id="rId78" display="MORALIDADES E POLÍTICAS PÚBLICAS: agenciamentos em torno de casos de abuso e exploração sexual de crianças e adolescentes no Marajó/PA"/>
    <hyperlink ref="D82" r:id="rId79" display="CARACTERÍSTICAS BIOPSICOSSOCIAIS DE AUTORES DE AGRESSÃO SEXUAL DE CRIANÇAS E/OU ADOLESCENTES EM CONTEXTO INTRAFAMILIAR E …"/>
    <hyperlink ref="D83" r:id="rId80" display="Abuso sexual contra crianças e adolescentes: estudo dos casos notificados no hospital universitário do Maranhão em 2016"/>
    <hyperlink ref="D84" r:id="rId81" display="A participação das escolas de ensino fundamental de Breves-PA no enfrentamento da exploração sexual de crianças e adolescentes"/>
    <hyperlink ref="D85" r:id="rId82" display="Violência sexual contra crianças e adolescentes: uma análise de discurso crítica no âmbito terapêutico"/>
    <hyperlink ref="D86" r:id="rId83" display="Circuito das Denúncias de Abuso Sexual contra Crianças e Adolescentes na Cidade da Praia"/>
    <hyperlink ref="D87" r:id="rId84" display="A participação da escola no enfrentamento da exploração sexual contra crianças e adolescentes em municípios impactados por grandes projetos minero …"/>
    <hyperlink ref="D88" r:id="rId85" display="Exploração sexual de adolescentes e jovens na contemporaneidade: análise das determinações da exploração a partir da experiência no Projeto ViraVida-SESI/RN"/>
    <hyperlink ref="D89" r:id="rId86" display="VIOLÊNCIA SEXUAL CONTRA CRIANÇAS: FORMAÇÃO"/>
    <hyperlink ref="D90" r:id="rId87" display="Intervenções junto ao Adolescente Autor de Abuso Sexual de Crianças"/>
    <hyperlink ref="D91" r:id="rId88" display="Livro'O que é privacidade?': uma ferramenta de prevenção da violência sexual para crianças"/>
    <hyperlink ref="D92" r:id="rId89" display="O paradoxo na garantia de direitos: um estudo sobre a rede de enfrentamento da exploração sexual de crianças e adolescentes em Natal/RN"/>
    <hyperlink ref="D93" r:id="rId90" display="Pedofilia: aspectos clínicos, éticos e forenses"/>
    <hyperlink ref="D94" r:id="rId91" display="“Eu quero ver se a justiça vai funcionar mesmo”: a resolubilidade dos casos de abuso sexual contra crianças e adolescentes no município de Natal/RN"/>
    <hyperlink ref="D95" r:id="rId92" display="Contributo da internet em crimes sexuais contra menores"/>
    <hyperlink ref="D96" r:id="rId93" display="Agressores sexuais cibernautas ou violência na rede—o papel da GNR"/>
    <hyperlink ref="D97" r:id="rId94" display="Cibercrime: O Crime de Pornografia Infantil na Internet"/>
    <hyperlink ref="D98" r:id="rId95" display="SEXTING: Perigos na internet, um estudo de caso com acadêmicos/as na UFPR Setor Litoral"/>
    <hyperlink ref="D99" r:id="rId96" display="O que sabemos não é quase nada em comparação ao que ignoramos: uma pesquisa bibliográfica sobre o agressor sexual infanto-juvenil"/>
    <hyperlink ref="D100" r:id="rId97" display="Falsas acusações de abuso sexual contra a infância: deficiências do sistema penal em face da fragilidade da prova"/>
    <hyperlink ref="D101" r:id="rId98" display="TRÁFICO DE PESSOAS PARA FINS DE EXPLORAÇÃO SEXUAL"/>
    <hyperlink ref="D102" r:id="rId99" display="Violência sexual infantil: compreensão de professoras sobre conceito e prevenção"/>
    <hyperlink ref="D103" r:id="rId100" display="A Regulação dos Conteúdos Disponíveis na Internet"/>
    <hyperlink ref="D104" r:id="rId101" display="BUSCA E APREENSÃO INFORMÁTICA E PERÍCIA DIGITAL: A SUA IMPORTÂNCIA PARA A APURAÇÃO DA MATERIALIDADE E AUTORIA NO DELITO …"/>
    <hyperlink ref="D105" r:id="rId102" display="JANAINA LISBOA LOPES FREIRE"/>
    <hyperlink ref="D106" r:id="rId103" display="Análise da atuação do conselho tutelar diante das notificações de abuso e exploração sexual"/>
    <hyperlink ref="D107" r:id="rId104" display="CAROLINA LORDELO SOUTO"/>
    <hyperlink ref="D108" r:id="rId105" display="A vulnerabilidade dos internautas na formação social dos alunos de 12 a 15 anos da escola estadual de ensino médio professora Elza Maria Correa Dantas"/>
    <hyperlink ref="D109" r:id="rId106" display="Exploração sexual comercial infanto juvenil: o papel das ONG'se das redes de mobilização"/>
    <hyperlink ref="D110" r:id="rId107" display="Da pornografia de menores em Portugal"/>
    <hyperlink ref="D111" r:id="rId108" display="Tráfico de drogas: o mercado que adota crianças e não dispensa trabalhadores. Uma experiência etnográfica no município de Vitória"/>
    <hyperlink ref="D112" r:id="rId109" display="Programa Sweetie: aspetos legais"/>
    <hyperlink ref="D113" r:id="rId110" display="Turismo sexual infantojuvenil: um desafio para a educação popular"/>
    <hyperlink ref="D114" r:id="rId111" display="Os Crimes Sexuais Contra os Menores (Em Particular, o Problema do seu Bem Jurídico)"/>
    <hyperlink ref="D115" r:id="rId112" display="FACULDADE MERIDIONAL–IMED ESCOLA DE DIREITO"/>
    <hyperlink ref="D116" r:id="rId113" display="Cibercrime e o crime no mundo informático"/>
    <hyperlink ref="D117" r:id="rId114" display="Corpo-infância: Exercícios tensos de ser criança-Por outras pedagogias dos corpos"/>
    <hyperlink ref="D118" r:id="rId115" display="EDUCAÇÃO PARTICIPATIVA EM SAÚDE E TECNOLOGIAS DE COMUNICAÇÃO COMUNITÁRIA"/>
    <hyperlink ref="D120" r:id="rId116" display="PROGRAMA DE PÓS-GRADUAÇÃO EM COMUNICAÇÃO"/>
    <hyperlink ref="D121" r:id="rId117" display="Limites à incriminação na pornografia de menores"/>
    <hyperlink ref="D122" r:id="rId118" display="Por detrás das telas: uma análise da postura reativa das vítimas de cyberbullying"/>
    <hyperlink ref="D123" r:id="rId119" display="A violência nos contos A Magia dos Excessos e O Perfume de Roberta"/>
    <hyperlink ref="D124" r:id="rId120" display="LLLIIIVVVRRROOO “OOO QQQUUUEEE ÉÉÉ PPPRRRIIIVVVAAACCCIIIDDDAAADDDEEE???”"/>
    <hyperlink ref="D125" r:id="rId121" display="O tráfico de seres humanos entre as novas formas de criminalidade"/>
    <hyperlink ref="D126" r:id="rId122" display="Violência e trauma: sua relação com a saúde de estudantes universitários"/>
    <hyperlink ref="D127" r:id="rId123" display="Representações sociais do cyberbullying na Mídia e na Escola"/>
    <hyperlink ref="D128" r:id="rId124" display="MÍDIA &amp; EDUCAÇÃO"/>
    <hyperlink ref="D129" r:id="rId125" display="O recurso à Web 2.0 na prática letiva de Educação Moral e Religiosa Católica: contributos da Web 2.0 para a aprendizagem na disciplina de Educação Moral e …"/>
    <hyperlink ref="D130" r:id="rId126" display="Literatura no ensino fundamental: o acesso pelo impresso e pelo digital"/>
    <hyperlink ref="D131" r:id="rId127" display="Sexo, dinheiro e repressão: o global e o local na dinâmica sócio-espacial da prostituição"/>
    <hyperlink ref="D132" r:id="rId128" display="As garotas (des) amélias: acolhimento institucional e sexualidade"/>
    <hyperlink ref="D133" r:id="rId129" display="Revisão sistemática de estudos sobre direitos humanos nas mídias digitais"/>
    <hyperlink ref="D134" r:id="rId130" display="A infiltração policial como técnica especial de investigação no ambiente cibernético"/>
    <hyperlink ref="D135" r:id="rId131" display="Autoetnografia de uma funkeira: considerações acerca da carreira profissional na dança funk Proibidão e sua estética"/>
    <hyperlink ref="D136" r:id="rId132" display="Família, Comunidade e Medidas Socioeducativas: os espaços psíquicos compartilhados e a transformação da violência"/>
    <hyperlink ref="D137" r:id="rId133" display="Estatuto da Criança e do Adolescente: lei no 8.069/1990. rev. e atual"/>
    <hyperlink ref="D138" r:id="rId134" display="Mercado dos prazeres: notas de uma etnografia multi situada em espaços de prostituição no interior de São Paulo"/>
    <hyperlink ref="D139" r:id="rId135" display="A INFOMARÉ EM ALTA: UMA ANÁLISE DA COMPETÊNCIA NOS CRIMES INFORMÁTICOS IMPRÓPRIOS"/>
    <hyperlink ref="D140" r:id="rId136" display="Proposição de política pública brasileira de promoção aos direitos humanos ao esquecimento e à proteção da personalidade respeitada a preservação da memória e …"/>
    <hyperlink ref="D141" r:id="rId137" display="ENTRE A TRADIÇÃO E A MODERNIDADE"/>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38"/>
</worksheet>
</file>

<file path=xl/worksheets/sheet6.xml><?xml version="1.0" encoding="utf-8"?>
<worksheet xmlns="http://schemas.openxmlformats.org/spreadsheetml/2006/main" xmlns:r="http://schemas.openxmlformats.org/officeDocument/2006/relationships">
  <sheetPr filterMode="false">
    <pageSetUpPr fitToPage="false"/>
  </sheetPr>
  <dimension ref="A2:E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1" activeCellId="0" sqref="G41"/>
    </sheetView>
  </sheetViews>
  <sheetFormatPr defaultRowHeight="15" zeroHeight="false" outlineLevelRow="0" outlineLevelCol="0"/>
  <cols>
    <col collapsed="false" customWidth="true" hidden="false" outlineLevel="0" max="2" min="1" style="0" width="8.53"/>
    <col collapsed="false" customWidth="true" hidden="false" outlineLevel="0" max="3" min="3" style="0" width="57"/>
    <col collapsed="false" customWidth="true" hidden="false" outlineLevel="0" max="5" min="4" style="22" width="9.14"/>
    <col collapsed="false" customWidth="true" hidden="false" outlineLevel="0" max="1025" min="6" style="0" width="8.53"/>
  </cols>
  <sheetData>
    <row r="2" customFormat="false" ht="15.75" hidden="false" customHeight="false" outlineLevel="0" collapsed="false"/>
    <row r="3" customFormat="false" ht="21.75" hidden="false" customHeight="false" outlineLevel="0" collapsed="false">
      <c r="A3" s="51" t="s">
        <v>900</v>
      </c>
      <c r="B3" s="51"/>
      <c r="C3" s="51"/>
      <c r="D3" s="43" t="s">
        <v>901</v>
      </c>
      <c r="E3" s="43"/>
    </row>
    <row r="4" customFormat="false" ht="15.75" hidden="false" customHeight="false" outlineLevel="0" collapsed="false">
      <c r="A4" s="14" t="s">
        <v>13</v>
      </c>
      <c r="B4" s="52" t="s">
        <v>14</v>
      </c>
      <c r="C4" s="52"/>
      <c r="D4" s="53" t="n">
        <f aca="false">COUNTIF('Segundo Estágio'!E1:E206,"=CI1")</f>
        <v>26</v>
      </c>
      <c r="E4" s="53"/>
    </row>
    <row r="5" customFormat="false" ht="15.75" hidden="false" customHeight="false" outlineLevel="0" collapsed="false">
      <c r="A5" s="16" t="s">
        <v>15</v>
      </c>
      <c r="B5" s="52" t="s">
        <v>16</v>
      </c>
      <c r="C5" s="52"/>
      <c r="D5" s="53" t="n">
        <f aca="false">COUNTIF('Segundo Estágio'!E2:E206,"=CI2")</f>
        <v>1</v>
      </c>
      <c r="E5" s="53"/>
    </row>
    <row r="6" customFormat="false" ht="21.75" hidden="false" customHeight="false" outlineLevel="0" collapsed="false">
      <c r="A6" s="51" t="s">
        <v>902</v>
      </c>
      <c r="B6" s="51"/>
      <c r="C6" s="51"/>
      <c r="D6" s="43" t="s">
        <v>901</v>
      </c>
      <c r="E6" s="43"/>
    </row>
    <row r="7" customFormat="false" ht="15" hidden="false" customHeight="false" outlineLevel="0" collapsed="false">
      <c r="A7" s="14" t="s">
        <v>18</v>
      </c>
      <c r="B7" s="54" t="s">
        <v>903</v>
      </c>
      <c r="C7" s="54"/>
      <c r="D7" s="53" t="n">
        <f aca="false">COUNTIF('Segundo Estágio'!E2:E206,"=CE1")</f>
        <v>1</v>
      </c>
      <c r="E7" s="53"/>
    </row>
    <row r="8" customFormat="false" ht="15" hidden="false" customHeight="false" outlineLevel="0" collapsed="false">
      <c r="A8" s="19" t="s">
        <v>20</v>
      </c>
      <c r="B8" s="54" t="s">
        <v>21</v>
      </c>
      <c r="C8" s="54"/>
      <c r="D8" s="53" t="n">
        <f aca="false">COUNTIF('Segundo Estágio'!E2:E206,"=CE2")</f>
        <v>0</v>
      </c>
      <c r="E8" s="53"/>
    </row>
    <row r="9" customFormat="false" ht="15" hidden="false" customHeight="true" outlineLevel="0" collapsed="false">
      <c r="A9" s="19" t="s">
        <v>22</v>
      </c>
      <c r="B9" s="55" t="s">
        <v>23</v>
      </c>
      <c r="C9" s="55"/>
      <c r="D9" s="53" t="n">
        <f aca="false">COUNTIF('Segundo Estágio'!E2:E206,"=CE3")</f>
        <v>10</v>
      </c>
      <c r="E9" s="53"/>
    </row>
    <row r="10" customFormat="false" ht="15" hidden="false" customHeight="true" outlineLevel="0" collapsed="false">
      <c r="A10" s="19" t="s">
        <v>24</v>
      </c>
      <c r="B10" s="55" t="s">
        <v>25</v>
      </c>
      <c r="C10" s="55"/>
      <c r="D10" s="53" t="n">
        <f aca="false">COUNTIF('Segundo Estágio'!E2:E206,"=CE4")</f>
        <v>0</v>
      </c>
      <c r="E10" s="53"/>
    </row>
    <row r="11" customFormat="false" ht="15" hidden="false" customHeight="true" outlineLevel="0" collapsed="false">
      <c r="A11" s="19" t="s">
        <v>26</v>
      </c>
      <c r="B11" s="55" t="s">
        <v>27</v>
      </c>
      <c r="C11" s="55"/>
      <c r="D11" s="53" t="n">
        <f aca="false">COUNTIF('Segundo Estágio'!E2:E206,"=CE5")</f>
        <v>26</v>
      </c>
      <c r="E11" s="53"/>
    </row>
    <row r="12" customFormat="false" ht="15" hidden="false" customHeight="true" outlineLevel="0" collapsed="false">
      <c r="A12" s="19" t="s">
        <v>28</v>
      </c>
      <c r="B12" s="55" t="s">
        <v>29</v>
      </c>
      <c r="C12" s="55"/>
      <c r="D12" s="53" t="n">
        <f aca="false">COUNTIF('Segundo Estágio'!E2:E206,"=CE6")</f>
        <v>138</v>
      </c>
      <c r="E12" s="53"/>
    </row>
    <row r="13" customFormat="false" ht="15.75" hidden="false" customHeight="true" outlineLevel="0" collapsed="false">
      <c r="A13" s="16" t="s">
        <v>30</v>
      </c>
      <c r="B13" s="56" t="s">
        <v>31</v>
      </c>
      <c r="C13" s="56"/>
      <c r="D13" s="57" t="n">
        <f aca="false">COUNTIF('Segundo Estágio'!E2:E206,"=CE7")</f>
        <v>0</v>
      </c>
      <c r="E13" s="57"/>
    </row>
    <row r="15" customFormat="false" ht="15.75" hidden="false" customHeight="false" outlineLevel="0" collapsed="false"/>
    <row r="16" customFormat="false" ht="15" hidden="false" customHeight="false" outlineLevel="0" collapsed="false">
      <c r="A16" s="58" t="s">
        <v>904</v>
      </c>
      <c r="B16" s="58"/>
      <c r="C16" s="58"/>
      <c r="D16" s="59" t="n">
        <f aca="false">SUM(D4:D5)</f>
        <v>27</v>
      </c>
      <c r="E16" s="59"/>
    </row>
    <row r="17" customFormat="false" ht="15.75" hidden="false" customHeight="false" outlineLevel="0" collapsed="false">
      <c r="A17" s="60" t="s">
        <v>905</v>
      </c>
      <c r="B17" s="60"/>
      <c r="C17" s="60"/>
      <c r="D17" s="61" t="n">
        <f aca="false">SUM(D7:D13)</f>
        <v>175</v>
      </c>
      <c r="E17" s="61"/>
    </row>
    <row r="19" customFormat="false" ht="15.75" hidden="false" customHeight="false" outlineLevel="0" collapsed="false"/>
    <row r="20" customFormat="false" ht="21.75" hidden="false" customHeight="false" outlineLevel="0" collapsed="false">
      <c r="A20" s="51" t="s">
        <v>900</v>
      </c>
      <c r="B20" s="51"/>
      <c r="C20" s="51"/>
      <c r="D20" s="43" t="s">
        <v>901</v>
      </c>
      <c r="E20" s="43"/>
    </row>
    <row r="21" customFormat="false" ht="15.75" hidden="false" customHeight="false" outlineLevel="0" collapsed="false">
      <c r="A21" s="14" t="s">
        <v>13</v>
      </c>
      <c r="B21" s="52" t="s">
        <v>14</v>
      </c>
      <c r="C21" s="52"/>
      <c r="D21" s="53" t="n">
        <f aca="false">COUNTIF('Segundo Estágio (Scholar)'!E18:E222,"=CI1")</f>
        <v>20</v>
      </c>
      <c r="E21" s="53"/>
    </row>
    <row r="22" customFormat="false" ht="15.75" hidden="false" customHeight="false" outlineLevel="0" collapsed="false">
      <c r="A22" s="16" t="s">
        <v>15</v>
      </c>
      <c r="B22" s="52" t="s">
        <v>16</v>
      </c>
      <c r="C22" s="52"/>
      <c r="D22" s="53" t="n">
        <f aca="false">COUNTIF('Segundo Estágio (Scholar)'!E19:E222,"=CI2")</f>
        <v>7</v>
      </c>
      <c r="E22" s="53"/>
    </row>
    <row r="23" customFormat="false" ht="21.75" hidden="false" customHeight="false" outlineLevel="0" collapsed="false">
      <c r="A23" s="51" t="s">
        <v>902</v>
      </c>
      <c r="B23" s="51"/>
      <c r="C23" s="51"/>
      <c r="D23" s="43" t="s">
        <v>901</v>
      </c>
      <c r="E23" s="43"/>
    </row>
    <row r="24" customFormat="false" ht="15" hidden="false" customHeight="false" outlineLevel="0" collapsed="false">
      <c r="A24" s="14" t="s">
        <v>18</v>
      </c>
      <c r="B24" s="54" t="s">
        <v>903</v>
      </c>
      <c r="C24" s="54"/>
      <c r="D24" s="53" t="n">
        <f aca="false">COUNTIF('Segundo Estágio (Scholar)'!E19:E222,"=CE1")</f>
        <v>3</v>
      </c>
      <c r="E24" s="53"/>
    </row>
    <row r="25" customFormat="false" ht="15" hidden="false" customHeight="false" outlineLevel="0" collapsed="false">
      <c r="A25" s="19" t="s">
        <v>20</v>
      </c>
      <c r="B25" s="54" t="s">
        <v>21</v>
      </c>
      <c r="C25" s="54"/>
      <c r="D25" s="53" t="n">
        <f aca="false">COUNTIF('Segundo Estágio (Scholar)'!E19:E222,"=CE2")</f>
        <v>0</v>
      </c>
      <c r="E25" s="53"/>
    </row>
    <row r="26" customFormat="false" ht="15" hidden="false" customHeight="true" outlineLevel="0" collapsed="false">
      <c r="A26" s="19" t="s">
        <v>22</v>
      </c>
      <c r="B26" s="55" t="s">
        <v>23</v>
      </c>
      <c r="C26" s="55"/>
      <c r="D26" s="53" t="n">
        <f aca="false">COUNTIF('Segundo Estágio (Scholar)'!E19:E222,"=CE3")</f>
        <v>10</v>
      </c>
      <c r="E26" s="53"/>
    </row>
    <row r="27" customFormat="false" ht="15" hidden="false" customHeight="true" outlineLevel="0" collapsed="false">
      <c r="A27" s="19" t="s">
        <v>24</v>
      </c>
      <c r="B27" s="55" t="s">
        <v>25</v>
      </c>
      <c r="C27" s="55"/>
      <c r="D27" s="53" t="n">
        <f aca="false">COUNTIF('Segundo Estágio'!E19:E223,"=CE4")</f>
        <v>0</v>
      </c>
      <c r="E27" s="53"/>
    </row>
    <row r="28" customFormat="false" ht="15" hidden="false" customHeight="true" outlineLevel="0" collapsed="false">
      <c r="A28" s="19" t="s">
        <v>26</v>
      </c>
      <c r="B28" s="55" t="s">
        <v>27</v>
      </c>
      <c r="C28" s="55"/>
      <c r="D28" s="53" t="n">
        <f aca="false">COUNTIF('Segundo Estágio (Scholar)'!E19:E222,"=CE5")</f>
        <v>7</v>
      </c>
      <c r="E28" s="53"/>
    </row>
    <row r="29" customFormat="false" ht="15" hidden="false" customHeight="true" outlineLevel="0" collapsed="false">
      <c r="A29" s="19" t="s">
        <v>28</v>
      </c>
      <c r="B29" s="55" t="s">
        <v>29</v>
      </c>
      <c r="C29" s="55"/>
      <c r="D29" s="53" t="n">
        <f aca="false">COUNTIF('Segundo Estágio (Scholar)'!E19:E222,"=CE6")</f>
        <v>68</v>
      </c>
      <c r="E29" s="53"/>
    </row>
    <row r="30" customFormat="false" ht="15.75" hidden="false" customHeight="true" outlineLevel="0" collapsed="false">
      <c r="A30" s="16" t="s">
        <v>30</v>
      </c>
      <c r="B30" s="56" t="s">
        <v>31</v>
      </c>
      <c r="C30" s="56"/>
      <c r="D30" s="57" t="n">
        <f aca="false">COUNTIF('Segundo Estágio (Scholar)'!E19:E222,"=CE7")</f>
        <v>0</v>
      </c>
      <c r="E30" s="57"/>
    </row>
    <row r="32" customFormat="false" ht="15.75" hidden="false" customHeight="false" outlineLevel="0" collapsed="false"/>
    <row r="33" customFormat="false" ht="15" hidden="false" customHeight="false" outlineLevel="0" collapsed="false">
      <c r="A33" s="58" t="s">
        <v>904</v>
      </c>
      <c r="B33" s="58"/>
      <c r="C33" s="58"/>
      <c r="D33" s="59" t="n">
        <f aca="false">SUM(D21:D22)</f>
        <v>27</v>
      </c>
      <c r="E33" s="59"/>
    </row>
    <row r="34" customFormat="false" ht="15.75" hidden="false" customHeight="false" outlineLevel="0" collapsed="false">
      <c r="A34" s="60" t="s">
        <v>905</v>
      </c>
      <c r="B34" s="60"/>
      <c r="C34" s="60"/>
      <c r="D34" s="61" t="n">
        <f aca="false">SUM(D24:D30)</f>
        <v>88</v>
      </c>
      <c r="E34" s="61"/>
    </row>
  </sheetData>
  <mergeCells count="52">
    <mergeCell ref="A3:C3"/>
    <mergeCell ref="D3:E3"/>
    <mergeCell ref="B4:C4"/>
    <mergeCell ref="D4:E4"/>
    <mergeCell ref="B5:C5"/>
    <mergeCell ref="D5:E5"/>
    <mergeCell ref="A6:C6"/>
    <mergeCell ref="D6:E6"/>
    <mergeCell ref="B7:C7"/>
    <mergeCell ref="D7:E7"/>
    <mergeCell ref="B8:C8"/>
    <mergeCell ref="D8:E8"/>
    <mergeCell ref="B9:C9"/>
    <mergeCell ref="D9:E9"/>
    <mergeCell ref="B10:C10"/>
    <mergeCell ref="D10:E10"/>
    <mergeCell ref="B11:C11"/>
    <mergeCell ref="D11:E11"/>
    <mergeCell ref="B12:C12"/>
    <mergeCell ref="D12:E12"/>
    <mergeCell ref="B13:C13"/>
    <mergeCell ref="D13:E13"/>
    <mergeCell ref="A16:C16"/>
    <mergeCell ref="D16:E16"/>
    <mergeCell ref="A17:C17"/>
    <mergeCell ref="D17:E17"/>
    <mergeCell ref="A20:C20"/>
    <mergeCell ref="D20:E20"/>
    <mergeCell ref="B21:C21"/>
    <mergeCell ref="D21:E21"/>
    <mergeCell ref="B22:C22"/>
    <mergeCell ref="D22:E22"/>
    <mergeCell ref="A23:C23"/>
    <mergeCell ref="D23:E23"/>
    <mergeCell ref="B24:C24"/>
    <mergeCell ref="D24:E24"/>
    <mergeCell ref="B25:C25"/>
    <mergeCell ref="D25:E25"/>
    <mergeCell ref="B26:C26"/>
    <mergeCell ref="D26:E26"/>
    <mergeCell ref="B27:C27"/>
    <mergeCell ref="D27:E27"/>
    <mergeCell ref="B28:C28"/>
    <mergeCell ref="D28:E28"/>
    <mergeCell ref="B29:C29"/>
    <mergeCell ref="D29:E29"/>
    <mergeCell ref="B30:C30"/>
    <mergeCell ref="D30:E30"/>
    <mergeCell ref="A33:C33"/>
    <mergeCell ref="D33:E33"/>
    <mergeCell ref="A34:C34"/>
    <mergeCell ref="D34:E3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true">
    <pageSetUpPr fitToPage="false"/>
  </sheetPr>
  <dimension ref="A1:O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E620" activeCellId="0" sqref="E620"/>
    </sheetView>
  </sheetViews>
  <sheetFormatPr defaultRowHeight="15" zeroHeight="false" outlineLevelRow="0" outlineLevelCol="0"/>
  <cols>
    <col collapsed="false" customWidth="true" hidden="false" outlineLevel="0" max="1" min="1" style="0" width="6.43"/>
    <col collapsed="false" customWidth="true" hidden="false" outlineLevel="0" max="2" min="2" style="0" width="14.43"/>
    <col collapsed="false" customWidth="true" hidden="false" outlineLevel="0" max="3" min="3" style="62" width="11.28"/>
    <col collapsed="false" customWidth="true" hidden="false" outlineLevel="0" max="4" min="4" style="63" width="20.28"/>
    <col collapsed="false" customWidth="true" hidden="false" outlineLevel="0" max="5" min="5" style="22" width="95.71"/>
    <col collapsed="false" customWidth="true" hidden="false" outlineLevel="0" max="6" min="6" style="0" width="17.28"/>
    <col collapsed="false" customWidth="true" hidden="true" outlineLevel="0" max="9" min="7" style="0" width="12.71"/>
    <col collapsed="false" customWidth="true" hidden="false" outlineLevel="0" max="11" min="10" style="22" width="23.57"/>
    <col collapsed="false" customWidth="true" hidden="false" outlineLevel="0" max="12" min="12" style="0" width="21.57"/>
    <col collapsed="false" customWidth="true" hidden="false" outlineLevel="0" max="13" min="13" style="0" width="9.14"/>
    <col collapsed="false" customWidth="true" hidden="false" outlineLevel="0" max="14" min="14" style="0" width="51.28"/>
    <col collapsed="false" customWidth="true" hidden="false" outlineLevel="0" max="15" min="15" style="0" width="41.28"/>
    <col collapsed="false" customWidth="true" hidden="false" outlineLevel="0" max="20" min="16" style="0" width="9.14"/>
    <col collapsed="false" customWidth="true" hidden="false" outlineLevel="0" max="26" min="21" style="0" width="8.71"/>
    <col collapsed="false" customWidth="true" hidden="false" outlineLevel="0" max="1025" min="27" style="0" width="14.43"/>
  </cols>
  <sheetData>
    <row r="1" customFormat="false" ht="29.25" hidden="false" customHeight="true" outlineLevel="0" collapsed="false">
      <c r="A1" s="43" t="s">
        <v>906</v>
      </c>
      <c r="B1" s="43"/>
      <c r="C1" s="43"/>
      <c r="D1" s="43"/>
      <c r="E1" s="43"/>
      <c r="F1" s="43"/>
      <c r="G1" s="43"/>
      <c r="H1" s="43"/>
      <c r="I1" s="43"/>
      <c r="J1" s="43"/>
      <c r="K1" s="43"/>
      <c r="L1" s="43"/>
      <c r="M1" s="43"/>
      <c r="N1" s="43"/>
      <c r="O1" s="43"/>
    </row>
    <row r="2" customFormat="false" ht="18" hidden="true" customHeight="true" outlineLevel="0" collapsed="false">
      <c r="A2" s="64" t="s">
        <v>907</v>
      </c>
      <c r="B2" s="64"/>
      <c r="C2" s="64"/>
      <c r="D2" s="64"/>
      <c r="E2" s="64"/>
      <c r="F2" s="64"/>
      <c r="G2" s="64"/>
      <c r="H2" s="64"/>
      <c r="I2" s="64"/>
      <c r="J2" s="64"/>
      <c r="K2" s="64"/>
      <c r="L2" s="64"/>
      <c r="M2" s="64"/>
      <c r="N2" s="64"/>
      <c r="O2" s="64"/>
    </row>
    <row r="3" customFormat="false" ht="46.5" hidden="false" customHeight="true" outlineLevel="0" collapsed="false">
      <c r="A3" s="65" t="s">
        <v>34</v>
      </c>
      <c r="B3" s="65" t="s">
        <v>35</v>
      </c>
      <c r="C3" s="65" t="s">
        <v>36</v>
      </c>
      <c r="D3" s="66" t="s">
        <v>908</v>
      </c>
      <c r="E3" s="65" t="s">
        <v>37</v>
      </c>
      <c r="F3" s="66" t="s">
        <v>402</v>
      </c>
      <c r="G3" s="67" t="s">
        <v>909</v>
      </c>
      <c r="H3" s="68" t="s">
        <v>910</v>
      </c>
      <c r="I3" s="69" t="s">
        <v>911</v>
      </c>
      <c r="J3" s="70" t="s">
        <v>912</v>
      </c>
      <c r="K3" s="66" t="s">
        <v>913</v>
      </c>
      <c r="L3" s="66" t="s">
        <v>914</v>
      </c>
      <c r="M3" s="66" t="s">
        <v>915</v>
      </c>
      <c r="N3" s="66" t="s">
        <v>916</v>
      </c>
      <c r="O3" s="66" t="s">
        <v>917</v>
      </c>
    </row>
    <row r="4" customFormat="false" ht="19.5" hidden="true" customHeight="false" outlineLevel="0" collapsed="false">
      <c r="A4" s="71" t="n">
        <v>1</v>
      </c>
      <c r="B4" s="37" t="s">
        <v>4</v>
      </c>
      <c r="C4" s="72" t="n">
        <v>2019</v>
      </c>
      <c r="D4" s="73" t="s">
        <v>918</v>
      </c>
      <c r="E4" s="40" t="s">
        <v>41</v>
      </c>
      <c r="F4" s="47" t="s">
        <v>13</v>
      </c>
      <c r="G4" s="74"/>
      <c r="H4" s="75"/>
      <c r="I4" s="74"/>
      <c r="J4" s="76" t="s">
        <v>919</v>
      </c>
      <c r="K4" s="77" t="n">
        <v>0</v>
      </c>
      <c r="L4" s="78" t="s">
        <v>920</v>
      </c>
    </row>
    <row r="5" customFormat="false" ht="30.75" hidden="true" customHeight="false" outlineLevel="0" collapsed="false">
      <c r="A5" s="71" t="n">
        <v>2</v>
      </c>
      <c r="B5" s="40" t="s">
        <v>4</v>
      </c>
      <c r="C5" s="72" t="n">
        <v>2018</v>
      </c>
      <c r="D5" s="73" t="s">
        <v>921</v>
      </c>
      <c r="E5" s="40" t="s">
        <v>42</v>
      </c>
      <c r="F5" s="47" t="s">
        <v>13</v>
      </c>
      <c r="G5" s="74"/>
      <c r="H5" s="75"/>
      <c r="I5" s="74"/>
      <c r="J5" s="47" t="s">
        <v>922</v>
      </c>
      <c r="K5" s="79" t="n">
        <v>0</v>
      </c>
      <c r="L5" s="78" t="s">
        <v>920</v>
      </c>
    </row>
    <row r="6" customFormat="false" ht="19.5" hidden="true" customHeight="false" outlineLevel="0" collapsed="false">
      <c r="A6" s="71" t="n">
        <v>3</v>
      </c>
      <c r="B6" s="40" t="s">
        <v>4</v>
      </c>
      <c r="C6" s="72" t="n">
        <v>2012</v>
      </c>
      <c r="D6" s="73" t="s">
        <v>923</v>
      </c>
      <c r="E6" s="80" t="s">
        <v>44</v>
      </c>
      <c r="F6" s="47" t="s">
        <v>13</v>
      </c>
      <c r="G6" s="74"/>
      <c r="H6" s="75"/>
      <c r="I6" s="74"/>
      <c r="J6" s="47" t="s">
        <v>924</v>
      </c>
      <c r="K6" s="79" t="n">
        <v>8</v>
      </c>
      <c r="L6" s="78" t="s">
        <v>920</v>
      </c>
    </row>
    <row r="7" customFormat="false" ht="75.75" hidden="false" customHeight="false" outlineLevel="0" collapsed="false">
      <c r="A7" s="71" t="n">
        <v>4</v>
      </c>
      <c r="B7" s="40" t="s">
        <v>4</v>
      </c>
      <c r="C7" s="72" t="n">
        <v>2015</v>
      </c>
      <c r="D7" s="73" t="s">
        <v>925</v>
      </c>
      <c r="E7" s="40" t="s">
        <v>47</v>
      </c>
      <c r="F7" s="47" t="s">
        <v>13</v>
      </c>
      <c r="G7" s="74"/>
      <c r="H7" s="75"/>
      <c r="I7" s="74"/>
      <c r="J7" s="47" t="s">
        <v>926</v>
      </c>
      <c r="K7" s="79" t="n">
        <v>7</v>
      </c>
      <c r="L7" s="81" t="s">
        <v>927</v>
      </c>
      <c r="N7" s="82"/>
      <c r="O7" s="83" t="s">
        <v>928</v>
      </c>
    </row>
    <row r="8" customFormat="false" ht="19.5" hidden="true" customHeight="false" outlineLevel="0" collapsed="false">
      <c r="A8" s="71" t="n">
        <v>5</v>
      </c>
      <c r="B8" s="40" t="s">
        <v>4</v>
      </c>
      <c r="C8" s="38" t="n">
        <v>2012</v>
      </c>
      <c r="D8" s="84" t="s">
        <v>929</v>
      </c>
      <c r="E8" s="80" t="s">
        <v>48</v>
      </c>
      <c r="F8" s="47" t="s">
        <v>26</v>
      </c>
      <c r="G8" s="74"/>
      <c r="H8" s="75"/>
      <c r="I8" s="74"/>
      <c r="J8" s="47" t="s">
        <v>930</v>
      </c>
      <c r="K8" s="47" t="s">
        <v>930</v>
      </c>
      <c r="L8" s="78" t="s">
        <v>920</v>
      </c>
    </row>
    <row r="9" customFormat="false" ht="19.5" hidden="true" customHeight="false" outlineLevel="0" collapsed="false">
      <c r="A9" s="71" t="n">
        <v>6</v>
      </c>
      <c r="B9" s="40" t="s">
        <v>4</v>
      </c>
      <c r="C9" s="38" t="n">
        <v>2014</v>
      </c>
      <c r="D9" s="84" t="s">
        <v>931</v>
      </c>
      <c r="E9" s="80" t="s">
        <v>50</v>
      </c>
      <c r="F9" s="47" t="s">
        <v>26</v>
      </c>
      <c r="G9" s="74"/>
      <c r="H9" s="75"/>
      <c r="I9" s="74"/>
      <c r="J9" s="47" t="s">
        <v>930</v>
      </c>
      <c r="K9" s="47" t="s">
        <v>930</v>
      </c>
      <c r="L9" s="78" t="s">
        <v>920</v>
      </c>
    </row>
    <row r="10" customFormat="false" ht="19.5" hidden="true" customHeight="false" outlineLevel="0" collapsed="false">
      <c r="A10" s="71" t="n">
        <v>7</v>
      </c>
      <c r="B10" s="40" t="s">
        <v>4</v>
      </c>
      <c r="C10" s="38" t="n">
        <v>2012</v>
      </c>
      <c r="D10" s="84" t="s">
        <v>932</v>
      </c>
      <c r="E10" s="80" t="s">
        <v>52</v>
      </c>
      <c r="F10" s="47" t="s">
        <v>26</v>
      </c>
      <c r="G10" s="74"/>
      <c r="H10" s="75"/>
      <c r="I10" s="74"/>
      <c r="J10" s="47" t="s">
        <v>930</v>
      </c>
      <c r="K10" s="47" t="s">
        <v>930</v>
      </c>
      <c r="L10" s="78" t="s">
        <v>920</v>
      </c>
    </row>
    <row r="11" customFormat="false" ht="19.5" hidden="true" customHeight="false" outlineLevel="0" collapsed="false">
      <c r="A11" s="71" t="n">
        <v>8</v>
      </c>
      <c r="B11" s="40" t="s">
        <v>4</v>
      </c>
      <c r="C11" s="72" t="n">
        <v>2013</v>
      </c>
      <c r="D11" s="73" t="s">
        <v>933</v>
      </c>
      <c r="E11" s="40" t="s">
        <v>55</v>
      </c>
      <c r="F11" s="47" t="s">
        <v>13</v>
      </c>
      <c r="G11" s="74"/>
      <c r="H11" s="75"/>
      <c r="I11" s="74"/>
      <c r="J11" s="47" t="s">
        <v>930</v>
      </c>
      <c r="K11" s="79" t="n">
        <v>17</v>
      </c>
      <c r="L11" s="78" t="s">
        <v>920</v>
      </c>
    </row>
    <row r="12" customFormat="false" ht="19.5" hidden="true" customHeight="false" outlineLevel="0" collapsed="false">
      <c r="A12" s="71" t="n">
        <v>9</v>
      </c>
      <c r="B12" s="40" t="s">
        <v>4</v>
      </c>
      <c r="C12" s="38" t="n">
        <v>2017</v>
      </c>
      <c r="D12" s="84" t="s">
        <v>934</v>
      </c>
      <c r="E12" s="80" t="s">
        <v>57</v>
      </c>
      <c r="F12" s="47" t="s">
        <v>26</v>
      </c>
      <c r="G12" s="74"/>
      <c r="H12" s="75"/>
      <c r="I12" s="74"/>
      <c r="J12" s="47" t="s">
        <v>930</v>
      </c>
      <c r="K12" s="47" t="s">
        <v>930</v>
      </c>
      <c r="L12" s="78" t="s">
        <v>920</v>
      </c>
    </row>
    <row r="13" customFormat="false" ht="19.5" hidden="true" customHeight="false" outlineLevel="0" collapsed="false">
      <c r="A13" s="71" t="n">
        <v>10</v>
      </c>
      <c r="B13" s="40" t="s">
        <v>4</v>
      </c>
      <c r="C13" s="38" t="n">
        <v>2019</v>
      </c>
      <c r="D13" s="84" t="s">
        <v>935</v>
      </c>
      <c r="E13" s="80" t="s">
        <v>58</v>
      </c>
      <c r="F13" s="47" t="s">
        <v>26</v>
      </c>
      <c r="G13" s="74"/>
      <c r="H13" s="75"/>
      <c r="I13" s="74"/>
      <c r="J13" s="47" t="s">
        <v>930</v>
      </c>
      <c r="K13" s="47" t="s">
        <v>930</v>
      </c>
      <c r="L13" s="78" t="s">
        <v>920</v>
      </c>
    </row>
    <row r="14" customFormat="false" ht="19.5" hidden="true" customHeight="false" outlineLevel="0" collapsed="false">
      <c r="A14" s="71" t="n">
        <v>11</v>
      </c>
      <c r="B14" s="40" t="s">
        <v>79</v>
      </c>
      <c r="C14" s="38" t="n">
        <v>2012</v>
      </c>
      <c r="D14" s="84" t="s">
        <v>936</v>
      </c>
      <c r="E14" s="80" t="s">
        <v>80</v>
      </c>
      <c r="F14" s="47" t="s">
        <v>20</v>
      </c>
      <c r="G14" s="74"/>
      <c r="H14" s="75"/>
      <c r="I14" s="74"/>
      <c r="J14" s="47" t="s">
        <v>930</v>
      </c>
      <c r="K14" s="47" t="s">
        <v>930</v>
      </c>
      <c r="L14" s="78" t="s">
        <v>920</v>
      </c>
    </row>
    <row r="15" customFormat="false" ht="19.5" hidden="true" customHeight="false" outlineLevel="0" collapsed="false">
      <c r="A15" s="71" t="n">
        <v>12</v>
      </c>
      <c r="B15" s="40" t="s">
        <v>79</v>
      </c>
      <c r="C15" s="72" t="n">
        <v>2016</v>
      </c>
      <c r="D15" s="73" t="s">
        <v>937</v>
      </c>
      <c r="E15" s="80" t="s">
        <v>81</v>
      </c>
      <c r="F15" s="47" t="s">
        <v>13</v>
      </c>
      <c r="G15" s="74"/>
      <c r="H15" s="75"/>
      <c r="I15" s="74"/>
      <c r="J15" s="47" t="s">
        <v>938</v>
      </c>
      <c r="K15" s="79" t="n">
        <v>2</v>
      </c>
      <c r="L15" s="78" t="s">
        <v>920</v>
      </c>
    </row>
    <row r="16" customFormat="false" ht="19.5" hidden="true" customHeight="false" outlineLevel="0" collapsed="false">
      <c r="A16" s="71" t="n">
        <v>13</v>
      </c>
      <c r="B16" s="40" t="s">
        <v>79</v>
      </c>
      <c r="C16" s="38" t="n">
        <v>2012</v>
      </c>
      <c r="D16" s="84" t="s">
        <v>936</v>
      </c>
      <c r="E16" s="80" t="s">
        <v>82</v>
      </c>
      <c r="F16" s="47" t="s">
        <v>20</v>
      </c>
      <c r="G16" s="74"/>
      <c r="H16" s="75"/>
      <c r="I16" s="74"/>
      <c r="J16" s="47" t="s">
        <v>930</v>
      </c>
      <c r="K16" s="47" t="s">
        <v>930</v>
      </c>
      <c r="L16" s="78" t="s">
        <v>920</v>
      </c>
    </row>
    <row r="17" customFormat="false" ht="60.75" hidden="true" customHeight="false" outlineLevel="0" collapsed="false">
      <c r="A17" s="71" t="n">
        <v>14</v>
      </c>
      <c r="B17" s="40" t="s">
        <v>83</v>
      </c>
      <c r="C17" s="72" t="n">
        <v>2014</v>
      </c>
      <c r="D17" s="73" t="s">
        <v>939</v>
      </c>
      <c r="E17" s="80" t="s">
        <v>84</v>
      </c>
      <c r="F17" s="47" t="s">
        <v>13</v>
      </c>
      <c r="G17" s="74"/>
      <c r="H17" s="75"/>
      <c r="I17" s="74"/>
      <c r="J17" s="47" t="s">
        <v>940</v>
      </c>
      <c r="K17" s="79" t="n">
        <v>4</v>
      </c>
      <c r="L17" s="78" t="s">
        <v>920</v>
      </c>
    </row>
    <row r="18" customFormat="false" ht="30.75" hidden="false" customHeight="false" outlineLevel="0" collapsed="false">
      <c r="A18" s="71" t="n">
        <v>15</v>
      </c>
      <c r="B18" s="40" t="s">
        <v>83</v>
      </c>
      <c r="C18" s="72" t="n">
        <v>2014</v>
      </c>
      <c r="D18" s="73" t="s">
        <v>941</v>
      </c>
      <c r="E18" s="40" t="s">
        <v>85</v>
      </c>
      <c r="F18" s="47" t="s">
        <v>13</v>
      </c>
      <c r="G18" s="74"/>
      <c r="H18" s="75"/>
      <c r="I18" s="74"/>
      <c r="J18" s="47" t="s">
        <v>942</v>
      </c>
      <c r="K18" s="79" t="n">
        <v>29</v>
      </c>
      <c r="L18" s="81" t="s">
        <v>927</v>
      </c>
      <c r="N18" s="85" t="s">
        <v>943</v>
      </c>
      <c r="O18" s="83" t="s">
        <v>944</v>
      </c>
    </row>
    <row r="19" customFormat="false" ht="19.5" hidden="true" customHeight="false" outlineLevel="0" collapsed="false">
      <c r="A19" s="71" t="n">
        <v>16</v>
      </c>
      <c r="B19" s="40" t="s">
        <v>83</v>
      </c>
      <c r="C19" s="72" t="n">
        <v>2012</v>
      </c>
      <c r="D19" s="73" t="s">
        <v>945</v>
      </c>
      <c r="E19" s="80" t="s">
        <v>86</v>
      </c>
      <c r="F19" s="47" t="s">
        <v>13</v>
      </c>
      <c r="G19" s="74"/>
      <c r="H19" s="75"/>
      <c r="I19" s="74"/>
      <c r="J19" s="47" t="s">
        <v>946</v>
      </c>
      <c r="K19" s="79" t="n">
        <v>4</v>
      </c>
      <c r="L19" s="78" t="s">
        <v>920</v>
      </c>
    </row>
    <row r="20" customFormat="false" ht="19.5" hidden="true" customHeight="false" outlineLevel="0" collapsed="false">
      <c r="A20" s="71" t="n">
        <v>17</v>
      </c>
      <c r="B20" s="40" t="s">
        <v>83</v>
      </c>
      <c r="C20" s="38" t="n">
        <v>2015</v>
      </c>
      <c r="D20" s="84" t="s">
        <v>931</v>
      </c>
      <c r="E20" s="80" t="s">
        <v>87</v>
      </c>
      <c r="F20" s="47" t="s">
        <v>26</v>
      </c>
      <c r="G20" s="74"/>
      <c r="H20" s="75"/>
      <c r="I20" s="74"/>
      <c r="J20" s="47" t="s">
        <v>930</v>
      </c>
      <c r="K20" s="47" t="s">
        <v>930</v>
      </c>
      <c r="L20" s="78" t="s">
        <v>920</v>
      </c>
    </row>
    <row r="21" customFormat="false" ht="19.5" hidden="true" customHeight="false" outlineLevel="0" collapsed="false">
      <c r="A21" s="71" t="n">
        <v>18</v>
      </c>
      <c r="B21" s="40" t="s">
        <v>83</v>
      </c>
      <c r="C21" s="38" t="n">
        <v>2017</v>
      </c>
      <c r="D21" s="84" t="s">
        <v>947</v>
      </c>
      <c r="E21" s="80" t="s">
        <v>94</v>
      </c>
      <c r="F21" s="47" t="s">
        <v>26</v>
      </c>
      <c r="G21" s="74"/>
      <c r="H21" s="75"/>
      <c r="I21" s="74"/>
      <c r="J21" s="47" t="s">
        <v>930</v>
      </c>
      <c r="K21" s="47" t="s">
        <v>930</v>
      </c>
      <c r="L21" s="78" t="s">
        <v>920</v>
      </c>
    </row>
    <row r="22" customFormat="false" ht="19.5" hidden="true" customHeight="false" outlineLevel="0" collapsed="false">
      <c r="A22" s="71" t="n">
        <v>19</v>
      </c>
      <c r="B22" s="40" t="s">
        <v>83</v>
      </c>
      <c r="C22" s="38" t="n">
        <v>2016</v>
      </c>
      <c r="D22" s="84" t="s">
        <v>948</v>
      </c>
      <c r="E22" s="80" t="s">
        <v>99</v>
      </c>
      <c r="F22" s="47" t="s">
        <v>26</v>
      </c>
      <c r="G22" s="74"/>
      <c r="H22" s="75"/>
      <c r="I22" s="74"/>
      <c r="J22" s="47" t="s">
        <v>930</v>
      </c>
      <c r="K22" s="47" t="s">
        <v>930</v>
      </c>
      <c r="L22" s="78" t="s">
        <v>920</v>
      </c>
    </row>
    <row r="23" customFormat="false" ht="19.5" hidden="true" customHeight="false" outlineLevel="0" collapsed="false">
      <c r="A23" s="71" t="n">
        <v>20</v>
      </c>
      <c r="B23" s="40" t="s">
        <v>83</v>
      </c>
      <c r="C23" s="38" t="n">
        <v>2018</v>
      </c>
      <c r="D23" s="84" t="s">
        <v>947</v>
      </c>
      <c r="E23" s="80" t="s">
        <v>110</v>
      </c>
      <c r="F23" s="47" t="s">
        <v>26</v>
      </c>
      <c r="G23" s="74"/>
      <c r="H23" s="75"/>
      <c r="I23" s="74"/>
      <c r="J23" s="47" t="s">
        <v>930</v>
      </c>
      <c r="K23" s="47" t="s">
        <v>930</v>
      </c>
      <c r="L23" s="78" t="s">
        <v>920</v>
      </c>
    </row>
    <row r="24" customFormat="false" ht="19.5" hidden="true" customHeight="false" outlineLevel="0" collapsed="false">
      <c r="A24" s="71" t="n">
        <v>21</v>
      </c>
      <c r="B24" s="40" t="s">
        <v>83</v>
      </c>
      <c r="C24" s="72" t="n">
        <v>2019</v>
      </c>
      <c r="D24" s="73" t="s">
        <v>949</v>
      </c>
      <c r="E24" s="80" t="s">
        <v>114</v>
      </c>
      <c r="F24" s="47" t="s">
        <v>26</v>
      </c>
      <c r="G24" s="74"/>
      <c r="H24" s="75"/>
      <c r="I24" s="74"/>
      <c r="J24" s="47" t="s">
        <v>930</v>
      </c>
      <c r="K24" s="47" t="s">
        <v>930</v>
      </c>
      <c r="L24" s="78" t="s">
        <v>920</v>
      </c>
    </row>
    <row r="25" customFormat="false" ht="60.75" hidden="false" customHeight="false" outlineLevel="0" collapsed="false">
      <c r="A25" s="71" t="n">
        <v>22</v>
      </c>
      <c r="B25" s="40" t="s">
        <v>142</v>
      </c>
      <c r="C25" s="72" t="n">
        <v>2014</v>
      </c>
      <c r="D25" s="73" t="s">
        <v>936</v>
      </c>
      <c r="E25" s="40" t="s">
        <v>156</v>
      </c>
      <c r="F25" s="47" t="s">
        <v>13</v>
      </c>
      <c r="G25" s="74"/>
      <c r="H25" s="75"/>
      <c r="I25" s="74"/>
      <c r="J25" s="47" t="s">
        <v>950</v>
      </c>
      <c r="K25" s="79" t="n">
        <v>27</v>
      </c>
      <c r="L25" s="81" t="s">
        <v>927</v>
      </c>
      <c r="N25" s="86" t="s">
        <v>951</v>
      </c>
      <c r="O25" s="83" t="s">
        <v>952</v>
      </c>
    </row>
    <row r="26" customFormat="false" ht="19.5" hidden="true" customHeight="false" outlineLevel="0" collapsed="false">
      <c r="A26" s="71" t="n">
        <v>23</v>
      </c>
      <c r="B26" s="40" t="s">
        <v>142</v>
      </c>
      <c r="C26" s="38" t="n">
        <v>2016</v>
      </c>
      <c r="D26" s="84" t="s">
        <v>953</v>
      </c>
      <c r="E26" s="80" t="s">
        <v>168</v>
      </c>
      <c r="F26" s="47" t="s">
        <v>20</v>
      </c>
      <c r="G26" s="74"/>
      <c r="H26" s="75"/>
      <c r="I26" s="74"/>
      <c r="J26" s="47" t="s">
        <v>930</v>
      </c>
      <c r="K26" s="47" t="s">
        <v>930</v>
      </c>
      <c r="L26" s="78" t="s">
        <v>920</v>
      </c>
    </row>
    <row r="27" customFormat="false" ht="45.75" hidden="true" customHeight="false" outlineLevel="0" collapsed="false">
      <c r="A27" s="71" t="n">
        <v>24</v>
      </c>
      <c r="B27" s="40" t="s">
        <v>142</v>
      </c>
      <c r="C27" s="72" t="n">
        <v>2017</v>
      </c>
      <c r="D27" s="73" t="s">
        <v>954</v>
      </c>
      <c r="E27" s="40" t="s">
        <v>169</v>
      </c>
      <c r="F27" s="47" t="s">
        <v>13</v>
      </c>
      <c r="G27" s="74"/>
      <c r="H27" s="75"/>
      <c r="I27" s="74"/>
      <c r="J27" s="47" t="s">
        <v>955</v>
      </c>
      <c r="K27" s="79" t="n">
        <v>6</v>
      </c>
      <c r="L27" s="78" t="s">
        <v>920</v>
      </c>
      <c r="O27" s="83" t="s">
        <v>956</v>
      </c>
    </row>
    <row r="28" customFormat="false" ht="19.5" hidden="true" customHeight="false" outlineLevel="0" collapsed="false">
      <c r="A28" s="71" t="n">
        <v>25</v>
      </c>
      <c r="B28" s="40" t="s">
        <v>142</v>
      </c>
      <c r="C28" s="38" t="n">
        <v>2016</v>
      </c>
      <c r="D28" s="73" t="s">
        <v>957</v>
      </c>
      <c r="E28" s="40" t="s">
        <v>193</v>
      </c>
      <c r="F28" s="47" t="s">
        <v>15</v>
      </c>
      <c r="G28" s="74"/>
      <c r="H28" s="75"/>
      <c r="I28" s="74"/>
      <c r="J28" s="47" t="s">
        <v>930</v>
      </c>
      <c r="K28" s="47" t="s">
        <v>930</v>
      </c>
      <c r="L28" s="78" t="s">
        <v>920</v>
      </c>
    </row>
    <row r="29" customFormat="false" ht="30.75" hidden="true" customHeight="false" outlineLevel="0" collapsed="false">
      <c r="A29" s="71" t="n">
        <v>26</v>
      </c>
      <c r="B29" s="40" t="s">
        <v>142</v>
      </c>
      <c r="C29" s="72" t="n">
        <v>2014</v>
      </c>
      <c r="D29" s="73" t="s">
        <v>932</v>
      </c>
      <c r="E29" s="40" t="s">
        <v>197</v>
      </c>
      <c r="F29" s="47" t="s">
        <v>13</v>
      </c>
      <c r="G29" s="74"/>
      <c r="H29" s="75"/>
      <c r="I29" s="74"/>
      <c r="J29" s="47" t="s">
        <v>958</v>
      </c>
      <c r="K29" s="79" t="n">
        <v>6</v>
      </c>
      <c r="L29" s="78" t="s">
        <v>920</v>
      </c>
    </row>
    <row r="30" customFormat="false" ht="19.5" hidden="true" customHeight="false" outlineLevel="0" collapsed="false">
      <c r="A30" s="71" t="n">
        <v>27</v>
      </c>
      <c r="B30" s="40" t="s">
        <v>142</v>
      </c>
      <c r="C30" s="38" t="n">
        <v>2016</v>
      </c>
      <c r="D30" s="84" t="s">
        <v>931</v>
      </c>
      <c r="E30" s="80" t="s">
        <v>210</v>
      </c>
      <c r="F30" s="47" t="s">
        <v>26</v>
      </c>
      <c r="G30" s="74"/>
      <c r="H30" s="75"/>
      <c r="I30" s="74"/>
      <c r="J30" s="47" t="s">
        <v>930</v>
      </c>
      <c r="K30" s="47" t="s">
        <v>930</v>
      </c>
      <c r="L30" s="78" t="s">
        <v>920</v>
      </c>
    </row>
    <row r="31" customFormat="false" ht="19.5" hidden="true" customHeight="false" outlineLevel="0" collapsed="false">
      <c r="A31" s="71" t="n">
        <v>28</v>
      </c>
      <c r="B31" s="40" t="s">
        <v>241</v>
      </c>
      <c r="C31" s="40" t="n">
        <v>2012</v>
      </c>
      <c r="D31" s="73" t="s">
        <v>959</v>
      </c>
      <c r="E31" s="80" t="s">
        <v>242</v>
      </c>
      <c r="F31" s="47" t="s">
        <v>13</v>
      </c>
      <c r="G31" s="87"/>
      <c r="H31" s="87"/>
      <c r="I31" s="87"/>
      <c r="J31" s="47" t="s">
        <v>922</v>
      </c>
      <c r="K31" s="79" t="n">
        <v>59</v>
      </c>
      <c r="L31" s="78" t="s">
        <v>920</v>
      </c>
    </row>
    <row r="32" customFormat="false" ht="19.5" hidden="true" customHeight="false" outlineLevel="0" collapsed="false">
      <c r="A32" s="71" t="n">
        <v>29</v>
      </c>
      <c r="B32" s="40" t="s">
        <v>241</v>
      </c>
      <c r="C32" s="40" t="n">
        <v>2012</v>
      </c>
      <c r="D32" s="73" t="s">
        <v>960</v>
      </c>
      <c r="E32" s="80" t="s">
        <v>244</v>
      </c>
      <c r="F32" s="47" t="s">
        <v>13</v>
      </c>
      <c r="G32" s="87"/>
      <c r="H32" s="87"/>
      <c r="I32" s="87"/>
      <c r="J32" s="47" t="s">
        <v>961</v>
      </c>
      <c r="K32" s="79" t="n">
        <v>23</v>
      </c>
      <c r="L32" s="78" t="s">
        <v>920</v>
      </c>
    </row>
    <row r="33" customFormat="false" ht="45.75" hidden="true" customHeight="false" outlineLevel="0" collapsed="false">
      <c r="A33" s="71" t="n">
        <v>30</v>
      </c>
      <c r="B33" s="40" t="s">
        <v>241</v>
      </c>
      <c r="C33" s="40" t="n">
        <v>2012</v>
      </c>
      <c r="D33" s="73" t="s">
        <v>962</v>
      </c>
      <c r="E33" s="80" t="s">
        <v>245</v>
      </c>
      <c r="F33" s="47" t="s">
        <v>13</v>
      </c>
      <c r="G33" s="87"/>
      <c r="H33" s="87"/>
      <c r="I33" s="87"/>
      <c r="J33" s="47" t="s">
        <v>963</v>
      </c>
      <c r="K33" s="79" t="n">
        <v>21</v>
      </c>
      <c r="L33" s="78" t="s">
        <v>920</v>
      </c>
    </row>
    <row r="34" customFormat="false" ht="45.75" hidden="false" customHeight="false" outlineLevel="0" collapsed="false">
      <c r="A34" s="71" t="n">
        <v>31</v>
      </c>
      <c r="B34" s="40" t="s">
        <v>241</v>
      </c>
      <c r="C34" s="40" t="n">
        <v>2012</v>
      </c>
      <c r="D34" s="88" t="s">
        <v>964</v>
      </c>
      <c r="E34" s="80" t="s">
        <v>246</v>
      </c>
      <c r="F34" s="47" t="s">
        <v>13</v>
      </c>
      <c r="G34" s="87"/>
      <c r="H34" s="87"/>
      <c r="I34" s="87"/>
      <c r="J34" s="47" t="s">
        <v>965</v>
      </c>
      <c r="K34" s="79" t="n">
        <v>36</v>
      </c>
      <c r="L34" s="81" t="s">
        <v>927</v>
      </c>
      <c r="M34" s="89" t="n">
        <v>4</v>
      </c>
      <c r="N34" s="86" t="s">
        <v>966</v>
      </c>
      <c r="O34" s="83" t="s">
        <v>967</v>
      </c>
    </row>
    <row r="35" customFormat="false" ht="26.25" hidden="true" customHeight="true" outlineLevel="0" collapsed="false">
      <c r="A35" s="71" t="n">
        <v>32</v>
      </c>
      <c r="B35" s="40" t="s">
        <v>241</v>
      </c>
      <c r="C35" s="40" t="n">
        <v>2013</v>
      </c>
      <c r="D35" s="73" t="s">
        <v>954</v>
      </c>
      <c r="E35" s="80" t="s">
        <v>247</v>
      </c>
      <c r="F35" s="47" t="s">
        <v>13</v>
      </c>
      <c r="G35" s="87"/>
      <c r="H35" s="87"/>
      <c r="I35" s="87"/>
      <c r="J35" s="47" t="s">
        <v>968</v>
      </c>
      <c r="K35" s="79" t="n">
        <v>19</v>
      </c>
      <c r="L35" s="78" t="s">
        <v>920</v>
      </c>
    </row>
    <row r="36" customFormat="false" ht="19.5" hidden="true" customHeight="false" outlineLevel="0" collapsed="false">
      <c r="A36" s="71" t="n">
        <v>33</v>
      </c>
      <c r="B36" s="40" t="s">
        <v>241</v>
      </c>
      <c r="C36" s="40" t="n">
        <v>2016</v>
      </c>
      <c r="D36" s="84" t="s">
        <v>953</v>
      </c>
      <c r="E36" s="80" t="s">
        <v>250</v>
      </c>
      <c r="F36" s="47" t="s">
        <v>20</v>
      </c>
      <c r="G36" s="87"/>
      <c r="H36" s="87"/>
      <c r="I36" s="87"/>
      <c r="J36" s="47" t="s">
        <v>930</v>
      </c>
      <c r="K36" s="47" t="s">
        <v>930</v>
      </c>
      <c r="L36" s="78" t="s">
        <v>920</v>
      </c>
    </row>
    <row r="37" customFormat="false" ht="45.75" hidden="true" customHeight="false" outlineLevel="0" collapsed="false">
      <c r="A37" s="71" t="n">
        <v>34</v>
      </c>
      <c r="B37" s="40" t="s">
        <v>241</v>
      </c>
      <c r="C37" s="40" t="n">
        <v>2013</v>
      </c>
      <c r="D37" s="73" t="s">
        <v>969</v>
      </c>
      <c r="E37" s="80" t="s">
        <v>255</v>
      </c>
      <c r="F37" s="47" t="s">
        <v>13</v>
      </c>
      <c r="G37" s="87"/>
      <c r="H37" s="87"/>
      <c r="I37" s="87"/>
      <c r="J37" s="47" t="s">
        <v>970</v>
      </c>
      <c r="K37" s="79" t="n">
        <v>12</v>
      </c>
      <c r="L37" s="78" t="s">
        <v>920</v>
      </c>
    </row>
    <row r="38" customFormat="false" ht="19.5" hidden="true" customHeight="false" outlineLevel="0" collapsed="false">
      <c r="A38" s="71" t="n">
        <v>36</v>
      </c>
      <c r="B38" s="40" t="s">
        <v>241</v>
      </c>
      <c r="C38" s="40" t="n">
        <v>2012</v>
      </c>
      <c r="D38" s="73" t="s">
        <v>971</v>
      </c>
      <c r="E38" s="80" t="s">
        <v>258</v>
      </c>
      <c r="F38" s="47" t="s">
        <v>13</v>
      </c>
      <c r="G38" s="87"/>
      <c r="H38" s="87"/>
      <c r="I38" s="87"/>
      <c r="J38" s="47" t="s">
        <v>972</v>
      </c>
      <c r="K38" s="79" t="n">
        <v>36</v>
      </c>
      <c r="L38" s="78" t="s">
        <v>920</v>
      </c>
    </row>
    <row r="39" customFormat="false" ht="19.5" hidden="true" customHeight="false" outlineLevel="0" collapsed="false">
      <c r="A39" s="71" t="n">
        <v>37</v>
      </c>
      <c r="B39" s="40" t="s">
        <v>241</v>
      </c>
      <c r="C39" s="40" t="n">
        <v>2012</v>
      </c>
      <c r="D39" s="73" t="s">
        <v>973</v>
      </c>
      <c r="E39" s="80" t="s">
        <v>260</v>
      </c>
      <c r="F39" s="47" t="s">
        <v>13</v>
      </c>
      <c r="G39" s="87"/>
      <c r="H39" s="87"/>
      <c r="I39" s="87"/>
      <c r="J39" s="47" t="s">
        <v>938</v>
      </c>
      <c r="K39" s="79" t="n">
        <v>11</v>
      </c>
      <c r="L39" s="78" t="s">
        <v>920</v>
      </c>
    </row>
    <row r="40" customFormat="false" ht="60.75" hidden="true" customHeight="false" outlineLevel="0" collapsed="false">
      <c r="A40" s="71" t="n">
        <v>38</v>
      </c>
      <c r="B40" s="40" t="s">
        <v>241</v>
      </c>
      <c r="C40" s="40" t="n">
        <v>2014</v>
      </c>
      <c r="D40" s="73" t="s">
        <v>962</v>
      </c>
      <c r="E40" s="80" t="s">
        <v>262</v>
      </c>
      <c r="F40" s="47" t="s">
        <v>13</v>
      </c>
      <c r="G40" s="87"/>
      <c r="H40" s="87"/>
      <c r="I40" s="87"/>
      <c r="J40" s="47" t="s">
        <v>974</v>
      </c>
      <c r="K40" s="79" t="n">
        <v>7</v>
      </c>
      <c r="L40" s="78" t="s">
        <v>920</v>
      </c>
    </row>
    <row r="41" customFormat="false" ht="93" hidden="true" customHeight="true" outlineLevel="0" collapsed="false">
      <c r="A41" s="71" t="n">
        <v>39</v>
      </c>
      <c r="B41" s="40" t="s">
        <v>241</v>
      </c>
      <c r="C41" s="40" t="n">
        <v>2013</v>
      </c>
      <c r="D41" s="73" t="s">
        <v>975</v>
      </c>
      <c r="E41" s="80" t="s">
        <v>268</v>
      </c>
      <c r="F41" s="47" t="s">
        <v>13</v>
      </c>
      <c r="G41" s="87"/>
      <c r="H41" s="87"/>
      <c r="I41" s="87"/>
      <c r="J41" s="90" t="s">
        <v>976</v>
      </c>
      <c r="K41" s="79" t="n">
        <v>1</v>
      </c>
      <c r="L41" s="78" t="s">
        <v>920</v>
      </c>
    </row>
    <row r="42" customFormat="false" ht="60.75" hidden="false" customHeight="false" outlineLevel="0" collapsed="false">
      <c r="A42" s="71" t="n">
        <v>40</v>
      </c>
      <c r="B42" s="40" t="s">
        <v>241</v>
      </c>
      <c r="C42" s="40" t="n">
        <v>2017</v>
      </c>
      <c r="D42" s="73" t="s">
        <v>977</v>
      </c>
      <c r="E42" s="80" t="s">
        <v>269</v>
      </c>
      <c r="F42" s="47" t="s">
        <v>13</v>
      </c>
      <c r="G42" s="87"/>
      <c r="H42" s="87"/>
      <c r="I42" s="87"/>
      <c r="J42" s="47" t="s">
        <v>978</v>
      </c>
      <c r="K42" s="79" t="n">
        <v>1</v>
      </c>
      <c r="L42" s="81" t="s">
        <v>927</v>
      </c>
      <c r="M42" s="89" t="n">
        <v>3</v>
      </c>
      <c r="N42" s="85" t="s">
        <v>979</v>
      </c>
      <c r="O42" s="91" t="s">
        <v>980</v>
      </c>
    </row>
    <row r="43" customFormat="false" ht="45.75" hidden="false" customHeight="false" outlineLevel="0" collapsed="false">
      <c r="A43" s="71" t="n">
        <v>41</v>
      </c>
      <c r="B43" s="40" t="s">
        <v>241</v>
      </c>
      <c r="C43" s="40" t="n">
        <v>2016</v>
      </c>
      <c r="D43" s="73" t="s">
        <v>953</v>
      </c>
      <c r="E43" s="80" t="s">
        <v>270</v>
      </c>
      <c r="F43" s="47" t="s">
        <v>13</v>
      </c>
      <c r="G43" s="87"/>
      <c r="H43" s="87"/>
      <c r="I43" s="87"/>
      <c r="J43" s="47" t="s">
        <v>981</v>
      </c>
      <c r="K43" s="79" t="s">
        <v>982</v>
      </c>
      <c r="L43" s="81" t="s">
        <v>927</v>
      </c>
      <c r="N43" s="85" t="s">
        <v>983</v>
      </c>
      <c r="O43" s="91" t="s">
        <v>984</v>
      </c>
    </row>
    <row r="44" customFormat="false" ht="165.75" hidden="false" customHeight="false" outlineLevel="0" collapsed="false">
      <c r="A44" s="71" t="n">
        <v>42</v>
      </c>
      <c r="B44" s="40" t="s">
        <v>241</v>
      </c>
      <c r="C44" s="40" t="n">
        <v>2017</v>
      </c>
      <c r="D44" s="73" t="s">
        <v>985</v>
      </c>
      <c r="E44" s="80" t="s">
        <v>271</v>
      </c>
      <c r="F44" s="47" t="s">
        <v>13</v>
      </c>
      <c r="G44" s="87"/>
      <c r="H44" s="87"/>
      <c r="I44" s="87"/>
      <c r="J44" s="47" t="s">
        <v>986</v>
      </c>
      <c r="K44" s="79" t="n">
        <v>1</v>
      </c>
      <c r="L44" s="81" t="s">
        <v>927</v>
      </c>
      <c r="M44" s="89" t="n">
        <v>1</v>
      </c>
      <c r="N44" s="85" t="s">
        <v>987</v>
      </c>
      <c r="O44" s="91" t="s">
        <v>988</v>
      </c>
    </row>
    <row r="45" customFormat="false" ht="24.75" hidden="true" customHeight="false" outlineLevel="0" collapsed="false">
      <c r="A45" s="71" t="n">
        <v>43</v>
      </c>
      <c r="B45" s="40" t="s">
        <v>241</v>
      </c>
      <c r="C45" s="40" t="n">
        <v>2015</v>
      </c>
      <c r="D45" s="73" t="s">
        <v>989</v>
      </c>
      <c r="E45" s="80" t="s">
        <v>274</v>
      </c>
      <c r="F45" s="47" t="s">
        <v>13</v>
      </c>
      <c r="G45" s="87"/>
      <c r="H45" s="87"/>
      <c r="I45" s="87"/>
      <c r="J45" s="90" t="s">
        <v>990</v>
      </c>
      <c r="K45" s="79" t="n">
        <v>1</v>
      </c>
      <c r="L45" s="78" t="s">
        <v>920</v>
      </c>
    </row>
    <row r="46" customFormat="false" ht="30.75" hidden="true" customHeight="false" outlineLevel="0" collapsed="false">
      <c r="A46" s="71" t="n">
        <v>44</v>
      </c>
      <c r="B46" s="40" t="s">
        <v>241</v>
      </c>
      <c r="C46" s="40" t="n">
        <v>2016</v>
      </c>
      <c r="D46" s="73" t="s">
        <v>991</v>
      </c>
      <c r="E46" s="80" t="s">
        <v>276</v>
      </c>
      <c r="F46" s="47" t="s">
        <v>13</v>
      </c>
      <c r="G46" s="87"/>
      <c r="H46" s="87"/>
      <c r="I46" s="87"/>
      <c r="J46" s="47" t="s">
        <v>992</v>
      </c>
      <c r="K46" s="79" t="n">
        <v>0</v>
      </c>
      <c r="L46" s="78" t="s">
        <v>920</v>
      </c>
    </row>
    <row r="47" customFormat="false" ht="19.5" hidden="true" customHeight="false" outlineLevel="0" collapsed="false">
      <c r="A47" s="71" t="n">
        <v>45</v>
      </c>
      <c r="B47" s="40" t="s">
        <v>241</v>
      </c>
      <c r="C47" s="40" t="n">
        <v>2016</v>
      </c>
      <c r="D47" s="73" t="s">
        <v>993</v>
      </c>
      <c r="E47" s="80" t="s">
        <v>277</v>
      </c>
      <c r="F47" s="47" t="s">
        <v>13</v>
      </c>
      <c r="G47" s="87"/>
      <c r="H47" s="87"/>
      <c r="I47" s="87"/>
      <c r="J47" s="47" t="s">
        <v>994</v>
      </c>
      <c r="K47" s="79" t="n">
        <v>0</v>
      </c>
      <c r="L47" s="78" t="s">
        <v>920</v>
      </c>
    </row>
    <row r="48" customFormat="false" ht="19.5" hidden="true" customHeight="false" outlineLevel="0" collapsed="false">
      <c r="A48" s="71" t="n">
        <v>46</v>
      </c>
      <c r="B48" s="40" t="s">
        <v>241</v>
      </c>
      <c r="C48" s="40" t="n">
        <v>2017</v>
      </c>
      <c r="D48" s="73" t="s">
        <v>995</v>
      </c>
      <c r="E48" s="80" t="s">
        <v>279</v>
      </c>
      <c r="F48" s="47" t="s">
        <v>13</v>
      </c>
      <c r="G48" s="87"/>
      <c r="H48" s="87"/>
      <c r="I48" s="87"/>
      <c r="J48" s="47" t="s">
        <v>996</v>
      </c>
      <c r="K48" s="79" t="n">
        <v>0</v>
      </c>
      <c r="L48" s="78" t="s">
        <v>920</v>
      </c>
    </row>
    <row r="49" customFormat="false" ht="19.5" hidden="true" customHeight="false" outlineLevel="0" collapsed="false">
      <c r="A49" s="71" t="n">
        <v>47</v>
      </c>
      <c r="B49" s="40" t="s">
        <v>241</v>
      </c>
      <c r="C49" s="40" t="n">
        <v>2017</v>
      </c>
      <c r="D49" s="73" t="s">
        <v>997</v>
      </c>
      <c r="E49" s="80" t="s">
        <v>284</v>
      </c>
      <c r="F49" s="47" t="s">
        <v>15</v>
      </c>
      <c r="G49" s="87"/>
      <c r="H49" s="87"/>
      <c r="I49" s="87"/>
      <c r="J49" s="47" t="s">
        <v>930</v>
      </c>
      <c r="K49" s="47" t="s">
        <v>930</v>
      </c>
      <c r="L49" s="78" t="s">
        <v>920</v>
      </c>
    </row>
    <row r="50" customFormat="false" ht="19.5" hidden="true" customHeight="false" outlineLevel="0" collapsed="false">
      <c r="A50" s="71" t="n">
        <v>48</v>
      </c>
      <c r="B50" s="40" t="s">
        <v>241</v>
      </c>
      <c r="C50" s="40" t="n">
        <v>2015</v>
      </c>
      <c r="D50" s="84" t="s">
        <v>954</v>
      </c>
      <c r="E50" s="80" t="s">
        <v>285</v>
      </c>
      <c r="F50" s="47" t="s">
        <v>20</v>
      </c>
      <c r="G50" s="87"/>
      <c r="H50" s="87"/>
      <c r="I50" s="87"/>
      <c r="J50" s="47" t="s">
        <v>930</v>
      </c>
      <c r="K50" s="47" t="s">
        <v>930</v>
      </c>
      <c r="L50" s="78" t="s">
        <v>920</v>
      </c>
    </row>
    <row r="51" customFormat="false" ht="19.5" hidden="true" customHeight="false" outlineLevel="0" collapsed="false">
      <c r="A51" s="71" t="n">
        <v>49</v>
      </c>
      <c r="B51" s="40" t="s">
        <v>241</v>
      </c>
      <c r="C51" s="40" t="n">
        <v>2018</v>
      </c>
      <c r="D51" s="73" t="s">
        <v>998</v>
      </c>
      <c r="E51" s="80" t="s">
        <v>291</v>
      </c>
      <c r="F51" s="47" t="s">
        <v>13</v>
      </c>
      <c r="G51" s="87"/>
      <c r="H51" s="87"/>
      <c r="I51" s="87"/>
      <c r="J51" s="47" t="s">
        <v>938</v>
      </c>
      <c r="K51" s="79" t="n">
        <v>0</v>
      </c>
      <c r="L51" s="78" t="s">
        <v>920</v>
      </c>
    </row>
    <row r="52" customFormat="false" ht="90.75" hidden="false" customHeight="false" outlineLevel="0" collapsed="false">
      <c r="A52" s="71" t="n">
        <v>50</v>
      </c>
      <c r="B52" s="40" t="s">
        <v>241</v>
      </c>
      <c r="C52" s="40" t="n">
        <v>2018</v>
      </c>
      <c r="D52" s="73" t="s">
        <v>999</v>
      </c>
      <c r="E52" s="80" t="s">
        <v>293</v>
      </c>
      <c r="F52" s="47" t="s">
        <v>13</v>
      </c>
      <c r="G52" s="87"/>
      <c r="H52" s="87"/>
      <c r="I52" s="87"/>
      <c r="J52" s="47" t="s">
        <v>1000</v>
      </c>
      <c r="K52" s="79" t="n">
        <v>0</v>
      </c>
      <c r="L52" s="81" t="s">
        <v>927</v>
      </c>
      <c r="M52" s="89" t="n">
        <v>2</v>
      </c>
      <c r="N52" s="85" t="s">
        <v>1001</v>
      </c>
      <c r="O52" s="91" t="s">
        <v>1002</v>
      </c>
    </row>
    <row r="53" customFormat="false" ht="60.75" hidden="true" customHeight="false" outlineLevel="0" collapsed="false">
      <c r="A53" s="71" t="n">
        <v>51</v>
      </c>
      <c r="B53" s="40" t="s">
        <v>241</v>
      </c>
      <c r="C53" s="40" t="n">
        <v>2015</v>
      </c>
      <c r="D53" s="73" t="s">
        <v>939</v>
      </c>
      <c r="E53" s="80" t="s">
        <v>295</v>
      </c>
      <c r="F53" s="47" t="s">
        <v>13</v>
      </c>
      <c r="G53" s="87"/>
      <c r="H53" s="87"/>
      <c r="I53" s="87"/>
      <c r="J53" s="90" t="s">
        <v>1003</v>
      </c>
      <c r="K53" s="79" t="n">
        <v>0</v>
      </c>
      <c r="L53" s="78" t="s">
        <v>920</v>
      </c>
    </row>
    <row r="54" customFormat="false" ht="30.75" hidden="true" customHeight="false" outlineLevel="0" collapsed="false">
      <c r="A54" s="71" t="n">
        <v>52</v>
      </c>
      <c r="B54" s="40" t="s">
        <v>241</v>
      </c>
      <c r="C54" s="40" t="n">
        <v>2019</v>
      </c>
      <c r="D54" s="73" t="s">
        <v>1004</v>
      </c>
      <c r="E54" s="80" t="s">
        <v>297</v>
      </c>
      <c r="F54" s="47" t="s">
        <v>15</v>
      </c>
      <c r="G54" s="87"/>
      <c r="H54" s="87"/>
      <c r="I54" s="87"/>
      <c r="J54" s="47" t="s">
        <v>930</v>
      </c>
      <c r="K54" s="47" t="s">
        <v>930</v>
      </c>
      <c r="L54" s="78" t="s">
        <v>920</v>
      </c>
    </row>
    <row r="55" customFormat="false" ht="19.5" hidden="true" customHeight="false" outlineLevel="0" collapsed="false">
      <c r="A55" s="71" t="n">
        <v>53</v>
      </c>
      <c r="B55" s="40" t="s">
        <v>241</v>
      </c>
      <c r="C55" s="40" t="n">
        <v>2014</v>
      </c>
      <c r="D55" s="73" t="s">
        <v>959</v>
      </c>
      <c r="E55" s="80" t="s">
        <v>298</v>
      </c>
      <c r="F55" s="47" t="s">
        <v>13</v>
      </c>
      <c r="G55" s="87"/>
      <c r="H55" s="87"/>
      <c r="I55" s="87"/>
      <c r="J55" s="47" t="s">
        <v>930</v>
      </c>
      <c r="K55" s="79" t="n">
        <v>0</v>
      </c>
      <c r="L55" s="78" t="s">
        <v>920</v>
      </c>
    </row>
    <row r="56" customFormat="false" ht="30.75" hidden="true" customHeight="false" outlineLevel="0" collapsed="false">
      <c r="A56" s="71" t="n">
        <v>54</v>
      </c>
      <c r="B56" s="40" t="s">
        <v>241</v>
      </c>
      <c r="C56" s="40" t="n">
        <v>2014</v>
      </c>
      <c r="D56" s="73" t="s">
        <v>1005</v>
      </c>
      <c r="E56" s="80" t="s">
        <v>299</v>
      </c>
      <c r="F56" s="47" t="s">
        <v>15</v>
      </c>
      <c r="G56" s="87"/>
      <c r="H56" s="87"/>
      <c r="I56" s="87"/>
      <c r="J56" s="47" t="s">
        <v>930</v>
      </c>
      <c r="K56" s="47" t="s">
        <v>930</v>
      </c>
      <c r="L56" s="78" t="s">
        <v>920</v>
      </c>
    </row>
    <row r="57" customFormat="false" ht="19.5" hidden="true" customHeight="false" outlineLevel="0" collapsed="false">
      <c r="A57" s="71" t="n">
        <v>55</v>
      </c>
      <c r="B57" s="40" t="s">
        <v>241</v>
      </c>
      <c r="C57" s="40" t="n">
        <v>2018</v>
      </c>
      <c r="D57" s="73" t="s">
        <v>1006</v>
      </c>
      <c r="E57" s="80" t="s">
        <v>301</v>
      </c>
      <c r="F57" s="47" t="s">
        <v>26</v>
      </c>
      <c r="G57" s="87"/>
      <c r="H57" s="87"/>
      <c r="I57" s="87"/>
      <c r="J57" s="47" t="s">
        <v>930</v>
      </c>
      <c r="K57" s="47" t="s">
        <v>930</v>
      </c>
      <c r="L57" s="78" t="s">
        <v>920</v>
      </c>
    </row>
    <row r="58" customFormat="false" ht="19.5" hidden="true" customHeight="false" outlineLevel="0" collapsed="false">
      <c r="A58" s="71" t="n">
        <v>56</v>
      </c>
      <c r="B58" s="40" t="s">
        <v>241</v>
      </c>
      <c r="C58" s="40" t="n">
        <v>2017</v>
      </c>
      <c r="D58" s="73" t="s">
        <v>1007</v>
      </c>
      <c r="E58" s="80" t="s">
        <v>302</v>
      </c>
      <c r="F58" s="47" t="s">
        <v>26</v>
      </c>
      <c r="G58" s="87"/>
      <c r="H58" s="87"/>
      <c r="I58" s="87"/>
      <c r="J58" s="47" t="s">
        <v>930</v>
      </c>
      <c r="K58" s="47" t="s">
        <v>930</v>
      </c>
      <c r="L58" s="78" t="s">
        <v>920</v>
      </c>
    </row>
    <row r="59" customFormat="false" ht="19.5" hidden="true" customHeight="false" outlineLevel="0" collapsed="false">
      <c r="A59" s="71" t="n">
        <v>58</v>
      </c>
      <c r="B59" s="40" t="s">
        <v>241</v>
      </c>
      <c r="C59" s="40" t="n">
        <v>2016</v>
      </c>
      <c r="D59" s="73" t="s">
        <v>1008</v>
      </c>
      <c r="E59" s="80" t="s">
        <v>318</v>
      </c>
      <c r="F59" s="47" t="s">
        <v>15</v>
      </c>
      <c r="G59" s="87"/>
      <c r="H59" s="87"/>
      <c r="I59" s="87"/>
      <c r="J59" s="47" t="s">
        <v>930</v>
      </c>
      <c r="K59" s="47" t="s">
        <v>930</v>
      </c>
      <c r="L59" s="78" t="s">
        <v>920</v>
      </c>
    </row>
    <row r="60" customFormat="false" ht="72.75" hidden="true" customHeight="false" outlineLevel="0" collapsed="false">
      <c r="A60" s="71" t="n">
        <v>59</v>
      </c>
      <c r="B60" s="40" t="s">
        <v>241</v>
      </c>
      <c r="C60" s="40" t="n">
        <v>2013</v>
      </c>
      <c r="D60" s="73" t="s">
        <v>1009</v>
      </c>
      <c r="E60" s="40" t="s">
        <v>1010</v>
      </c>
      <c r="F60" s="47" t="s">
        <v>13</v>
      </c>
      <c r="G60" s="87"/>
      <c r="H60" s="87"/>
      <c r="I60" s="87"/>
      <c r="J60" s="90" t="s">
        <v>1011</v>
      </c>
      <c r="K60" s="79" t="n">
        <v>2</v>
      </c>
      <c r="L60" s="78" t="s">
        <v>920</v>
      </c>
      <c r="O60" s="91" t="s">
        <v>1012</v>
      </c>
    </row>
    <row r="61" customFormat="false" ht="60.75" hidden="false" customHeight="false" outlineLevel="0" collapsed="false">
      <c r="A61" s="71" t="n">
        <v>60</v>
      </c>
      <c r="B61" s="40" t="s">
        <v>241</v>
      </c>
      <c r="C61" s="40" t="n">
        <v>2017</v>
      </c>
      <c r="D61" s="73" t="s">
        <v>1013</v>
      </c>
      <c r="E61" s="80" t="s">
        <v>321</v>
      </c>
      <c r="F61" s="47" t="s">
        <v>13</v>
      </c>
      <c r="G61" s="87"/>
      <c r="H61" s="87"/>
      <c r="I61" s="87"/>
      <c r="J61" s="90" t="s">
        <v>1014</v>
      </c>
      <c r="K61" s="79" t="n">
        <v>0</v>
      </c>
      <c r="L61" s="81" t="s">
        <v>927</v>
      </c>
      <c r="N61" s="92" t="s">
        <v>1015</v>
      </c>
      <c r="O61" s="83" t="s">
        <v>1016</v>
      </c>
    </row>
    <row r="62" customFormat="false" ht="30.75" hidden="false" customHeight="false" outlineLevel="0" collapsed="false">
      <c r="A62" s="71" t="n">
        <v>61</v>
      </c>
      <c r="B62" s="40" t="s">
        <v>241</v>
      </c>
      <c r="C62" s="40" t="n">
        <v>2017</v>
      </c>
      <c r="D62" s="73" t="s">
        <v>1017</v>
      </c>
      <c r="E62" s="80" t="s">
        <v>323</v>
      </c>
      <c r="F62" s="47" t="s">
        <v>13</v>
      </c>
      <c r="G62" s="87"/>
      <c r="H62" s="87"/>
      <c r="I62" s="87"/>
      <c r="J62" s="47" t="s">
        <v>1018</v>
      </c>
      <c r="K62" s="79" t="n">
        <v>0</v>
      </c>
      <c r="L62" s="81" t="s">
        <v>927</v>
      </c>
      <c r="N62" s="82"/>
      <c r="O62" s="93" t="s">
        <v>1019</v>
      </c>
    </row>
    <row r="63" customFormat="false" ht="30" hidden="true" customHeight="true" outlineLevel="0" collapsed="false">
      <c r="A63" s="71" t="n">
        <v>62</v>
      </c>
      <c r="B63" s="40" t="s">
        <v>241</v>
      </c>
      <c r="C63" s="40" t="n">
        <v>2018</v>
      </c>
      <c r="D63" s="73" t="s">
        <v>1020</v>
      </c>
      <c r="E63" s="80" t="s">
        <v>324</v>
      </c>
      <c r="F63" s="47" t="s">
        <v>15</v>
      </c>
      <c r="G63" s="87"/>
      <c r="H63" s="87"/>
      <c r="I63" s="87"/>
      <c r="J63" s="47" t="s">
        <v>930</v>
      </c>
      <c r="K63" s="47" t="s">
        <v>930</v>
      </c>
      <c r="L63" s="78" t="s">
        <v>920</v>
      </c>
    </row>
    <row r="64" customFormat="false" ht="19.5" hidden="true" customHeight="false" outlineLevel="0" collapsed="false">
      <c r="A64" s="71" t="n">
        <v>63</v>
      </c>
      <c r="B64" s="40" t="s">
        <v>241</v>
      </c>
      <c r="C64" s="40" t="n">
        <v>2012</v>
      </c>
      <c r="D64" s="73" t="s">
        <v>1009</v>
      </c>
      <c r="E64" s="80" t="s">
        <v>326</v>
      </c>
      <c r="F64" s="47" t="s">
        <v>20</v>
      </c>
      <c r="G64" s="87"/>
      <c r="H64" s="87"/>
      <c r="I64" s="87"/>
      <c r="J64" s="47" t="s">
        <v>930</v>
      </c>
      <c r="K64" s="47" t="s">
        <v>930</v>
      </c>
      <c r="L64" s="78" t="s">
        <v>920</v>
      </c>
    </row>
    <row r="65" customFormat="false" ht="19.5" hidden="true" customHeight="false" outlineLevel="0" collapsed="false">
      <c r="A65" s="71" t="n">
        <v>64</v>
      </c>
      <c r="B65" s="40" t="s">
        <v>241</v>
      </c>
      <c r="C65" s="40" t="n">
        <v>2016</v>
      </c>
      <c r="D65" s="73" t="s">
        <v>1021</v>
      </c>
      <c r="E65" s="80" t="s">
        <v>328</v>
      </c>
      <c r="F65" s="47" t="s">
        <v>15</v>
      </c>
      <c r="G65" s="87"/>
      <c r="H65" s="87"/>
      <c r="I65" s="87"/>
      <c r="J65" s="47" t="s">
        <v>930</v>
      </c>
      <c r="K65" s="47" t="s">
        <v>930</v>
      </c>
      <c r="L65" s="78" t="s">
        <v>920</v>
      </c>
    </row>
    <row r="66" customFormat="false" ht="19.5" hidden="true" customHeight="false" outlineLevel="0" collapsed="false">
      <c r="A66" s="71" t="n">
        <v>65</v>
      </c>
      <c r="B66" s="40" t="s">
        <v>241</v>
      </c>
      <c r="C66" s="40" t="n">
        <v>2014</v>
      </c>
      <c r="D66" s="73" t="s">
        <v>1006</v>
      </c>
      <c r="E66" s="80" t="s">
        <v>353</v>
      </c>
      <c r="F66" s="47" t="s">
        <v>15</v>
      </c>
      <c r="G66" s="87"/>
      <c r="H66" s="87"/>
      <c r="I66" s="87"/>
      <c r="J66" s="47" t="s">
        <v>930</v>
      </c>
      <c r="K66" s="47" t="s">
        <v>930</v>
      </c>
      <c r="L66" s="78" t="s">
        <v>920</v>
      </c>
    </row>
    <row r="67" customFormat="false" ht="29.25" hidden="true" customHeight="true" outlineLevel="0" collapsed="false"/>
    <row r="68" customFormat="false" ht="29.25" hidden="true" customHeight="true" outlineLevel="0" collapsed="false"/>
    <row r="69" customFormat="false" ht="29.25" hidden="true" customHeight="true" outlineLevel="0" collapsed="false"/>
    <row r="70" customFormat="false" ht="29.25" hidden="true" customHeight="true" outlineLevel="0" collapsed="false"/>
    <row r="71" customFormat="false" ht="29.25" hidden="true" customHeight="true" outlineLevel="0" collapsed="false"/>
    <row r="72" customFormat="false" ht="29.25" hidden="true" customHeight="true" outlineLevel="0" collapsed="false"/>
    <row r="73" customFormat="false" ht="29.25" hidden="true" customHeight="true" outlineLevel="0" collapsed="false"/>
    <row r="74" customFormat="false" ht="29.25" hidden="true" customHeight="true" outlineLevel="0" collapsed="false"/>
    <row r="75" customFormat="false" ht="29.25" hidden="true" customHeight="true" outlineLevel="0" collapsed="false"/>
    <row r="76" customFormat="false" ht="29.25" hidden="true" customHeight="true" outlineLevel="0" collapsed="false"/>
    <row r="77" customFormat="false" ht="29.25" hidden="true" customHeight="true" outlineLevel="0" collapsed="false"/>
    <row r="78" customFormat="false" ht="29.25" hidden="true" customHeight="true" outlineLevel="0" collapsed="false"/>
    <row r="79" customFormat="false" ht="29.25" hidden="true" customHeight="true" outlineLevel="0" collapsed="false"/>
    <row r="80" customFormat="false" ht="29.25" hidden="true" customHeight="true" outlineLevel="0" collapsed="false"/>
    <row r="81" customFormat="false" ht="29.25" hidden="true" customHeight="true" outlineLevel="0" collapsed="false"/>
    <row r="82" customFormat="false" ht="29.25" hidden="true" customHeight="true" outlineLevel="0" collapsed="false"/>
    <row r="83" customFormat="false" ht="29.25" hidden="true" customHeight="true" outlineLevel="0" collapsed="false"/>
    <row r="84" customFormat="false" ht="29.25" hidden="true" customHeight="true" outlineLevel="0" collapsed="false"/>
    <row r="85" customFormat="false" ht="29.25" hidden="true" customHeight="true" outlineLevel="0" collapsed="false"/>
    <row r="86" customFormat="false" ht="29.25" hidden="true" customHeight="true" outlineLevel="0" collapsed="false"/>
    <row r="87" customFormat="false" ht="29.25" hidden="true" customHeight="true" outlineLevel="0" collapsed="false"/>
    <row r="88" customFormat="false" ht="29.25" hidden="true" customHeight="true" outlineLevel="0" collapsed="false"/>
    <row r="89" customFormat="false" ht="29.25" hidden="true" customHeight="true" outlineLevel="0" collapsed="false"/>
    <row r="90" customFormat="false" ht="29.25" hidden="true" customHeight="true" outlineLevel="0" collapsed="false"/>
    <row r="91" customFormat="false" ht="29.25" hidden="true" customHeight="true" outlineLevel="0" collapsed="false"/>
    <row r="92" customFormat="false" ht="29.25" hidden="true" customHeight="true" outlineLevel="0" collapsed="false"/>
    <row r="93" customFormat="false" ht="29.25" hidden="true" customHeight="true" outlineLevel="0" collapsed="false"/>
    <row r="94" customFormat="false" ht="29.25" hidden="true" customHeight="true" outlineLevel="0" collapsed="false"/>
    <row r="95" customFormat="false" ht="29.25" hidden="true" customHeight="true" outlineLevel="0" collapsed="false"/>
    <row r="96" customFormat="false" ht="29.25" hidden="true" customHeight="true" outlineLevel="0" collapsed="false"/>
    <row r="97" customFormat="false" ht="29.25" hidden="true" customHeight="true" outlineLevel="0" collapsed="false"/>
    <row r="98" customFormat="false" ht="29.25" hidden="true" customHeight="true" outlineLevel="0" collapsed="false"/>
    <row r="99" customFormat="false" ht="29.25" hidden="true" customHeight="true" outlineLevel="0" collapsed="false"/>
    <row r="100" customFormat="false" ht="29.25" hidden="true" customHeight="true" outlineLevel="0" collapsed="false"/>
    <row r="101" customFormat="false" ht="29.25" hidden="true" customHeight="true" outlineLevel="0" collapsed="false"/>
    <row r="102" customFormat="false" ht="29.25" hidden="true" customHeight="true" outlineLevel="0" collapsed="false"/>
    <row r="103" customFormat="false" ht="29.25" hidden="true" customHeight="true" outlineLevel="0" collapsed="false"/>
    <row r="104" customFormat="false" ht="29.25" hidden="true" customHeight="true" outlineLevel="0" collapsed="false"/>
    <row r="105" customFormat="false" ht="29.25" hidden="true" customHeight="true" outlineLevel="0" collapsed="false"/>
    <row r="106" customFormat="false" ht="29.25" hidden="true" customHeight="true" outlineLevel="0" collapsed="false"/>
    <row r="107" customFormat="false" ht="29.25" hidden="true" customHeight="true" outlineLevel="0" collapsed="false"/>
    <row r="108" customFormat="false" ht="29.25" hidden="true" customHeight="true" outlineLevel="0" collapsed="false"/>
    <row r="109" customFormat="false" ht="29.25" hidden="true" customHeight="true" outlineLevel="0" collapsed="false"/>
    <row r="110" customFormat="false" ht="29.25" hidden="true" customHeight="true" outlineLevel="0" collapsed="false"/>
    <row r="111" customFormat="false" ht="29.25" hidden="true" customHeight="true" outlineLevel="0" collapsed="false"/>
    <row r="112" customFormat="false" ht="29.25" hidden="true" customHeight="true" outlineLevel="0" collapsed="false"/>
    <row r="113" customFormat="false" ht="29.25" hidden="true" customHeight="true" outlineLevel="0" collapsed="false"/>
    <row r="114" customFormat="false" ht="29.25" hidden="true" customHeight="true" outlineLevel="0" collapsed="false"/>
    <row r="115" customFormat="false" ht="29.25" hidden="true" customHeight="true" outlineLevel="0" collapsed="false"/>
    <row r="116" customFormat="false" ht="29.25" hidden="true" customHeight="true" outlineLevel="0" collapsed="false"/>
    <row r="117" customFormat="false" ht="29.25" hidden="true" customHeight="true" outlineLevel="0" collapsed="false"/>
    <row r="118" customFormat="false" ht="29.25" hidden="true" customHeight="true" outlineLevel="0" collapsed="false"/>
    <row r="119" customFormat="false" ht="29.25" hidden="true" customHeight="true" outlineLevel="0" collapsed="false"/>
    <row r="120" customFormat="false" ht="29.25" hidden="true" customHeight="true" outlineLevel="0" collapsed="false"/>
    <row r="121" customFormat="false" ht="29.25" hidden="true" customHeight="true" outlineLevel="0" collapsed="false"/>
    <row r="122" customFormat="false" ht="29.25" hidden="true" customHeight="true" outlineLevel="0" collapsed="false"/>
    <row r="123" customFormat="false" ht="29.25" hidden="true" customHeight="true" outlineLevel="0" collapsed="false"/>
    <row r="124" customFormat="false" ht="29.25" hidden="true" customHeight="true" outlineLevel="0" collapsed="false"/>
    <row r="125" customFormat="false" ht="29.25" hidden="true" customHeight="true" outlineLevel="0" collapsed="false"/>
    <row r="126" customFormat="false" ht="29.25" hidden="true" customHeight="true" outlineLevel="0" collapsed="false"/>
    <row r="127" customFormat="false" ht="29.25" hidden="true" customHeight="true" outlineLevel="0" collapsed="false"/>
    <row r="128" customFormat="false" ht="29.25" hidden="true" customHeight="true" outlineLevel="0" collapsed="false"/>
    <row r="129" customFormat="false" ht="29.25" hidden="true" customHeight="true" outlineLevel="0" collapsed="false"/>
    <row r="130" customFormat="false" ht="29.25" hidden="true" customHeight="true" outlineLevel="0" collapsed="false"/>
    <row r="131" customFormat="false" ht="29.25" hidden="true" customHeight="true" outlineLevel="0" collapsed="false"/>
    <row r="132" customFormat="false" ht="29.25" hidden="true" customHeight="true" outlineLevel="0" collapsed="false"/>
    <row r="133" customFormat="false" ht="29.25" hidden="true" customHeight="true" outlineLevel="0" collapsed="false"/>
    <row r="134" customFormat="false" ht="29.25" hidden="true" customHeight="true" outlineLevel="0" collapsed="false"/>
    <row r="135" customFormat="false" ht="29.25" hidden="true" customHeight="true" outlineLevel="0" collapsed="false"/>
    <row r="136" customFormat="false" ht="29.25" hidden="true" customHeight="true" outlineLevel="0" collapsed="false"/>
    <row r="137" customFormat="false" ht="29.25" hidden="true" customHeight="true" outlineLevel="0" collapsed="false"/>
    <row r="138" customFormat="false" ht="29.25" hidden="true" customHeight="true" outlineLevel="0" collapsed="false"/>
    <row r="139" customFormat="false" ht="29.25" hidden="true" customHeight="true" outlineLevel="0" collapsed="false"/>
    <row r="140" customFormat="false" ht="29.25" hidden="true" customHeight="true" outlineLevel="0" collapsed="false"/>
    <row r="141" customFormat="false" ht="29.25" hidden="true" customHeight="true" outlineLevel="0" collapsed="false"/>
    <row r="142" customFormat="false" ht="29.25" hidden="true" customHeight="true" outlineLevel="0" collapsed="false"/>
    <row r="143" customFormat="false" ht="29.25" hidden="true" customHeight="true" outlineLevel="0" collapsed="false"/>
    <row r="144" customFormat="false" ht="29.25" hidden="true" customHeight="true" outlineLevel="0" collapsed="false"/>
    <row r="145" customFormat="false" ht="29.25" hidden="true" customHeight="true" outlineLevel="0" collapsed="false"/>
    <row r="146" customFormat="false" ht="29.25" hidden="true" customHeight="true" outlineLevel="0" collapsed="false"/>
    <row r="147" customFormat="false" ht="29.25" hidden="true" customHeight="true" outlineLevel="0" collapsed="false"/>
    <row r="148" customFormat="false" ht="29.25" hidden="true" customHeight="true" outlineLevel="0" collapsed="false"/>
    <row r="149" customFormat="false" ht="29.25" hidden="true" customHeight="true" outlineLevel="0" collapsed="false"/>
    <row r="150" customFormat="false" ht="29.25" hidden="true" customHeight="true" outlineLevel="0" collapsed="false"/>
    <row r="151" customFormat="false" ht="29.25" hidden="true" customHeight="true" outlineLevel="0" collapsed="false"/>
    <row r="152" customFormat="false" ht="29.25" hidden="true" customHeight="true" outlineLevel="0" collapsed="false"/>
    <row r="153" customFormat="false" ht="29.25" hidden="true" customHeight="true" outlineLevel="0" collapsed="false"/>
    <row r="154" customFormat="false" ht="29.25" hidden="true" customHeight="true" outlineLevel="0" collapsed="false"/>
    <row r="155" customFormat="false" ht="29.25" hidden="true" customHeight="true" outlineLevel="0" collapsed="false"/>
    <row r="156" customFormat="false" ht="29.25" hidden="true" customHeight="true" outlineLevel="0" collapsed="false"/>
    <row r="157" customFormat="false" ht="29.25" hidden="true" customHeight="true" outlineLevel="0" collapsed="false"/>
    <row r="158" customFormat="false" ht="29.25" hidden="true" customHeight="true" outlineLevel="0" collapsed="false"/>
    <row r="159" customFormat="false" ht="29.25" hidden="true" customHeight="true" outlineLevel="0" collapsed="false"/>
    <row r="160" customFormat="false" ht="29.25" hidden="true" customHeight="true" outlineLevel="0" collapsed="false"/>
    <row r="161" customFormat="false" ht="29.25" hidden="true" customHeight="true" outlineLevel="0" collapsed="false"/>
    <row r="162" customFormat="false" ht="29.25" hidden="true" customHeight="true" outlineLevel="0" collapsed="false"/>
    <row r="163" customFormat="false" ht="29.25" hidden="true" customHeight="true" outlineLevel="0" collapsed="false"/>
    <row r="164" customFormat="false" ht="29.25" hidden="true" customHeight="true" outlineLevel="0" collapsed="false"/>
    <row r="165" customFormat="false" ht="29.25" hidden="true" customHeight="true" outlineLevel="0" collapsed="false"/>
    <row r="166" customFormat="false" ht="29.25" hidden="true" customHeight="true" outlineLevel="0" collapsed="false"/>
    <row r="167" customFormat="false" ht="29.25" hidden="true" customHeight="true" outlineLevel="0" collapsed="false"/>
    <row r="168" customFormat="false" ht="29.25" hidden="true" customHeight="true" outlineLevel="0" collapsed="false"/>
    <row r="169" customFormat="false" ht="29.25" hidden="true" customHeight="true" outlineLevel="0" collapsed="false"/>
    <row r="170" customFormat="false" ht="29.25" hidden="true" customHeight="true" outlineLevel="0" collapsed="false"/>
    <row r="171" customFormat="false" ht="29.25" hidden="true" customHeight="true" outlineLevel="0" collapsed="false"/>
    <row r="172" customFormat="false" ht="29.25" hidden="true" customHeight="true" outlineLevel="0" collapsed="false"/>
    <row r="173" customFormat="false" ht="29.25" hidden="true" customHeight="true" outlineLevel="0" collapsed="false"/>
    <row r="174" customFormat="false" ht="29.25" hidden="true" customHeight="true" outlineLevel="0" collapsed="false"/>
    <row r="175" customFormat="false" ht="29.25" hidden="true" customHeight="true" outlineLevel="0" collapsed="false"/>
    <row r="176" customFormat="false" ht="29.25" hidden="true" customHeight="true" outlineLevel="0" collapsed="false"/>
    <row r="177" customFormat="false" ht="29.25" hidden="true" customHeight="true" outlineLevel="0" collapsed="false"/>
    <row r="178" customFormat="false" ht="29.25" hidden="true" customHeight="true" outlineLevel="0" collapsed="false"/>
    <row r="179" customFormat="false" ht="29.25" hidden="true" customHeight="true" outlineLevel="0" collapsed="false"/>
    <row r="180" customFormat="false" ht="29.25" hidden="true" customHeight="true" outlineLevel="0" collapsed="false"/>
    <row r="181" customFormat="false" ht="29.25" hidden="true" customHeight="true" outlineLevel="0" collapsed="false"/>
    <row r="182" customFormat="false" ht="29.25" hidden="true" customHeight="true" outlineLevel="0" collapsed="false"/>
    <row r="183" customFormat="false" ht="29.25" hidden="true" customHeight="true" outlineLevel="0" collapsed="false"/>
    <row r="184" customFormat="false" ht="29.25" hidden="true" customHeight="true" outlineLevel="0" collapsed="false"/>
    <row r="185" customFormat="false" ht="29.25" hidden="true" customHeight="true" outlineLevel="0" collapsed="false"/>
    <row r="186" customFormat="false" ht="29.25" hidden="true" customHeight="true" outlineLevel="0" collapsed="false"/>
    <row r="187" customFormat="false" ht="29.25" hidden="true" customHeight="true" outlineLevel="0" collapsed="false"/>
    <row r="188" customFormat="false" ht="29.25" hidden="true" customHeight="true" outlineLevel="0" collapsed="false"/>
    <row r="189" customFormat="false" ht="29.25" hidden="true" customHeight="true" outlineLevel="0" collapsed="false"/>
    <row r="190" customFormat="false" ht="29.25" hidden="true" customHeight="true" outlineLevel="0" collapsed="false"/>
    <row r="191" customFormat="false" ht="29.25" hidden="true" customHeight="true" outlineLevel="0" collapsed="false"/>
    <row r="192" customFormat="false" ht="29.25" hidden="true" customHeight="true" outlineLevel="0" collapsed="false"/>
    <row r="193" customFormat="false" ht="29.25" hidden="true" customHeight="true" outlineLevel="0" collapsed="false"/>
    <row r="194" customFormat="false" ht="29.25" hidden="true" customHeight="true" outlineLevel="0" collapsed="false"/>
    <row r="195" customFormat="false" ht="29.25" hidden="true" customHeight="true" outlineLevel="0" collapsed="false"/>
    <row r="196" customFormat="false" ht="29.25" hidden="true" customHeight="true" outlineLevel="0" collapsed="false"/>
    <row r="197" customFormat="false" ht="29.25" hidden="true" customHeight="true" outlineLevel="0" collapsed="false"/>
    <row r="198" customFormat="false" ht="29.25" hidden="true" customHeight="true" outlineLevel="0" collapsed="false"/>
    <row r="199" customFormat="false" ht="29.25" hidden="true" customHeight="true" outlineLevel="0" collapsed="false"/>
    <row r="200" customFormat="false" ht="29.25" hidden="true" customHeight="true" outlineLevel="0" collapsed="false"/>
    <row r="201" customFormat="false" ht="29.25" hidden="true" customHeight="true" outlineLevel="0" collapsed="false"/>
    <row r="202" customFormat="false" ht="29.25" hidden="true" customHeight="true" outlineLevel="0" collapsed="false"/>
    <row r="203" customFormat="false" ht="29.25" hidden="true" customHeight="true" outlineLevel="0" collapsed="false"/>
    <row r="204" customFormat="false" ht="29.25" hidden="true" customHeight="true" outlineLevel="0" collapsed="false"/>
    <row r="205" customFormat="false" ht="29.25" hidden="true" customHeight="true" outlineLevel="0" collapsed="false"/>
    <row r="206" customFormat="false" ht="29.25" hidden="true" customHeight="true" outlineLevel="0" collapsed="false"/>
    <row r="207" customFormat="false" ht="29.25" hidden="true" customHeight="true" outlineLevel="0" collapsed="false"/>
    <row r="208" customFormat="false" ht="29.25" hidden="true" customHeight="true" outlineLevel="0" collapsed="false"/>
    <row r="209" customFormat="false" ht="29.25" hidden="true" customHeight="true" outlineLevel="0" collapsed="false"/>
    <row r="210" customFormat="false" ht="29.25" hidden="true" customHeight="true" outlineLevel="0" collapsed="false"/>
    <row r="211" customFormat="false" ht="29.25" hidden="true" customHeight="true" outlineLevel="0" collapsed="false"/>
    <row r="212" customFormat="false" ht="29.25" hidden="true" customHeight="true" outlineLevel="0" collapsed="false"/>
    <row r="213" customFormat="false" ht="29.25" hidden="true" customHeight="true" outlineLevel="0" collapsed="false"/>
    <row r="214" customFormat="false" ht="29.25" hidden="true" customHeight="true" outlineLevel="0" collapsed="false"/>
    <row r="215" customFormat="false" ht="29.25" hidden="true" customHeight="true" outlineLevel="0" collapsed="false"/>
    <row r="216" customFormat="false" ht="29.25" hidden="true" customHeight="true" outlineLevel="0" collapsed="false"/>
    <row r="217" customFormat="false" ht="29.25" hidden="true" customHeight="true" outlineLevel="0" collapsed="false"/>
    <row r="218" customFormat="false" ht="29.25" hidden="true" customHeight="true" outlineLevel="0" collapsed="false"/>
    <row r="219" customFormat="false" ht="29.25" hidden="true" customHeight="true" outlineLevel="0" collapsed="false"/>
    <row r="220" customFormat="false" ht="29.25" hidden="true" customHeight="true" outlineLevel="0" collapsed="false"/>
    <row r="221" customFormat="false" ht="29.25" hidden="true" customHeight="true" outlineLevel="0" collapsed="false"/>
    <row r="222" customFormat="false" ht="29.25" hidden="true" customHeight="true" outlineLevel="0" collapsed="false"/>
    <row r="223" customFormat="false" ht="29.25" hidden="true" customHeight="true" outlineLevel="0" collapsed="false"/>
    <row r="224" customFormat="false" ht="29.25" hidden="true" customHeight="true" outlineLevel="0" collapsed="false"/>
    <row r="225" customFormat="false" ht="29.25" hidden="true" customHeight="true" outlineLevel="0" collapsed="false"/>
    <row r="226" customFormat="false" ht="29.25" hidden="true" customHeight="true" outlineLevel="0" collapsed="false"/>
    <row r="227" customFormat="false" ht="29.25" hidden="true" customHeight="true" outlineLevel="0" collapsed="false"/>
    <row r="228" customFormat="false" ht="29.25" hidden="true" customHeight="true" outlineLevel="0" collapsed="false"/>
    <row r="229" customFormat="false" ht="29.25" hidden="true" customHeight="true" outlineLevel="0" collapsed="false"/>
    <row r="230" customFormat="false" ht="29.25" hidden="true" customHeight="true" outlineLevel="0" collapsed="false"/>
    <row r="231" customFormat="false" ht="29.25" hidden="true" customHeight="true" outlineLevel="0" collapsed="false"/>
    <row r="232" customFormat="false" ht="29.25" hidden="true" customHeight="true" outlineLevel="0" collapsed="false"/>
    <row r="233" customFormat="false" ht="29.25" hidden="true" customHeight="true" outlineLevel="0" collapsed="false"/>
    <row r="234" customFormat="false" ht="29.25" hidden="true" customHeight="true" outlineLevel="0" collapsed="false"/>
    <row r="235" customFormat="false" ht="29.25" hidden="true" customHeight="true" outlineLevel="0" collapsed="false"/>
    <row r="236" customFormat="false" ht="29.25" hidden="true" customHeight="true" outlineLevel="0" collapsed="false"/>
    <row r="237" customFormat="false" ht="29.25" hidden="true" customHeight="true" outlineLevel="0" collapsed="false"/>
    <row r="238" customFormat="false" ht="29.25" hidden="true" customHeight="true" outlineLevel="0" collapsed="false"/>
    <row r="239" customFormat="false" ht="29.25" hidden="true" customHeight="true" outlineLevel="0" collapsed="false"/>
    <row r="240" customFormat="false" ht="29.25" hidden="true" customHeight="true" outlineLevel="0" collapsed="false"/>
    <row r="241" customFormat="false" ht="29.25" hidden="true" customHeight="true" outlineLevel="0" collapsed="false"/>
    <row r="242" customFormat="false" ht="29.25" hidden="true" customHeight="true" outlineLevel="0" collapsed="false"/>
    <row r="243" customFormat="false" ht="29.25" hidden="true" customHeight="true" outlineLevel="0" collapsed="false"/>
    <row r="244" customFormat="false" ht="29.25" hidden="true" customHeight="true" outlineLevel="0" collapsed="false"/>
    <row r="245" customFormat="false" ht="29.25" hidden="true" customHeight="true" outlineLevel="0" collapsed="false"/>
    <row r="246" customFormat="false" ht="29.25" hidden="true" customHeight="true" outlineLevel="0" collapsed="false"/>
    <row r="247" customFormat="false" ht="29.25" hidden="true" customHeight="true" outlineLevel="0" collapsed="false"/>
    <row r="248" customFormat="false" ht="29.25" hidden="true" customHeight="true" outlineLevel="0" collapsed="false"/>
    <row r="249" customFormat="false" ht="29.25" hidden="true" customHeight="true" outlineLevel="0" collapsed="false"/>
    <row r="250" customFormat="false" ht="29.25" hidden="true" customHeight="true" outlineLevel="0" collapsed="false"/>
    <row r="251" customFormat="false" ht="29.25" hidden="true" customHeight="true" outlineLevel="0" collapsed="false"/>
    <row r="252" customFormat="false" ht="29.25" hidden="true" customHeight="true" outlineLevel="0" collapsed="false"/>
    <row r="253" customFormat="false" ht="29.25" hidden="true" customHeight="true" outlineLevel="0" collapsed="false"/>
    <row r="254" customFormat="false" ht="29.25" hidden="true" customHeight="true" outlineLevel="0" collapsed="false"/>
    <row r="255" customFormat="false" ht="29.25" hidden="true" customHeight="true" outlineLevel="0" collapsed="false"/>
    <row r="256" customFormat="false" ht="29.25" hidden="true" customHeight="true" outlineLevel="0" collapsed="false"/>
    <row r="257" customFormat="false" ht="29.25" hidden="true" customHeight="true" outlineLevel="0" collapsed="false"/>
    <row r="258" customFormat="false" ht="29.25" hidden="true" customHeight="true" outlineLevel="0" collapsed="false"/>
    <row r="259" customFormat="false" ht="29.25" hidden="true" customHeight="true" outlineLevel="0" collapsed="false"/>
    <row r="260" customFormat="false" ht="29.25" hidden="true" customHeight="true" outlineLevel="0" collapsed="false"/>
    <row r="261" customFormat="false" ht="29.25" hidden="true" customHeight="true" outlineLevel="0" collapsed="false"/>
    <row r="262" customFormat="false" ht="29.25" hidden="true" customHeight="true" outlineLevel="0" collapsed="false"/>
    <row r="263" customFormat="false" ht="29.25" hidden="true" customHeight="true" outlineLevel="0" collapsed="false"/>
    <row r="264" customFormat="false" ht="29.25" hidden="true" customHeight="true" outlineLevel="0" collapsed="false"/>
    <row r="265" customFormat="false" ht="29.25" hidden="true" customHeight="true" outlineLevel="0" collapsed="false"/>
    <row r="266" customFormat="false" ht="29.25" hidden="true" customHeight="true" outlineLevel="0" collapsed="false"/>
    <row r="267" customFormat="false" ht="29.25" hidden="true" customHeight="true" outlineLevel="0" collapsed="false"/>
    <row r="268" customFormat="false" ht="29.25" hidden="true" customHeight="true" outlineLevel="0" collapsed="false"/>
    <row r="269" customFormat="false" ht="29.25" hidden="true" customHeight="true" outlineLevel="0" collapsed="false"/>
    <row r="270" customFormat="false" ht="29.25" hidden="true" customHeight="true" outlineLevel="0" collapsed="false"/>
    <row r="271" customFormat="false" ht="29.25" hidden="true" customHeight="true" outlineLevel="0" collapsed="false"/>
    <row r="272" customFormat="false" ht="29.25" hidden="true" customHeight="true" outlineLevel="0" collapsed="false"/>
    <row r="273" customFormat="false" ht="29.25" hidden="true" customHeight="true" outlineLevel="0" collapsed="false"/>
    <row r="274" customFormat="false" ht="29.25" hidden="true" customHeight="true" outlineLevel="0" collapsed="false"/>
    <row r="275" customFormat="false" ht="29.25" hidden="true" customHeight="true" outlineLevel="0" collapsed="false"/>
    <row r="276" customFormat="false" ht="29.25" hidden="true" customHeight="true" outlineLevel="0" collapsed="false"/>
    <row r="277" customFormat="false" ht="29.25" hidden="true" customHeight="true" outlineLevel="0" collapsed="false"/>
    <row r="278" customFormat="false" ht="29.25" hidden="true" customHeight="true" outlineLevel="0" collapsed="false"/>
    <row r="279" customFormat="false" ht="29.25" hidden="true" customHeight="true" outlineLevel="0" collapsed="false"/>
    <row r="280" customFormat="false" ht="29.25" hidden="true" customHeight="true" outlineLevel="0" collapsed="false"/>
    <row r="281" customFormat="false" ht="29.25" hidden="true" customHeight="true" outlineLevel="0" collapsed="false"/>
    <row r="282" customFormat="false" ht="29.25" hidden="true" customHeight="true" outlineLevel="0" collapsed="false"/>
    <row r="283" customFormat="false" ht="29.25" hidden="true" customHeight="true" outlineLevel="0" collapsed="false"/>
    <row r="284" customFormat="false" ht="29.25" hidden="true" customHeight="true" outlineLevel="0" collapsed="false"/>
    <row r="285" customFormat="false" ht="29.25" hidden="true" customHeight="true" outlineLevel="0" collapsed="false"/>
    <row r="286" customFormat="false" ht="29.25" hidden="true" customHeight="true" outlineLevel="0" collapsed="false"/>
    <row r="287" customFormat="false" ht="29.25" hidden="true" customHeight="true" outlineLevel="0" collapsed="false"/>
    <row r="288" customFormat="false" ht="29.25" hidden="true" customHeight="true" outlineLevel="0" collapsed="false"/>
    <row r="289" customFormat="false" ht="29.25" hidden="true" customHeight="true" outlineLevel="0" collapsed="false"/>
    <row r="290" customFormat="false" ht="29.25" hidden="true" customHeight="true" outlineLevel="0" collapsed="false"/>
    <row r="291" customFormat="false" ht="29.25" hidden="true" customHeight="true" outlineLevel="0" collapsed="false"/>
    <row r="292" customFormat="false" ht="29.25" hidden="true" customHeight="true" outlineLevel="0" collapsed="false"/>
    <row r="293" customFormat="false" ht="29.25" hidden="true" customHeight="true" outlineLevel="0" collapsed="false"/>
    <row r="294" customFormat="false" ht="29.25" hidden="true" customHeight="true" outlineLevel="0" collapsed="false"/>
    <row r="295" customFormat="false" ht="29.25" hidden="true" customHeight="true" outlineLevel="0" collapsed="false"/>
    <row r="296" customFormat="false" ht="29.25" hidden="true" customHeight="true" outlineLevel="0" collapsed="false"/>
    <row r="297" customFormat="false" ht="29.25" hidden="true" customHeight="true" outlineLevel="0" collapsed="false"/>
    <row r="298" customFormat="false" ht="29.25" hidden="true" customHeight="true" outlineLevel="0" collapsed="false"/>
    <row r="299" customFormat="false" ht="29.25" hidden="true" customHeight="true" outlineLevel="0" collapsed="false"/>
    <row r="300" customFormat="false" ht="29.25" hidden="true" customHeight="true" outlineLevel="0" collapsed="false"/>
    <row r="301" customFormat="false" ht="29.25" hidden="true" customHeight="true" outlineLevel="0" collapsed="false"/>
    <row r="302" customFormat="false" ht="29.25" hidden="true" customHeight="true" outlineLevel="0" collapsed="false"/>
    <row r="303" customFormat="false" ht="29.25" hidden="true" customHeight="true" outlineLevel="0" collapsed="false"/>
    <row r="304" customFormat="false" ht="29.25" hidden="true" customHeight="true" outlineLevel="0" collapsed="false"/>
    <row r="305" customFormat="false" ht="29.25" hidden="true" customHeight="true" outlineLevel="0" collapsed="false"/>
    <row r="306" customFormat="false" ht="29.25" hidden="true" customHeight="true" outlineLevel="0" collapsed="false"/>
    <row r="307" customFormat="false" ht="29.25" hidden="true" customHeight="true" outlineLevel="0" collapsed="false"/>
    <row r="308" customFormat="false" ht="29.25" hidden="true" customHeight="true" outlineLevel="0" collapsed="false"/>
    <row r="309" customFormat="false" ht="29.25" hidden="true" customHeight="true" outlineLevel="0" collapsed="false"/>
    <row r="310" customFormat="false" ht="29.25" hidden="true" customHeight="true" outlineLevel="0" collapsed="false"/>
    <row r="311" customFormat="false" ht="29.25" hidden="true" customHeight="true" outlineLevel="0" collapsed="false"/>
    <row r="312" customFormat="false" ht="29.25" hidden="true" customHeight="true" outlineLevel="0" collapsed="false"/>
    <row r="313" customFormat="false" ht="29.25" hidden="true" customHeight="true" outlineLevel="0" collapsed="false"/>
    <row r="314" customFormat="false" ht="29.25" hidden="true" customHeight="true" outlineLevel="0" collapsed="false"/>
    <row r="315" customFormat="false" ht="29.25" hidden="true" customHeight="true" outlineLevel="0" collapsed="false"/>
    <row r="316" customFormat="false" ht="29.25" hidden="true" customHeight="true" outlineLevel="0" collapsed="false"/>
    <row r="317" customFormat="false" ht="29.25" hidden="true" customHeight="true" outlineLevel="0" collapsed="false"/>
    <row r="318" customFormat="false" ht="29.25" hidden="true" customHeight="true" outlineLevel="0" collapsed="false"/>
    <row r="319" customFormat="false" ht="29.25" hidden="true" customHeight="true" outlineLevel="0" collapsed="false"/>
    <row r="320" customFormat="false" ht="29.25" hidden="true" customHeight="true" outlineLevel="0" collapsed="false"/>
    <row r="321" customFormat="false" ht="29.25" hidden="true" customHeight="true" outlineLevel="0" collapsed="false"/>
    <row r="322" customFormat="false" ht="29.25" hidden="true" customHeight="true" outlineLevel="0" collapsed="false"/>
    <row r="323" customFormat="false" ht="29.25" hidden="true" customHeight="true" outlineLevel="0" collapsed="false"/>
    <row r="324" customFormat="false" ht="29.25" hidden="true" customHeight="true" outlineLevel="0" collapsed="false"/>
    <row r="325" customFormat="false" ht="29.25" hidden="true" customHeight="true" outlineLevel="0" collapsed="false"/>
    <row r="326" customFormat="false" ht="29.25" hidden="true" customHeight="true" outlineLevel="0" collapsed="false"/>
    <row r="327" customFormat="false" ht="29.25" hidden="true" customHeight="true" outlineLevel="0" collapsed="false"/>
    <row r="328" customFormat="false" ht="29.25" hidden="true" customHeight="true" outlineLevel="0" collapsed="false"/>
    <row r="329" customFormat="false" ht="29.25" hidden="true" customHeight="true" outlineLevel="0" collapsed="false"/>
    <row r="330" customFormat="false" ht="29.25" hidden="true" customHeight="true" outlineLevel="0" collapsed="false"/>
    <row r="331" customFormat="false" ht="29.25" hidden="true" customHeight="true" outlineLevel="0" collapsed="false"/>
    <row r="332" customFormat="false" ht="29.25" hidden="true" customHeight="true" outlineLevel="0" collapsed="false"/>
    <row r="333" customFormat="false" ht="29.25" hidden="true" customHeight="true" outlineLevel="0" collapsed="false"/>
    <row r="334" customFormat="false" ht="29.25" hidden="true" customHeight="true" outlineLevel="0" collapsed="false"/>
    <row r="335" customFormat="false" ht="29.25" hidden="true" customHeight="true" outlineLevel="0" collapsed="false"/>
    <row r="336" customFormat="false" ht="29.25" hidden="true" customHeight="true" outlineLevel="0" collapsed="false"/>
    <row r="337" customFormat="false" ht="29.25" hidden="true" customHeight="true" outlineLevel="0" collapsed="false"/>
    <row r="338" customFormat="false" ht="29.25" hidden="true" customHeight="true" outlineLevel="0" collapsed="false"/>
    <row r="339" customFormat="false" ht="29.25" hidden="true" customHeight="true" outlineLevel="0" collapsed="false"/>
    <row r="340" customFormat="false" ht="29.25" hidden="true" customHeight="true" outlineLevel="0" collapsed="false"/>
    <row r="341" customFormat="false" ht="29.25" hidden="true" customHeight="true" outlineLevel="0" collapsed="false"/>
    <row r="342" customFormat="false" ht="29.25" hidden="true" customHeight="true" outlineLevel="0" collapsed="false"/>
    <row r="343" customFormat="false" ht="29.25" hidden="true" customHeight="true" outlineLevel="0" collapsed="false"/>
    <row r="344" customFormat="false" ht="29.25" hidden="true" customHeight="true" outlineLevel="0" collapsed="false"/>
    <row r="345" customFormat="false" ht="29.25" hidden="true" customHeight="true" outlineLevel="0" collapsed="false"/>
    <row r="346" customFormat="false" ht="29.25" hidden="true" customHeight="true" outlineLevel="0" collapsed="false"/>
    <row r="347" customFormat="false" ht="29.25" hidden="true" customHeight="true" outlineLevel="0" collapsed="false"/>
    <row r="348" customFormat="false" ht="29.25" hidden="true" customHeight="true" outlineLevel="0" collapsed="false"/>
    <row r="349" customFormat="false" ht="29.25" hidden="true" customHeight="true" outlineLevel="0" collapsed="false"/>
    <row r="350" customFormat="false" ht="29.25" hidden="true" customHeight="true" outlineLevel="0" collapsed="false"/>
    <row r="351" customFormat="false" ht="29.25" hidden="true" customHeight="true" outlineLevel="0" collapsed="false"/>
    <row r="352" customFormat="false" ht="29.25" hidden="true" customHeight="true" outlineLevel="0" collapsed="false"/>
    <row r="353" customFormat="false" ht="29.25" hidden="true" customHeight="true" outlineLevel="0" collapsed="false"/>
    <row r="354" customFormat="false" ht="29.25" hidden="true" customHeight="true" outlineLevel="0" collapsed="false"/>
    <row r="355" customFormat="false" ht="29.25" hidden="true" customHeight="true" outlineLevel="0" collapsed="false"/>
    <row r="356" customFormat="false" ht="29.25" hidden="true" customHeight="true" outlineLevel="0" collapsed="false"/>
    <row r="357" customFormat="false" ht="29.25" hidden="true" customHeight="true" outlineLevel="0" collapsed="false"/>
    <row r="358" customFormat="false" ht="29.25" hidden="true" customHeight="true" outlineLevel="0" collapsed="false"/>
    <row r="359" customFormat="false" ht="29.25" hidden="true" customHeight="true" outlineLevel="0" collapsed="false"/>
    <row r="360" customFormat="false" ht="29.25" hidden="true" customHeight="true" outlineLevel="0" collapsed="false"/>
    <row r="361" customFormat="false" ht="29.25" hidden="true" customHeight="true" outlineLevel="0" collapsed="false"/>
    <row r="362" customFormat="false" ht="29.25" hidden="true" customHeight="true" outlineLevel="0" collapsed="false"/>
    <row r="363" customFormat="false" ht="29.25" hidden="true" customHeight="true" outlineLevel="0" collapsed="false"/>
    <row r="364" customFormat="false" ht="29.25" hidden="true" customHeight="true" outlineLevel="0" collapsed="false"/>
    <row r="365" customFormat="false" ht="29.25" hidden="true" customHeight="true" outlineLevel="0" collapsed="false"/>
    <row r="366" customFormat="false" ht="29.25" hidden="true" customHeight="true" outlineLevel="0" collapsed="false"/>
    <row r="367" customFormat="false" ht="29.25" hidden="true" customHeight="true" outlineLevel="0" collapsed="false"/>
    <row r="368" customFormat="false" ht="29.25" hidden="true" customHeight="true" outlineLevel="0" collapsed="false"/>
    <row r="369" customFormat="false" ht="29.25" hidden="true" customHeight="true" outlineLevel="0" collapsed="false"/>
    <row r="370" customFormat="false" ht="29.25" hidden="true" customHeight="true" outlineLevel="0" collapsed="false"/>
    <row r="371" customFormat="false" ht="29.25" hidden="true" customHeight="true" outlineLevel="0" collapsed="false"/>
    <row r="372" customFormat="false" ht="29.25" hidden="true" customHeight="true" outlineLevel="0" collapsed="false"/>
    <row r="373" customFormat="false" ht="29.25" hidden="true" customHeight="true" outlineLevel="0" collapsed="false"/>
    <row r="374" customFormat="false" ht="29.25" hidden="true" customHeight="true" outlineLevel="0" collapsed="false"/>
    <row r="375" customFormat="false" ht="29.25" hidden="true" customHeight="true" outlineLevel="0" collapsed="false"/>
    <row r="376" customFormat="false" ht="29.25" hidden="true" customHeight="true" outlineLevel="0" collapsed="false"/>
    <row r="377" customFormat="false" ht="29.25" hidden="true" customHeight="true" outlineLevel="0" collapsed="false"/>
    <row r="378" customFormat="false" ht="29.25" hidden="true" customHeight="true" outlineLevel="0" collapsed="false"/>
    <row r="379" customFormat="false" ht="29.25" hidden="true" customHeight="true" outlineLevel="0" collapsed="false"/>
    <row r="380" customFormat="false" ht="29.25" hidden="true" customHeight="true" outlineLevel="0" collapsed="false"/>
    <row r="381" customFormat="false" ht="29.25" hidden="true" customHeight="true" outlineLevel="0" collapsed="false"/>
    <row r="382" customFormat="false" ht="29.25" hidden="true" customHeight="true" outlineLevel="0" collapsed="false"/>
    <row r="383" customFormat="false" ht="29.25" hidden="true" customHeight="true" outlineLevel="0" collapsed="false"/>
    <row r="384" customFormat="false" ht="29.25" hidden="true" customHeight="true" outlineLevel="0" collapsed="false"/>
    <row r="385" customFormat="false" ht="29.25" hidden="true" customHeight="true" outlineLevel="0" collapsed="false"/>
    <row r="386" customFormat="false" ht="29.25" hidden="true" customHeight="true" outlineLevel="0" collapsed="false"/>
    <row r="387" customFormat="false" ht="29.25" hidden="true" customHeight="true" outlineLevel="0" collapsed="false"/>
    <row r="388" customFormat="false" ht="29.25" hidden="true" customHeight="true" outlineLevel="0" collapsed="false"/>
    <row r="389" customFormat="false" ht="29.25" hidden="true" customHeight="true" outlineLevel="0" collapsed="false"/>
    <row r="390" customFormat="false" ht="29.25" hidden="true" customHeight="true" outlineLevel="0" collapsed="false"/>
    <row r="391" customFormat="false" ht="29.25" hidden="true" customHeight="true" outlineLevel="0" collapsed="false"/>
    <row r="392" customFormat="false" ht="29.25" hidden="true" customHeight="true" outlineLevel="0" collapsed="false"/>
    <row r="393" customFormat="false" ht="29.25" hidden="true" customHeight="true" outlineLevel="0" collapsed="false"/>
    <row r="394" customFormat="false" ht="29.25" hidden="true" customHeight="true" outlineLevel="0" collapsed="false"/>
    <row r="395" customFormat="false" ht="29.25" hidden="true" customHeight="true" outlineLevel="0" collapsed="false"/>
    <row r="396" customFormat="false" ht="29.25" hidden="true" customHeight="true" outlineLevel="0" collapsed="false"/>
    <row r="397" customFormat="false" ht="29.25" hidden="true" customHeight="true" outlineLevel="0" collapsed="false"/>
    <row r="398" customFormat="false" ht="29.25" hidden="true" customHeight="true" outlineLevel="0" collapsed="false"/>
    <row r="399" customFormat="false" ht="29.25" hidden="true" customHeight="true" outlineLevel="0" collapsed="false"/>
    <row r="400" customFormat="false" ht="29.25" hidden="true" customHeight="true" outlineLevel="0" collapsed="false"/>
    <row r="401" customFormat="false" ht="29.25" hidden="true" customHeight="true" outlineLevel="0" collapsed="false"/>
    <row r="402" customFormat="false" ht="29.25" hidden="true" customHeight="true" outlineLevel="0" collapsed="false"/>
    <row r="403" customFormat="false" ht="29.25" hidden="true" customHeight="true" outlineLevel="0" collapsed="false"/>
    <row r="404" customFormat="false" ht="29.25" hidden="true" customHeight="true" outlineLevel="0" collapsed="false"/>
    <row r="405" customFormat="false" ht="29.25" hidden="true" customHeight="true" outlineLevel="0" collapsed="false"/>
    <row r="406" customFormat="false" ht="29.25" hidden="true" customHeight="true" outlineLevel="0" collapsed="false"/>
    <row r="407" customFormat="false" ht="29.25" hidden="true" customHeight="true" outlineLevel="0" collapsed="false"/>
    <row r="408" customFormat="false" ht="29.25" hidden="true" customHeight="true" outlineLevel="0" collapsed="false"/>
    <row r="409" customFormat="false" ht="29.25" hidden="true" customHeight="true" outlineLevel="0" collapsed="false"/>
    <row r="410" customFormat="false" ht="29.25" hidden="true" customHeight="true" outlineLevel="0" collapsed="false"/>
    <row r="411" customFormat="false" ht="29.25" hidden="true" customHeight="true" outlineLevel="0" collapsed="false"/>
    <row r="412" customFormat="false" ht="29.25" hidden="true" customHeight="true" outlineLevel="0" collapsed="false"/>
    <row r="413" customFormat="false" ht="29.25" hidden="true" customHeight="true" outlineLevel="0" collapsed="false"/>
    <row r="414" customFormat="false" ht="29.25" hidden="true" customHeight="true" outlineLevel="0" collapsed="false"/>
    <row r="415" customFormat="false" ht="29.25" hidden="true" customHeight="true" outlineLevel="0" collapsed="false"/>
    <row r="416" customFormat="false" ht="29.25" hidden="true" customHeight="true" outlineLevel="0" collapsed="false"/>
    <row r="417" customFormat="false" ht="29.25" hidden="true" customHeight="true" outlineLevel="0" collapsed="false"/>
    <row r="418" customFormat="false" ht="29.25" hidden="true" customHeight="true" outlineLevel="0" collapsed="false"/>
    <row r="419" customFormat="false" ht="29.25" hidden="true" customHeight="true" outlineLevel="0" collapsed="false"/>
    <row r="420" customFormat="false" ht="29.25" hidden="true" customHeight="true" outlineLevel="0" collapsed="false"/>
    <row r="421" customFormat="false" ht="29.25" hidden="true" customHeight="true" outlineLevel="0" collapsed="false"/>
    <row r="422" customFormat="false" ht="29.25" hidden="true" customHeight="true" outlineLevel="0" collapsed="false"/>
    <row r="423" customFormat="false" ht="29.25" hidden="true" customHeight="true" outlineLevel="0" collapsed="false"/>
    <row r="424" customFormat="false" ht="29.25" hidden="true" customHeight="true" outlineLevel="0" collapsed="false"/>
    <row r="425" customFormat="false" ht="29.25" hidden="true" customHeight="true" outlineLevel="0" collapsed="false"/>
    <row r="426" customFormat="false" ht="29.25" hidden="true" customHeight="true" outlineLevel="0" collapsed="false"/>
    <row r="427" customFormat="false" ht="29.25" hidden="true" customHeight="true" outlineLevel="0" collapsed="false"/>
    <row r="428" customFormat="false" ht="29.25" hidden="true" customHeight="true" outlineLevel="0" collapsed="false"/>
    <row r="429" customFormat="false" ht="29.25" hidden="true" customHeight="true" outlineLevel="0" collapsed="false"/>
    <row r="430" customFormat="false" ht="29.25" hidden="true" customHeight="true" outlineLevel="0" collapsed="false"/>
    <row r="431" customFormat="false" ht="29.25" hidden="true" customHeight="true" outlineLevel="0" collapsed="false"/>
    <row r="432" customFormat="false" ht="29.25" hidden="true" customHeight="true" outlineLevel="0" collapsed="false"/>
    <row r="433" customFormat="false" ht="29.25" hidden="true" customHeight="true" outlineLevel="0" collapsed="false"/>
    <row r="434" customFormat="false" ht="29.25" hidden="true" customHeight="true" outlineLevel="0" collapsed="false"/>
    <row r="435" customFormat="false" ht="29.25" hidden="true" customHeight="true" outlineLevel="0" collapsed="false"/>
    <row r="436" customFormat="false" ht="29.25" hidden="true" customHeight="true" outlineLevel="0" collapsed="false"/>
    <row r="437" customFormat="false" ht="29.25" hidden="true" customHeight="true" outlineLevel="0" collapsed="false"/>
    <row r="438" customFormat="false" ht="29.25" hidden="true" customHeight="true" outlineLevel="0" collapsed="false"/>
    <row r="439" customFormat="false" ht="29.25" hidden="true" customHeight="true" outlineLevel="0" collapsed="false"/>
    <row r="440" customFormat="false" ht="29.25" hidden="true" customHeight="true" outlineLevel="0" collapsed="false"/>
    <row r="441" customFormat="false" ht="29.25" hidden="true" customHeight="true" outlineLevel="0" collapsed="false"/>
    <row r="442" customFormat="false" ht="29.25" hidden="true" customHeight="true" outlineLevel="0" collapsed="false"/>
    <row r="443" customFormat="false" ht="29.25" hidden="true" customHeight="true" outlineLevel="0" collapsed="false"/>
    <row r="444" customFormat="false" ht="29.25" hidden="true" customHeight="true" outlineLevel="0" collapsed="false"/>
    <row r="445" customFormat="false" ht="29.25" hidden="true" customHeight="true" outlineLevel="0" collapsed="false"/>
    <row r="446" customFormat="false" ht="29.25" hidden="true" customHeight="true" outlineLevel="0" collapsed="false"/>
    <row r="447" customFormat="false" ht="29.25" hidden="true" customHeight="true" outlineLevel="0" collapsed="false"/>
    <row r="448" customFormat="false" ht="29.25" hidden="true" customHeight="true" outlineLevel="0" collapsed="false"/>
    <row r="449" customFormat="false" ht="29.25" hidden="true" customHeight="true" outlineLevel="0" collapsed="false"/>
    <row r="450" customFormat="false" ht="29.25" hidden="true" customHeight="true" outlineLevel="0" collapsed="false"/>
    <row r="451" customFormat="false" ht="29.25" hidden="true" customHeight="true" outlineLevel="0" collapsed="false"/>
    <row r="452" customFormat="false" ht="29.25" hidden="true" customHeight="true" outlineLevel="0" collapsed="false"/>
    <row r="453" customFormat="false" ht="29.25" hidden="true" customHeight="true" outlineLevel="0" collapsed="false"/>
    <row r="454" customFormat="false" ht="29.25" hidden="true" customHeight="true" outlineLevel="0" collapsed="false"/>
    <row r="455" customFormat="false" ht="29.25" hidden="true" customHeight="true" outlineLevel="0" collapsed="false"/>
    <row r="456" customFormat="false" ht="29.25" hidden="true" customHeight="true" outlineLevel="0" collapsed="false"/>
    <row r="457" customFormat="false" ht="29.25" hidden="true" customHeight="true" outlineLevel="0" collapsed="false"/>
    <row r="458" customFormat="false" ht="29.25" hidden="true" customHeight="true" outlineLevel="0" collapsed="false"/>
    <row r="459" customFormat="false" ht="29.25" hidden="true" customHeight="true" outlineLevel="0" collapsed="false"/>
    <row r="460" customFormat="false" ht="29.25" hidden="true" customHeight="true" outlineLevel="0" collapsed="false"/>
    <row r="461" customFormat="false" ht="29.25" hidden="true" customHeight="true" outlineLevel="0" collapsed="false"/>
    <row r="462" customFormat="false" ht="29.25" hidden="true" customHeight="true" outlineLevel="0" collapsed="false"/>
    <row r="463" customFormat="false" ht="29.25" hidden="true" customHeight="true" outlineLevel="0" collapsed="false"/>
    <row r="464" customFormat="false" ht="29.25" hidden="true" customHeight="true" outlineLevel="0" collapsed="false"/>
    <row r="465" customFormat="false" ht="29.25" hidden="true" customHeight="true" outlineLevel="0" collapsed="false"/>
    <row r="466" customFormat="false" ht="29.25" hidden="true" customHeight="true" outlineLevel="0" collapsed="false"/>
    <row r="467" customFormat="false" ht="29.25" hidden="true" customHeight="true" outlineLevel="0" collapsed="false"/>
    <row r="468" customFormat="false" ht="29.25" hidden="true" customHeight="true" outlineLevel="0" collapsed="false"/>
    <row r="469" customFormat="false" ht="29.25" hidden="true" customHeight="true" outlineLevel="0" collapsed="false"/>
    <row r="470" customFormat="false" ht="29.25" hidden="true" customHeight="true" outlineLevel="0" collapsed="false"/>
    <row r="471" customFormat="false" ht="29.25" hidden="true" customHeight="true" outlineLevel="0" collapsed="false"/>
    <row r="472" customFormat="false" ht="29.25" hidden="true" customHeight="true" outlineLevel="0" collapsed="false"/>
    <row r="473" customFormat="false" ht="29.25" hidden="true" customHeight="true" outlineLevel="0" collapsed="false"/>
    <row r="474" customFormat="false" ht="29.25" hidden="true" customHeight="true" outlineLevel="0" collapsed="false"/>
    <row r="475" customFormat="false" ht="29.25" hidden="true" customHeight="true" outlineLevel="0" collapsed="false"/>
    <row r="476" customFormat="false" ht="29.25" hidden="true" customHeight="true" outlineLevel="0" collapsed="false"/>
    <row r="477" customFormat="false" ht="29.25" hidden="true" customHeight="true" outlineLevel="0" collapsed="false"/>
    <row r="478" customFormat="false" ht="29.25" hidden="true" customHeight="true" outlineLevel="0" collapsed="false"/>
    <row r="479" customFormat="false" ht="29.25" hidden="true" customHeight="true" outlineLevel="0" collapsed="false"/>
    <row r="480" customFormat="false" ht="29.25" hidden="true" customHeight="true" outlineLevel="0" collapsed="false"/>
    <row r="481" customFormat="false" ht="29.25" hidden="true" customHeight="true" outlineLevel="0" collapsed="false"/>
    <row r="482" customFormat="false" ht="29.25" hidden="true" customHeight="true" outlineLevel="0" collapsed="false"/>
    <row r="483" customFormat="false" ht="29.25" hidden="true" customHeight="true" outlineLevel="0" collapsed="false"/>
    <row r="484" customFormat="false" ht="29.25" hidden="true" customHeight="true" outlineLevel="0" collapsed="false"/>
    <row r="485" customFormat="false" ht="29.25" hidden="true" customHeight="true" outlineLevel="0" collapsed="false"/>
    <row r="486" customFormat="false" ht="29.25" hidden="true" customHeight="true" outlineLevel="0" collapsed="false"/>
    <row r="487" customFormat="false" ht="29.25" hidden="true" customHeight="true" outlineLevel="0" collapsed="false"/>
    <row r="488" customFormat="false" ht="29.25" hidden="true" customHeight="true" outlineLevel="0" collapsed="false"/>
    <row r="489" customFormat="false" ht="29.25" hidden="true" customHeight="true" outlineLevel="0" collapsed="false"/>
    <row r="490" customFormat="false" ht="29.25" hidden="true" customHeight="true" outlineLevel="0" collapsed="false"/>
    <row r="491" customFormat="false" ht="29.25" hidden="true" customHeight="true" outlineLevel="0" collapsed="false"/>
    <row r="492" customFormat="false" ht="29.25" hidden="true" customHeight="true" outlineLevel="0" collapsed="false"/>
    <row r="493" customFormat="false" ht="29.25" hidden="true" customHeight="true" outlineLevel="0" collapsed="false"/>
    <row r="494" customFormat="false" ht="29.25" hidden="true" customHeight="true" outlineLevel="0" collapsed="false"/>
    <row r="495" customFormat="false" ht="29.25" hidden="true" customHeight="true" outlineLevel="0" collapsed="false"/>
    <row r="496" customFormat="false" ht="29.25" hidden="true" customHeight="true" outlineLevel="0" collapsed="false"/>
    <row r="497" customFormat="false" ht="29.25" hidden="true" customHeight="true" outlineLevel="0" collapsed="false"/>
    <row r="498" customFormat="false" ht="29.25" hidden="true" customHeight="true" outlineLevel="0" collapsed="false"/>
    <row r="499" customFormat="false" ht="29.25" hidden="true" customHeight="true" outlineLevel="0" collapsed="false"/>
    <row r="500" customFormat="false" ht="29.25" hidden="true" customHeight="true" outlineLevel="0" collapsed="false"/>
    <row r="501" customFormat="false" ht="29.25" hidden="true" customHeight="true" outlineLevel="0" collapsed="false"/>
    <row r="502" customFormat="false" ht="29.25" hidden="true" customHeight="true" outlineLevel="0" collapsed="false"/>
    <row r="503" customFormat="false" ht="29.25" hidden="true" customHeight="true" outlineLevel="0" collapsed="false"/>
    <row r="504" customFormat="false" ht="29.25" hidden="true" customHeight="true" outlineLevel="0" collapsed="false"/>
    <row r="505" customFormat="false" ht="29.25" hidden="true" customHeight="true" outlineLevel="0" collapsed="false"/>
    <row r="506" customFormat="false" ht="29.25" hidden="true" customHeight="true" outlineLevel="0" collapsed="false"/>
    <row r="507" customFormat="false" ht="29.25" hidden="true" customHeight="true" outlineLevel="0" collapsed="false"/>
    <row r="508" customFormat="false" ht="29.25" hidden="true" customHeight="true" outlineLevel="0" collapsed="false"/>
    <row r="509" customFormat="false" ht="29.25" hidden="true" customHeight="true" outlineLevel="0" collapsed="false"/>
    <row r="510" customFormat="false" ht="29.25" hidden="true" customHeight="true" outlineLevel="0" collapsed="false"/>
    <row r="511" customFormat="false" ht="29.25" hidden="true" customHeight="true" outlineLevel="0" collapsed="false"/>
    <row r="512" customFormat="false" ht="29.25" hidden="true" customHeight="true" outlineLevel="0" collapsed="false"/>
    <row r="513" customFormat="false" ht="29.25" hidden="true" customHeight="true" outlineLevel="0" collapsed="false"/>
    <row r="514" customFormat="false" ht="29.25" hidden="true" customHeight="true" outlineLevel="0" collapsed="false"/>
    <row r="515" customFormat="false" ht="29.25" hidden="true" customHeight="true" outlineLevel="0" collapsed="false"/>
    <row r="516" customFormat="false" ht="29.25" hidden="true" customHeight="true" outlineLevel="0" collapsed="false"/>
    <row r="517" customFormat="false" ht="29.25" hidden="true" customHeight="true" outlineLevel="0" collapsed="false"/>
    <row r="518" customFormat="false" ht="29.25" hidden="true" customHeight="true" outlineLevel="0" collapsed="false"/>
    <row r="519" customFormat="false" ht="29.25" hidden="true" customHeight="true" outlineLevel="0" collapsed="false"/>
    <row r="520" customFormat="false" ht="29.25" hidden="true" customHeight="true" outlineLevel="0" collapsed="false"/>
    <row r="521" customFormat="false" ht="29.25" hidden="true" customHeight="true" outlineLevel="0" collapsed="false"/>
    <row r="522" customFormat="false" ht="29.25" hidden="true" customHeight="true" outlineLevel="0" collapsed="false"/>
    <row r="523" customFormat="false" ht="29.25" hidden="true" customHeight="true" outlineLevel="0" collapsed="false"/>
    <row r="524" customFormat="false" ht="29.25" hidden="true" customHeight="true" outlineLevel="0" collapsed="false"/>
    <row r="525" customFormat="false" ht="29.25" hidden="true" customHeight="true" outlineLevel="0" collapsed="false"/>
    <row r="526" customFormat="false" ht="29.25" hidden="true" customHeight="true" outlineLevel="0" collapsed="false"/>
    <row r="527" customFormat="false" ht="29.25" hidden="true" customHeight="true" outlineLevel="0" collapsed="false"/>
    <row r="528" customFormat="false" ht="29.25" hidden="true" customHeight="true" outlineLevel="0" collapsed="false"/>
    <row r="529" customFormat="false" ht="29.25" hidden="true" customHeight="true" outlineLevel="0" collapsed="false"/>
    <row r="530" customFormat="false" ht="29.25" hidden="true" customHeight="true" outlineLevel="0" collapsed="false"/>
    <row r="531" customFormat="false" ht="29.25" hidden="true" customHeight="true" outlineLevel="0" collapsed="false"/>
    <row r="532" customFormat="false" ht="29.25" hidden="true" customHeight="true" outlineLevel="0" collapsed="false"/>
    <row r="533" customFormat="false" ht="29.25" hidden="true" customHeight="true" outlineLevel="0" collapsed="false"/>
    <row r="534" customFormat="false" ht="29.25" hidden="true" customHeight="true" outlineLevel="0" collapsed="false"/>
    <row r="535" customFormat="false" ht="29.25" hidden="true" customHeight="true" outlineLevel="0" collapsed="false"/>
    <row r="536" customFormat="false" ht="29.25" hidden="true" customHeight="true" outlineLevel="0" collapsed="false"/>
    <row r="537" customFormat="false" ht="29.25" hidden="true" customHeight="true" outlineLevel="0" collapsed="false"/>
    <row r="538" customFormat="false" ht="29.25" hidden="true" customHeight="true" outlineLevel="0" collapsed="false"/>
    <row r="539" customFormat="false" ht="29.25" hidden="true" customHeight="true" outlineLevel="0" collapsed="false"/>
    <row r="540" customFormat="false" ht="29.25" hidden="true" customHeight="true" outlineLevel="0" collapsed="false"/>
    <row r="541" customFormat="false" ht="29.25" hidden="true" customHeight="true" outlineLevel="0" collapsed="false"/>
    <row r="542" customFormat="false" ht="29.25" hidden="true" customHeight="true" outlineLevel="0" collapsed="false"/>
    <row r="543" customFormat="false" ht="29.25" hidden="true" customHeight="true" outlineLevel="0" collapsed="false"/>
    <row r="544" customFormat="false" ht="29.25" hidden="true" customHeight="true" outlineLevel="0" collapsed="false"/>
    <row r="545" customFormat="false" ht="29.25" hidden="true" customHeight="true" outlineLevel="0" collapsed="false"/>
    <row r="546" customFormat="false" ht="29.25" hidden="true" customHeight="true" outlineLevel="0" collapsed="false"/>
    <row r="547" customFormat="false" ht="29.25" hidden="true" customHeight="true" outlineLevel="0" collapsed="false"/>
    <row r="548" customFormat="false" ht="29.25" hidden="true" customHeight="true" outlineLevel="0" collapsed="false"/>
    <row r="549" customFormat="false" ht="29.25" hidden="true" customHeight="true" outlineLevel="0" collapsed="false"/>
    <row r="550" customFormat="false" ht="29.25" hidden="true" customHeight="true" outlineLevel="0" collapsed="false"/>
    <row r="551" customFormat="false" ht="29.25" hidden="true" customHeight="true" outlineLevel="0" collapsed="false"/>
    <row r="552" customFormat="false" ht="29.25" hidden="true" customHeight="true" outlineLevel="0" collapsed="false"/>
    <row r="553" customFormat="false" ht="29.25" hidden="true" customHeight="true" outlineLevel="0" collapsed="false"/>
    <row r="554" customFormat="false" ht="29.25" hidden="true" customHeight="true" outlineLevel="0" collapsed="false"/>
    <row r="555" customFormat="false" ht="29.25" hidden="true" customHeight="true" outlineLevel="0" collapsed="false"/>
    <row r="556" customFormat="false" ht="29.25" hidden="true" customHeight="true" outlineLevel="0" collapsed="false"/>
    <row r="557" customFormat="false" ht="29.25" hidden="true" customHeight="true" outlineLevel="0" collapsed="false"/>
    <row r="558" customFormat="false" ht="29.25" hidden="true" customHeight="true" outlineLevel="0" collapsed="false"/>
    <row r="559" customFormat="false" ht="29.25" hidden="true" customHeight="true" outlineLevel="0" collapsed="false"/>
    <row r="560" customFormat="false" ht="29.25" hidden="true" customHeight="true" outlineLevel="0" collapsed="false"/>
    <row r="561" customFormat="false" ht="29.25" hidden="true" customHeight="true" outlineLevel="0" collapsed="false"/>
    <row r="562" customFormat="false" ht="29.25" hidden="true" customHeight="true" outlineLevel="0" collapsed="false"/>
    <row r="563" customFormat="false" ht="29.25" hidden="true" customHeight="true" outlineLevel="0" collapsed="false"/>
    <row r="564" customFormat="false" ht="29.25" hidden="true" customHeight="true" outlineLevel="0" collapsed="false"/>
    <row r="565" customFormat="false" ht="29.25" hidden="true" customHeight="true" outlineLevel="0" collapsed="false"/>
    <row r="566" customFormat="false" ht="29.25" hidden="true" customHeight="true" outlineLevel="0" collapsed="false"/>
    <row r="567" customFormat="false" ht="29.25" hidden="true" customHeight="true" outlineLevel="0" collapsed="false"/>
    <row r="568" customFormat="false" ht="29.25" hidden="true" customHeight="true" outlineLevel="0" collapsed="false"/>
    <row r="569" customFormat="false" ht="29.25" hidden="true" customHeight="true" outlineLevel="0" collapsed="false"/>
    <row r="570" customFormat="false" ht="29.25" hidden="true" customHeight="true" outlineLevel="0" collapsed="false"/>
    <row r="571" customFormat="false" ht="29.25" hidden="true" customHeight="true" outlineLevel="0" collapsed="false"/>
    <row r="572" customFormat="false" ht="29.25" hidden="true" customHeight="true" outlineLevel="0" collapsed="false"/>
    <row r="573" customFormat="false" ht="29.25" hidden="true" customHeight="true" outlineLevel="0" collapsed="false"/>
    <row r="574" customFormat="false" ht="29.25" hidden="true" customHeight="true" outlineLevel="0" collapsed="false"/>
    <row r="575" customFormat="false" ht="29.25" hidden="true" customHeight="true" outlineLevel="0" collapsed="false"/>
    <row r="576" customFormat="false" ht="29.25" hidden="true" customHeight="true" outlineLevel="0" collapsed="false"/>
    <row r="577" customFormat="false" ht="29.25" hidden="true" customHeight="true" outlineLevel="0" collapsed="false"/>
    <row r="578" customFormat="false" ht="29.25" hidden="true" customHeight="true" outlineLevel="0" collapsed="false"/>
    <row r="579" customFormat="false" ht="29.25" hidden="true" customHeight="true" outlineLevel="0" collapsed="false"/>
    <row r="580" customFormat="false" ht="29.25" hidden="true" customHeight="true" outlineLevel="0" collapsed="false"/>
    <row r="581" customFormat="false" ht="29.25" hidden="true" customHeight="true" outlineLevel="0" collapsed="false"/>
    <row r="582" customFormat="false" ht="29.25" hidden="true" customHeight="true" outlineLevel="0" collapsed="false"/>
    <row r="583" customFormat="false" ht="29.25" hidden="true" customHeight="true" outlineLevel="0" collapsed="false"/>
    <row r="584" customFormat="false" ht="29.25" hidden="true" customHeight="true" outlineLevel="0" collapsed="false"/>
    <row r="585" customFormat="false" ht="29.25" hidden="true" customHeight="true" outlineLevel="0" collapsed="false"/>
    <row r="586" customFormat="false" ht="29.25" hidden="true" customHeight="true" outlineLevel="0" collapsed="false"/>
    <row r="587" customFormat="false" ht="29.25" hidden="true" customHeight="true" outlineLevel="0" collapsed="false"/>
    <row r="588" customFormat="false" ht="29.25" hidden="true" customHeight="true" outlineLevel="0" collapsed="false"/>
    <row r="589" customFormat="false" ht="29.25" hidden="true" customHeight="true" outlineLevel="0" collapsed="false"/>
    <row r="590" customFormat="false" ht="29.25" hidden="true" customHeight="true" outlineLevel="0" collapsed="false"/>
    <row r="591" customFormat="false" ht="29.25" hidden="true" customHeight="true" outlineLevel="0" collapsed="false"/>
    <row r="592" customFormat="false" ht="29.25" hidden="true" customHeight="true" outlineLevel="0" collapsed="false"/>
    <row r="593" customFormat="false" ht="29.25" hidden="true" customHeight="true" outlineLevel="0" collapsed="false"/>
    <row r="594" customFormat="false" ht="29.25" hidden="true" customHeight="true" outlineLevel="0" collapsed="false"/>
    <row r="595" customFormat="false" ht="29.25" hidden="true" customHeight="true" outlineLevel="0" collapsed="false"/>
    <row r="596" customFormat="false" ht="29.25" hidden="true" customHeight="true" outlineLevel="0" collapsed="false"/>
    <row r="597" customFormat="false" ht="29.25" hidden="true" customHeight="true" outlineLevel="0" collapsed="false"/>
    <row r="598" customFormat="false" ht="29.25" hidden="true" customHeight="true" outlineLevel="0" collapsed="false"/>
    <row r="599" customFormat="false" ht="29.25" hidden="true" customHeight="true" outlineLevel="0" collapsed="false"/>
    <row r="600" customFormat="false" ht="29.25" hidden="true" customHeight="true" outlineLevel="0" collapsed="false"/>
    <row r="601" customFormat="false" ht="29.25" hidden="true" customHeight="true" outlineLevel="0" collapsed="false"/>
    <row r="602" customFormat="false" ht="29.25" hidden="true" customHeight="true" outlineLevel="0" collapsed="false"/>
    <row r="603" customFormat="false" ht="29.25" hidden="true" customHeight="true" outlineLevel="0" collapsed="false"/>
    <row r="604" customFormat="false" ht="29.25" hidden="true" customHeight="true" outlineLevel="0" collapsed="false"/>
    <row r="605" customFormat="false" ht="29.25" hidden="true" customHeight="true" outlineLevel="0" collapsed="false"/>
    <row r="606" customFormat="false" ht="29.25" hidden="true" customHeight="true" outlineLevel="0" collapsed="false"/>
    <row r="607" customFormat="false" ht="29.25" hidden="true" customHeight="true" outlineLevel="0" collapsed="false"/>
    <row r="608" customFormat="false" ht="29.25" hidden="true" customHeight="true" outlineLevel="0" collapsed="false"/>
    <row r="609" customFormat="false" ht="29.25" hidden="true" customHeight="true" outlineLevel="0" collapsed="false"/>
    <row r="610" customFormat="false" ht="29.25" hidden="true" customHeight="true" outlineLevel="0" collapsed="false"/>
    <row r="611" customFormat="false" ht="29.25" hidden="true" customHeight="true" outlineLevel="0" collapsed="false"/>
    <row r="612" customFormat="false" ht="29.25" hidden="true" customHeight="true" outlineLevel="0" collapsed="false"/>
    <row r="613" customFormat="false" ht="29.25" hidden="true" customHeight="true" outlineLevel="0" collapsed="false"/>
    <row r="614" customFormat="false" ht="29.25" hidden="true" customHeight="true" outlineLevel="0" collapsed="false"/>
    <row r="615" customFormat="false" ht="29.25" hidden="true" customHeight="true" outlineLevel="0" collapsed="false"/>
    <row r="616" customFormat="false" ht="29.25" hidden="true" customHeight="true" outlineLevel="0" collapsed="false"/>
    <row r="617" customFormat="false" ht="29.25" hidden="true" customHeight="true" outlineLevel="0" collapsed="false"/>
    <row r="618" customFormat="false" ht="29.25" hidden="true" customHeight="true" outlineLevel="0" collapsed="false"/>
  </sheetData>
  <autoFilter ref="L1:L618">
    <filterColumn colId="0">
      <filters>
        <filter val="Considerado para Qualificação"/>
        <filter val="SIM"/>
      </filters>
    </filterColumn>
  </autoFilter>
  <mergeCells count="2">
    <mergeCell ref="A1:O1"/>
    <mergeCell ref="A2:O2"/>
  </mergeCells>
  <hyperlinks>
    <hyperlink ref="N18" r:id="rId1" display="https://core.ac.uk/download/pdf/82979298.pdf"/>
    <hyperlink ref="N25" r:id="rId2" display="https://riunet.upv.es/bitstream/handle/10251/49393/ComputerSpeechLanguage-preprint.pdf"/>
    <hyperlink ref="E31" r:id="rId3" display="Overview of the International Sexual Predator Identification Competition at PAN-2012."/>
    <hyperlink ref="E32" r:id="rId4" display="Conversation Level Constraints on Pedophile Detection in Chat Rooms."/>
    <hyperlink ref="E33" r:id="rId5" display="A Learning-Based Approach for the Identification of Sexual Predators in Chat Logs."/>
    <hyperlink ref="E34" r:id="rId6" display="A Two-step Approach for Effective Detection of Misbehaving Users in Chats."/>
    <hyperlink ref="N34" r:id="rId7" display="https://www.uni-weimar.de/medien/webis/events/pan-12/pan12-papers-final/pan12-author-identification/villatorotello12-notebook.pdf"/>
    <hyperlink ref="E35" r:id="rId8" display="Sexual predator detection in chats with chained classifiers"/>
    <hyperlink ref="E36" r:id="rId9" display="Recognizing predatory chat documents using semi-supervised anomaly detection"/>
    <hyperlink ref="E37" r:id="rId10" display="Identifying online sexual predators by svm classification with lexical and behavioral features"/>
    <hyperlink ref="E38" r:id="rId11" display="Kernel Methods and String Kernels for Authorship Analysis."/>
    <hyperlink ref="E39" r:id="rId12" display="Vote/Veto Classification, Ensemble Clustering and Sequence Classification for Author Identification."/>
    <hyperlink ref="E40" r:id="rId13" display="Combining Psycho-linguistic, Content-based and Chat-based Features to Detect Predation in Chatrooms."/>
    <hyperlink ref="E41" r:id="rId14" display="Searching Sexual Predators in Social Networks"/>
    <hyperlink ref="E42" r:id="rId15" display="Detecting sexual predators in chats using behavioral features and imbalanced learning"/>
    <hyperlink ref="N42" r:id="rId16" display="http://sci-hub.tw/10.1017/S1351324916000395"/>
    <hyperlink ref="E43" r:id="rId17" display="Automatic Identification of Online Predators in Chat Logs by Anomaly Detection and Deep Learning"/>
    <hyperlink ref="N43" r:id="rId18" display="https://spectrum.library.concordia.ca/981404/"/>
    <hyperlink ref="E44" r:id="rId19" display="A novel way of identifying cyber predators"/>
    <hyperlink ref="N44" r:id="rId20" display="https://arxiv.org/ftp/arxiv/papers/1712/1712.03903.pdf"/>
    <hyperlink ref="E45" r:id="rId21" display="Machine learning to detect online grooming"/>
    <hyperlink ref="E46" r:id="rId22" location="page=38" display="Sexual Predator Identification Using Ensemble Learning Classifiers"/>
    <hyperlink ref="E47" r:id="rId23" location="page=76" display="Sexual Predator Identification Using word2vec Features"/>
    <hyperlink ref="E48" r:id="rId24" location="page=65" display="Sexual Predator Identification and Suspicious Lines Extraction Using Support Vector Machines"/>
    <hyperlink ref="E49" r:id="rId25" display="Online sexual grooming: the role of offender motivation and grooming strategies"/>
    <hyperlink ref="E50" r:id="rId26" display="Early text classification: a Naïve solution"/>
    <hyperlink ref="E51" r:id="rId27" display="A message classifier based on multinomial Naive Bayes for online social contexts"/>
    <hyperlink ref="E52" r:id="rId28" display="Early Text Classification Using Multi-Resolution Concept Representations"/>
    <hyperlink ref="N52" r:id="rId29" display="https://aclweb.org/anthology/N18-1110"/>
    <hyperlink ref="E53" r:id="rId30" display="Computational approaches for verbal deception detection."/>
    <hyperlink ref="E54" r:id="rId31" display="Exploration of the risk factors associated with online sexual grooming and professionals' experiences of looked after children's internet use"/>
    <hyperlink ref="E55" r:id="rId32" display="Statistical models for the analysis of short user-generated documents"/>
    <hyperlink ref="E56" r:id="rId33" display="Dark side of information systems and protection of children online: Examining predatory behavior and victimization of children within social media"/>
    <hyperlink ref="E57" r:id="rId34" display="Detecção de traços de narcisismo em conversas com predadores sexuais"/>
    <hyperlink ref="E58" r:id="rId35" display="Inferência de idade utilizando o LIWC: identificando potenciais predadores sexuais"/>
    <hyperlink ref="E59" r:id="rId36" display="O uso da Internet para aliciamento sexual das crianças"/>
    <hyperlink ref="E60" r:id="rId37" display="Análise Automática de Textos de Mensagens Instantâneas para Detecção de Aliciamento Sexual de Crianças e Adolescentes"/>
    <hyperlink ref="E61" r:id="rId38" display="Avaliação do uso de quantificadores de teoria da informação para identificação de conversas online de pedofilia"/>
    <hyperlink ref="N61" r:id="rId39" display="https://bdtd.ufam.edu.br/bitstream/tede/5980/5/Disserta%C3%A7%C3%A3o%20-%20Juliana%20G.%20Postal.pdf"/>
    <hyperlink ref="E62" r:id="rId40" display="DESENVOLVIMENTO DE BASE DE DADOS EM LÍNGUA PORTUGUESA SOBRE CRIMES SEXUAIS"/>
    <hyperlink ref="E63" r:id="rId41" display="Grooming sexual online: modalidades, motivações, estratégias e dinâmicas de aliciamento de menores"/>
    <hyperlink ref="E64" r:id="rId42" display="Modelagem de Aliciamento de Menores em Mensagens Instantâneas de Texto"/>
    <hyperlink ref="E65" r:id="rId43" display="Grooming online em Portugal: Um estudo exploratório"/>
    <hyperlink ref="E66" r:id="rId44" display="Contributo da internet em crimes sexuais contra menores"/>
  </hyperlink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45"/>
</worksheet>
</file>

<file path=xl/worksheets/sheet8.xml><?xml version="1.0" encoding="utf-8"?>
<worksheet xmlns="http://schemas.openxmlformats.org/spreadsheetml/2006/main" xmlns:r="http://schemas.openxmlformats.org/officeDocument/2006/relationships">
  <sheetPr filterMode="false">
    <pageSetUpPr fitToPage="false"/>
  </sheetPr>
  <dimension ref="A2:E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34" activeCellId="0" sqref="F34"/>
    </sheetView>
  </sheetViews>
  <sheetFormatPr defaultRowHeight="15" zeroHeight="false" outlineLevelRow="0" outlineLevelCol="0"/>
  <cols>
    <col collapsed="false" customWidth="true" hidden="false" outlineLevel="0" max="2" min="1" style="0" width="8.53"/>
    <col collapsed="false" customWidth="true" hidden="false" outlineLevel="0" max="3" min="3" style="0" width="57"/>
    <col collapsed="false" customWidth="true" hidden="false" outlineLevel="0" max="5" min="4" style="22" width="9.14"/>
    <col collapsed="false" customWidth="true" hidden="false" outlineLevel="0" max="1025" min="6" style="0" width="8.53"/>
  </cols>
  <sheetData>
    <row r="2" customFormat="false" ht="15.75" hidden="false" customHeight="false" outlineLevel="0" collapsed="false"/>
    <row r="3" customFormat="false" ht="21.75" hidden="false" customHeight="false" outlineLevel="0" collapsed="false">
      <c r="A3" s="51" t="s">
        <v>900</v>
      </c>
      <c r="B3" s="51"/>
      <c r="C3" s="51"/>
      <c r="D3" s="43" t="s">
        <v>901</v>
      </c>
      <c r="E3" s="43"/>
    </row>
    <row r="4" customFormat="false" ht="15.75" hidden="false" customHeight="false" outlineLevel="0" collapsed="false">
      <c r="A4" s="14" t="s">
        <v>13</v>
      </c>
      <c r="B4" s="52" t="s">
        <v>14</v>
      </c>
      <c r="C4" s="52"/>
      <c r="D4" s="53" t="n">
        <f aca="false">COUNTIF('Terceiro Estágio'!F4:F66,"=CI1")</f>
        <v>36</v>
      </c>
      <c r="E4" s="53"/>
    </row>
    <row r="5" customFormat="false" ht="15.75" hidden="false" customHeight="false" outlineLevel="0" collapsed="false">
      <c r="A5" s="16" t="s">
        <v>15</v>
      </c>
      <c r="B5" s="52" t="s">
        <v>16</v>
      </c>
      <c r="C5" s="52"/>
      <c r="D5" s="53" t="n">
        <f aca="false">COUNTIF('Terceiro Estágio'!F4:F66,"=CI2")</f>
        <v>8</v>
      </c>
      <c r="E5" s="53"/>
    </row>
    <row r="6" customFormat="false" ht="21.75" hidden="false" customHeight="false" outlineLevel="0" collapsed="false">
      <c r="A6" s="51" t="s">
        <v>902</v>
      </c>
      <c r="B6" s="51"/>
      <c r="C6" s="51"/>
      <c r="D6" s="43" t="s">
        <v>901</v>
      </c>
      <c r="E6" s="43"/>
    </row>
    <row r="7" customFormat="false" ht="15" hidden="false" customHeight="false" outlineLevel="0" collapsed="false">
      <c r="A7" s="14" t="s">
        <v>18</v>
      </c>
      <c r="B7" s="54" t="s">
        <v>903</v>
      </c>
      <c r="C7" s="54"/>
      <c r="D7" s="53" t="n">
        <f aca="false">COUNTIF('Terceiro Estágio'!F4:F66,"=CE1")</f>
        <v>0</v>
      </c>
      <c r="E7" s="53"/>
    </row>
    <row r="8" customFormat="false" ht="15" hidden="false" customHeight="false" outlineLevel="0" collapsed="false">
      <c r="A8" s="19" t="s">
        <v>20</v>
      </c>
      <c r="B8" s="54" t="s">
        <v>21</v>
      </c>
      <c r="C8" s="54"/>
      <c r="D8" s="53" t="n">
        <f aca="false">COUNTIF('Terceiro Estágio'!F4:F66,"=CE2")</f>
        <v>6</v>
      </c>
      <c r="E8" s="53"/>
    </row>
    <row r="9" customFormat="false" ht="15" hidden="false" customHeight="true" outlineLevel="0" collapsed="false">
      <c r="A9" s="19" t="s">
        <v>22</v>
      </c>
      <c r="B9" s="55" t="s">
        <v>23</v>
      </c>
      <c r="C9" s="55"/>
      <c r="D9" s="53" t="n">
        <f aca="false">COUNTIF('Terceiro Estágio'!F4:F66,"=CE3")</f>
        <v>0</v>
      </c>
      <c r="E9" s="53"/>
    </row>
    <row r="10" customFormat="false" ht="15" hidden="false" customHeight="true" outlineLevel="0" collapsed="false">
      <c r="A10" s="19" t="s">
        <v>24</v>
      </c>
      <c r="B10" s="55" t="s">
        <v>25</v>
      </c>
      <c r="C10" s="55"/>
      <c r="D10" s="53" t="n">
        <f aca="false">COUNTIF('Terceiro Estágio'!F4:F66,"=CE4")</f>
        <v>0</v>
      </c>
      <c r="E10" s="53"/>
    </row>
    <row r="11" customFormat="false" ht="15" hidden="false" customHeight="true" outlineLevel="0" collapsed="false">
      <c r="A11" s="19" t="s">
        <v>26</v>
      </c>
      <c r="B11" s="55" t="s">
        <v>27</v>
      </c>
      <c r="C11" s="55"/>
      <c r="D11" s="53" t="n">
        <f aca="false">COUNTIF('Terceiro Estágio'!F4:F66,"=CE5")</f>
        <v>13</v>
      </c>
      <c r="E11" s="53"/>
    </row>
    <row r="12" customFormat="false" ht="15" hidden="false" customHeight="true" outlineLevel="0" collapsed="false">
      <c r="A12" s="19" t="s">
        <v>28</v>
      </c>
      <c r="B12" s="55" t="s">
        <v>29</v>
      </c>
      <c r="C12" s="55"/>
      <c r="D12" s="53" t="n">
        <f aca="false">COUNTIF('Terceiro Estágio'!F4:F66,"=CE6")</f>
        <v>0</v>
      </c>
      <c r="E12" s="53"/>
    </row>
    <row r="13" customFormat="false" ht="15.75" hidden="false" customHeight="true" outlineLevel="0" collapsed="false">
      <c r="A13" s="16" t="s">
        <v>30</v>
      </c>
      <c r="B13" s="56" t="s">
        <v>31</v>
      </c>
      <c r="C13" s="56"/>
      <c r="D13" s="57" t="n">
        <f aca="false">COUNTIF('Terceiro Estágio'!F4:F66,"=CE7")</f>
        <v>0</v>
      </c>
      <c r="E13" s="57"/>
    </row>
    <row r="15" customFormat="false" ht="15.75" hidden="false" customHeight="false" outlineLevel="0" collapsed="false"/>
    <row r="16" customFormat="false" ht="15" hidden="false" customHeight="false" outlineLevel="0" collapsed="false">
      <c r="A16" s="58" t="s">
        <v>904</v>
      </c>
      <c r="B16" s="58"/>
      <c r="C16" s="58"/>
      <c r="D16" s="59" t="n">
        <f aca="false">SUM(D4:D5)</f>
        <v>44</v>
      </c>
      <c r="E16" s="59"/>
    </row>
    <row r="17" customFormat="false" ht="15.75" hidden="false" customHeight="false" outlineLevel="0" collapsed="false">
      <c r="A17" s="60" t="s">
        <v>905</v>
      </c>
      <c r="B17" s="60"/>
      <c r="C17" s="60"/>
      <c r="D17" s="61" t="n">
        <f aca="false">SUM(D7:D13)</f>
        <v>19</v>
      </c>
      <c r="E17" s="61"/>
    </row>
  </sheetData>
  <mergeCells count="26">
    <mergeCell ref="A3:C3"/>
    <mergeCell ref="D3:E3"/>
    <mergeCell ref="B4:C4"/>
    <mergeCell ref="D4:E4"/>
    <mergeCell ref="B5:C5"/>
    <mergeCell ref="D5:E5"/>
    <mergeCell ref="A6:C6"/>
    <mergeCell ref="D6:E6"/>
    <mergeCell ref="B7:C7"/>
    <mergeCell ref="D7:E7"/>
    <mergeCell ref="B8:C8"/>
    <mergeCell ref="D8:E8"/>
    <mergeCell ref="B9:C9"/>
    <mergeCell ref="D9:E9"/>
    <mergeCell ref="B10:C10"/>
    <mergeCell ref="D10:E10"/>
    <mergeCell ref="B11:C11"/>
    <mergeCell ref="D11:E11"/>
    <mergeCell ref="B12:C12"/>
    <mergeCell ref="D12:E12"/>
    <mergeCell ref="B13:C13"/>
    <mergeCell ref="D13:E13"/>
    <mergeCell ref="A16:C16"/>
    <mergeCell ref="D16:E16"/>
    <mergeCell ref="A17:C17"/>
    <mergeCell ref="D17:E1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F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4" topLeftCell="F5" activePane="bottomRight" state="frozen"/>
      <selection pane="topLeft" activeCell="A1" activeCellId="0" sqref="A1"/>
      <selection pane="topRight" activeCell="F1" activeCellId="0" sqref="F1"/>
      <selection pane="bottomLeft" activeCell="A5" activeCellId="0" sqref="A5"/>
      <selection pane="bottomRight" activeCell="F5" activeCellId="0" sqref="F5"/>
    </sheetView>
  </sheetViews>
  <sheetFormatPr defaultRowHeight="15" zeroHeight="false" outlineLevelRow="0" outlineLevelCol="0"/>
  <cols>
    <col collapsed="false" customWidth="true" hidden="false" outlineLevel="0" max="1" min="1" style="0" width="6.43"/>
    <col collapsed="false" customWidth="true" hidden="false" outlineLevel="0" max="2" min="2" style="0" width="15.57"/>
    <col collapsed="false" customWidth="true" hidden="false" outlineLevel="0" max="3" min="3" style="0" width="16.28"/>
    <col collapsed="false" customWidth="true" hidden="false" outlineLevel="0" max="4" min="4" style="0" width="17.71"/>
    <col collapsed="false" customWidth="true" hidden="false" outlineLevel="0" max="5" min="5" style="0" width="66.43"/>
    <col collapsed="false" customWidth="true" hidden="false" outlineLevel="0" max="6" min="6" style="0" width="13.57"/>
    <col collapsed="false" customWidth="true" hidden="false" outlineLevel="0" max="7" min="7" style="0" width="14.43"/>
    <col collapsed="false" customWidth="true" hidden="false" outlineLevel="0" max="8" min="8" style="0" width="31.86"/>
    <col collapsed="false" customWidth="true" hidden="false" outlineLevel="0" max="9" min="9" style="0" width="28.57"/>
    <col collapsed="false" customWidth="true" hidden="false" outlineLevel="0" max="10" min="10" style="0" width="21.15"/>
    <col collapsed="false" customWidth="true" hidden="false" outlineLevel="0" max="11" min="11" style="0" width="35.85"/>
    <col collapsed="false" customWidth="true" hidden="false" outlineLevel="0" max="12" min="12" style="0" width="19.71"/>
    <col collapsed="false" customWidth="true" hidden="false" outlineLevel="0" max="13" min="13" style="0" width="15.28"/>
    <col collapsed="false" customWidth="true" hidden="false" outlineLevel="0" max="14" min="14" style="0" width="19.14"/>
    <col collapsed="false" customWidth="true" hidden="false" outlineLevel="0" max="15" min="15" style="0" width="19.43"/>
    <col collapsed="false" customWidth="true" hidden="false" outlineLevel="0" max="16" min="16" style="0" width="17.28"/>
    <col collapsed="false" customWidth="true" hidden="false" outlineLevel="0" max="17" min="17" style="0" width="19.57"/>
    <col collapsed="false" customWidth="true" hidden="false" outlineLevel="0" max="18" min="18" style="0" width="21.71"/>
    <col collapsed="false" customWidth="true" hidden="false" outlineLevel="0" max="19" min="19" style="0" width="23"/>
    <col collapsed="false" customWidth="true" hidden="false" outlineLevel="0" max="22" min="20" style="0" width="12.71"/>
    <col collapsed="false" customWidth="true" hidden="false" outlineLevel="0" max="32" min="23" style="0" width="9.14"/>
    <col collapsed="false" customWidth="true" hidden="false" outlineLevel="0" max="1025" min="33" style="0" width="14.43"/>
  </cols>
  <sheetData>
    <row r="1" customFormat="false" ht="22.5" hidden="false" customHeight="false" outlineLevel="0" collapsed="false">
      <c r="A1" s="94" t="s">
        <v>1022</v>
      </c>
      <c r="B1" s="94"/>
      <c r="C1" s="94"/>
      <c r="D1" s="94"/>
      <c r="E1" s="94"/>
      <c r="F1" s="94"/>
      <c r="G1" s="94"/>
      <c r="H1" s="94"/>
      <c r="I1" s="94"/>
      <c r="J1" s="94"/>
      <c r="K1" s="87"/>
      <c r="L1" s="87"/>
      <c r="M1" s="87"/>
      <c r="N1" s="87"/>
      <c r="O1" s="87"/>
      <c r="P1" s="87"/>
      <c r="Q1" s="87"/>
      <c r="R1" s="87"/>
      <c r="S1" s="87"/>
      <c r="T1" s="87"/>
      <c r="U1" s="87"/>
      <c r="V1" s="87"/>
      <c r="W1" s="87"/>
      <c r="X1" s="87"/>
      <c r="Y1" s="87"/>
      <c r="AA1" s="87"/>
      <c r="AB1" s="87"/>
      <c r="AC1" s="87"/>
      <c r="AD1" s="87"/>
      <c r="AE1" s="87"/>
      <c r="AF1" s="87"/>
    </row>
    <row r="2" customFormat="false" ht="15" hidden="false" customHeight="true" outlineLevel="0" collapsed="false">
      <c r="A2" s="95" t="s">
        <v>1023</v>
      </c>
      <c r="B2" s="95"/>
      <c r="C2" s="95"/>
      <c r="D2" s="95"/>
      <c r="E2" s="95"/>
      <c r="F2" s="95"/>
      <c r="G2" s="95"/>
      <c r="H2" s="95"/>
      <c r="I2" s="95"/>
      <c r="J2" s="95"/>
      <c r="K2" s="96"/>
      <c r="L2" s="96"/>
      <c r="M2" s="96"/>
      <c r="N2" s="96"/>
      <c r="O2" s="96"/>
      <c r="P2" s="96"/>
      <c r="Q2" s="96"/>
      <c r="R2" s="96"/>
      <c r="S2" s="96"/>
      <c r="T2" s="97" t="s">
        <v>1024</v>
      </c>
      <c r="U2" s="97"/>
      <c r="V2" s="97"/>
      <c r="W2" s="96"/>
      <c r="X2" s="96"/>
      <c r="Y2" s="96"/>
      <c r="Z2" s="96"/>
      <c r="AA2" s="96"/>
      <c r="AB2" s="96"/>
      <c r="AC2" s="96"/>
      <c r="AD2" s="96"/>
      <c r="AE2" s="96"/>
      <c r="AF2" s="96"/>
    </row>
    <row r="3" customFormat="false" ht="15" hidden="false" customHeight="false" outlineLevel="0" collapsed="false">
      <c r="A3" s="30"/>
      <c r="B3" s="30"/>
      <c r="C3" s="30"/>
      <c r="D3" s="30"/>
      <c r="E3" s="30"/>
      <c r="F3" s="98"/>
      <c r="G3" s="25"/>
      <c r="H3" s="98"/>
      <c r="I3" s="25"/>
      <c r="J3" s="98"/>
      <c r="K3" s="25"/>
      <c r="L3" s="98"/>
      <c r="M3" s="98"/>
      <c r="N3" s="98"/>
      <c r="O3" s="98"/>
      <c r="P3" s="98"/>
      <c r="Q3" s="98"/>
      <c r="R3" s="98"/>
      <c r="S3" s="98"/>
      <c r="T3" s="97"/>
      <c r="U3" s="97"/>
      <c r="V3" s="97"/>
      <c r="W3" s="25"/>
      <c r="X3" s="25"/>
      <c r="Y3" s="25"/>
      <c r="Z3" s="25"/>
      <c r="AA3" s="25"/>
      <c r="AB3" s="25"/>
      <c r="AC3" s="25"/>
      <c r="AD3" s="25"/>
      <c r="AE3" s="25"/>
      <c r="AF3" s="25"/>
    </row>
    <row r="4" customFormat="false" ht="90.75" hidden="false" customHeight="true" outlineLevel="0" collapsed="false">
      <c r="A4" s="99" t="s">
        <v>1025</v>
      </c>
      <c r="B4" s="100" t="s">
        <v>1026</v>
      </c>
      <c r="C4" s="100" t="s">
        <v>1027</v>
      </c>
      <c r="D4" s="100" t="s">
        <v>1028</v>
      </c>
      <c r="E4" s="100" t="s">
        <v>1029</v>
      </c>
      <c r="F4" s="101" t="s">
        <v>1030</v>
      </c>
      <c r="G4" s="101" t="s">
        <v>1031</v>
      </c>
      <c r="H4" s="100" t="s">
        <v>1032</v>
      </c>
      <c r="I4" s="100" t="s">
        <v>1033</v>
      </c>
      <c r="J4" s="102" t="s">
        <v>1034</v>
      </c>
      <c r="K4" s="100" t="s">
        <v>1035</v>
      </c>
      <c r="L4" s="100" t="s">
        <v>1036</v>
      </c>
      <c r="M4" s="100" t="s">
        <v>1037</v>
      </c>
      <c r="N4" s="100" t="s">
        <v>1038</v>
      </c>
      <c r="O4" s="103" t="s">
        <v>1039</v>
      </c>
      <c r="P4" s="104" t="s">
        <v>1040</v>
      </c>
      <c r="Q4" s="105" t="s">
        <v>1041</v>
      </c>
      <c r="R4" s="106" t="s">
        <v>1042</v>
      </c>
      <c r="S4" s="107" t="s">
        <v>1043</v>
      </c>
      <c r="T4" s="108" t="s">
        <v>909</v>
      </c>
      <c r="U4" s="109" t="s">
        <v>910</v>
      </c>
      <c r="V4" s="110" t="s">
        <v>911</v>
      </c>
      <c r="W4" s="87"/>
      <c r="X4" s="87"/>
      <c r="Y4" s="87"/>
      <c r="Z4" s="87"/>
      <c r="AA4" s="87"/>
      <c r="AB4" s="87"/>
      <c r="AC4" s="87"/>
      <c r="AD4" s="87"/>
      <c r="AE4" s="87"/>
      <c r="AF4" s="87"/>
    </row>
    <row r="5" customFormat="false" ht="102" hidden="false" customHeight="false" outlineLevel="0" collapsed="false">
      <c r="A5" s="111" t="n">
        <v>2</v>
      </c>
      <c r="B5" s="80" t="s">
        <v>4</v>
      </c>
      <c r="C5" s="80" t="n">
        <v>2013</v>
      </c>
      <c r="D5" s="80" t="s">
        <v>1044</v>
      </c>
      <c r="E5" s="112" t="s">
        <v>1045</v>
      </c>
      <c r="F5" s="113" t="s">
        <v>1046</v>
      </c>
      <c r="G5" s="113"/>
      <c r="H5" s="114" t="s">
        <v>1047</v>
      </c>
      <c r="I5" s="115" t="s">
        <v>1048</v>
      </c>
      <c r="J5" s="114" t="s">
        <v>1049</v>
      </c>
      <c r="K5" s="115" t="s">
        <v>1050</v>
      </c>
      <c r="L5" s="114" t="s">
        <v>1051</v>
      </c>
      <c r="M5" s="114" t="s">
        <v>1051</v>
      </c>
      <c r="N5" s="114" t="s">
        <v>1051</v>
      </c>
      <c r="O5" s="116"/>
      <c r="P5" s="117" t="s">
        <v>1052</v>
      </c>
      <c r="Q5" s="118" t="s">
        <v>1051</v>
      </c>
      <c r="R5" s="119" t="s">
        <v>1051</v>
      </c>
      <c r="S5" s="120" t="s">
        <v>1051</v>
      </c>
      <c r="T5" s="121"/>
      <c r="U5" s="121"/>
      <c r="V5" s="121"/>
      <c r="W5" s="87"/>
      <c r="X5" s="87"/>
      <c r="Y5" s="87"/>
      <c r="Z5" s="87"/>
      <c r="AA5" s="87"/>
      <c r="AB5" s="87"/>
      <c r="AC5" s="87"/>
      <c r="AD5" s="87"/>
      <c r="AE5" s="87"/>
      <c r="AF5" s="87"/>
    </row>
    <row r="6" customFormat="false" ht="89.25" hidden="false" customHeight="false" outlineLevel="0" collapsed="false">
      <c r="A6" s="111" t="n">
        <v>4</v>
      </c>
      <c r="B6" s="80" t="s">
        <v>4</v>
      </c>
      <c r="C6" s="80" t="n">
        <v>2013</v>
      </c>
      <c r="D6" s="80" t="s">
        <v>1053</v>
      </c>
      <c r="E6" s="112" t="s">
        <v>1054</v>
      </c>
      <c r="F6" s="122" t="s">
        <v>1055</v>
      </c>
      <c r="G6" s="122"/>
      <c r="H6" s="123" t="s">
        <v>1056</v>
      </c>
      <c r="I6" s="124" t="s">
        <v>1057</v>
      </c>
      <c r="J6" s="123" t="s">
        <v>1055</v>
      </c>
      <c r="K6" s="115" t="s">
        <v>1058</v>
      </c>
      <c r="L6" s="123" t="s">
        <v>1059</v>
      </c>
      <c r="M6" s="123" t="s">
        <v>1060</v>
      </c>
      <c r="N6" s="123" t="s">
        <v>1051</v>
      </c>
      <c r="O6" s="125"/>
      <c r="P6" s="126" t="s">
        <v>1061</v>
      </c>
      <c r="Q6" s="127" t="s">
        <v>1051</v>
      </c>
      <c r="R6" s="128" t="s">
        <v>1051</v>
      </c>
      <c r="S6" s="129" t="s">
        <v>1051</v>
      </c>
      <c r="T6" s="130"/>
      <c r="U6" s="130"/>
      <c r="V6" s="130"/>
      <c r="W6" s="87"/>
      <c r="X6" s="87"/>
      <c r="Y6" s="87"/>
      <c r="Z6" s="87"/>
      <c r="AA6" s="87"/>
      <c r="AB6" s="87"/>
      <c r="AC6" s="87"/>
      <c r="AD6" s="87"/>
      <c r="AE6" s="87"/>
      <c r="AF6" s="87"/>
    </row>
    <row r="7" customFormat="false" ht="102" hidden="false" customHeight="false" outlineLevel="0" collapsed="false">
      <c r="A7" s="111" t="n">
        <v>6</v>
      </c>
      <c r="B7" s="80" t="s">
        <v>4</v>
      </c>
      <c r="C7" s="80" t="n">
        <v>2013</v>
      </c>
      <c r="D7" s="80" t="s">
        <v>1062</v>
      </c>
      <c r="E7" s="112" t="s">
        <v>1063</v>
      </c>
      <c r="F7" s="122" t="s">
        <v>1046</v>
      </c>
      <c r="G7" s="122"/>
      <c r="H7" s="123" t="s">
        <v>1064</v>
      </c>
      <c r="I7" s="124" t="s">
        <v>1051</v>
      </c>
      <c r="J7" s="123" t="s">
        <v>1065</v>
      </c>
      <c r="K7" s="115" t="s">
        <v>1066</v>
      </c>
      <c r="L7" s="123" t="s">
        <v>1067</v>
      </c>
      <c r="M7" s="123" t="s">
        <v>1068</v>
      </c>
      <c r="N7" s="123" t="s">
        <v>1069</v>
      </c>
      <c r="O7" s="125"/>
      <c r="P7" s="126" t="s">
        <v>1061</v>
      </c>
      <c r="Q7" s="127" t="s">
        <v>1064</v>
      </c>
      <c r="R7" s="128" t="s">
        <v>1051</v>
      </c>
      <c r="S7" s="129" t="s">
        <v>1051</v>
      </c>
      <c r="T7" s="130"/>
      <c r="U7" s="130"/>
      <c r="V7" s="130"/>
      <c r="W7" s="87"/>
      <c r="X7" s="87"/>
      <c r="Y7" s="87"/>
      <c r="Z7" s="87"/>
      <c r="AA7" s="87"/>
      <c r="AB7" s="87"/>
      <c r="AC7" s="87"/>
      <c r="AD7" s="87"/>
      <c r="AE7" s="87"/>
      <c r="AF7" s="87"/>
    </row>
    <row r="8" customFormat="false" ht="63.75" hidden="false" customHeight="false" outlineLevel="0" collapsed="false">
      <c r="A8" s="111" t="n">
        <v>7</v>
      </c>
      <c r="B8" s="80" t="s">
        <v>4</v>
      </c>
      <c r="C8" s="80" t="n">
        <v>2015</v>
      </c>
      <c r="D8" s="80" t="s">
        <v>1070</v>
      </c>
      <c r="E8" s="112" t="s">
        <v>1071</v>
      </c>
      <c r="F8" s="122" t="s">
        <v>1046</v>
      </c>
      <c r="G8" s="122" t="s">
        <v>1072</v>
      </c>
      <c r="H8" s="123"/>
      <c r="I8" s="124" t="s">
        <v>1073</v>
      </c>
      <c r="J8" s="123" t="s">
        <v>1074</v>
      </c>
      <c r="K8" s="115" t="s">
        <v>1075</v>
      </c>
      <c r="L8" s="123" t="s">
        <v>1067</v>
      </c>
      <c r="M8" s="123" t="s">
        <v>1068</v>
      </c>
      <c r="N8" s="123" t="s">
        <v>1051</v>
      </c>
      <c r="O8" s="125"/>
      <c r="P8" s="126" t="s">
        <v>1051</v>
      </c>
      <c r="Q8" s="127" t="s">
        <v>1051</v>
      </c>
      <c r="R8" s="128" t="s">
        <v>1051</v>
      </c>
      <c r="S8" s="129" t="s">
        <v>1051</v>
      </c>
      <c r="T8" s="130"/>
      <c r="U8" s="130"/>
      <c r="V8" s="130"/>
      <c r="W8" s="87"/>
      <c r="X8" s="87"/>
      <c r="Y8" s="87"/>
      <c r="Z8" s="87"/>
      <c r="AA8" s="87"/>
      <c r="AB8" s="87"/>
      <c r="AC8" s="87"/>
      <c r="AD8" s="87"/>
      <c r="AE8" s="87"/>
      <c r="AF8" s="87"/>
    </row>
    <row r="9" customFormat="false" ht="89.25" hidden="false" customHeight="false" outlineLevel="0" collapsed="false">
      <c r="A9" s="111" t="n">
        <v>12</v>
      </c>
      <c r="B9" s="80" t="s">
        <v>4</v>
      </c>
      <c r="C9" s="80" t="n">
        <v>2008</v>
      </c>
      <c r="D9" s="80" t="s">
        <v>1076</v>
      </c>
      <c r="E9" s="112" t="s">
        <v>1077</v>
      </c>
      <c r="F9" s="122" t="s">
        <v>1046</v>
      </c>
      <c r="G9" s="122"/>
      <c r="H9" s="123" t="s">
        <v>1078</v>
      </c>
      <c r="I9" s="124" t="s">
        <v>1079</v>
      </c>
      <c r="J9" s="123" t="s">
        <v>1080</v>
      </c>
      <c r="K9" s="115" t="s">
        <v>1081</v>
      </c>
      <c r="L9" s="123" t="s">
        <v>1051</v>
      </c>
      <c r="M9" s="123" t="s">
        <v>1051</v>
      </c>
      <c r="N9" s="123" t="s">
        <v>1051</v>
      </c>
      <c r="O9" s="125"/>
      <c r="P9" s="126" t="s">
        <v>1051</v>
      </c>
      <c r="Q9" s="127" t="s">
        <v>1061</v>
      </c>
      <c r="R9" s="128" t="s">
        <v>1061</v>
      </c>
      <c r="S9" s="129" t="s">
        <v>1051</v>
      </c>
      <c r="T9" s="130"/>
      <c r="U9" s="130"/>
      <c r="V9" s="130"/>
      <c r="W9" s="87"/>
      <c r="X9" s="87"/>
      <c r="Y9" s="87"/>
      <c r="Z9" s="87"/>
      <c r="AA9" s="87"/>
      <c r="AB9" s="87"/>
      <c r="AC9" s="87"/>
      <c r="AD9" s="87"/>
      <c r="AE9" s="87"/>
      <c r="AF9" s="87"/>
    </row>
    <row r="10" customFormat="false" ht="51" hidden="false" customHeight="false" outlineLevel="0" collapsed="false">
      <c r="A10" s="111" t="n">
        <v>14</v>
      </c>
      <c r="B10" s="80" t="s">
        <v>4</v>
      </c>
      <c r="C10" s="80" t="n">
        <v>2014</v>
      </c>
      <c r="D10" s="80" t="s">
        <v>1082</v>
      </c>
      <c r="E10" s="112" t="s">
        <v>1083</v>
      </c>
      <c r="F10" s="122" t="s">
        <v>1046</v>
      </c>
      <c r="G10" s="122"/>
      <c r="H10" s="123"/>
      <c r="I10" s="124" t="s">
        <v>1084</v>
      </c>
      <c r="J10" s="123" t="s">
        <v>1074</v>
      </c>
      <c r="K10" s="115" t="s">
        <v>1085</v>
      </c>
      <c r="L10" s="123" t="s">
        <v>1086</v>
      </c>
      <c r="M10" s="123" t="s">
        <v>1087</v>
      </c>
      <c r="N10" s="123" t="s">
        <v>1051</v>
      </c>
      <c r="O10" s="125"/>
      <c r="P10" s="126" t="s">
        <v>1061</v>
      </c>
      <c r="Q10" s="127" t="s">
        <v>1051</v>
      </c>
      <c r="R10" s="128" t="s">
        <v>1051</v>
      </c>
      <c r="S10" s="129" t="s">
        <v>1051</v>
      </c>
      <c r="T10" s="130"/>
      <c r="U10" s="130"/>
      <c r="V10" s="130"/>
      <c r="W10" s="87"/>
      <c r="X10" s="87"/>
      <c r="Y10" s="87"/>
      <c r="Z10" s="87"/>
      <c r="AA10" s="87"/>
      <c r="AB10" s="87"/>
      <c r="AC10" s="87"/>
      <c r="AD10" s="87"/>
      <c r="AE10" s="87"/>
      <c r="AF10" s="87"/>
    </row>
    <row r="11" customFormat="false" ht="76.5" hidden="false" customHeight="false" outlineLevel="0" collapsed="false">
      <c r="A11" s="111" t="n">
        <v>15</v>
      </c>
      <c r="B11" s="80" t="s">
        <v>4</v>
      </c>
      <c r="C11" s="80" t="n">
        <v>2012</v>
      </c>
      <c r="D11" s="80" t="s">
        <v>1088</v>
      </c>
      <c r="E11" s="112" t="s">
        <v>1089</v>
      </c>
      <c r="F11" s="122" t="s">
        <v>1055</v>
      </c>
      <c r="G11" s="122" t="s">
        <v>1072</v>
      </c>
      <c r="H11" s="123" t="s">
        <v>1056</v>
      </c>
      <c r="I11" s="124" t="s">
        <v>1057</v>
      </c>
      <c r="J11" s="123" t="s">
        <v>1090</v>
      </c>
      <c r="K11" s="115" t="s">
        <v>1091</v>
      </c>
      <c r="L11" s="123" t="s">
        <v>1059</v>
      </c>
      <c r="M11" s="123" t="s">
        <v>1060</v>
      </c>
      <c r="N11" s="123" t="s">
        <v>1051</v>
      </c>
      <c r="O11" s="125"/>
      <c r="P11" s="126" t="s">
        <v>1061</v>
      </c>
      <c r="Q11" s="127" t="s">
        <v>1051</v>
      </c>
      <c r="R11" s="128" t="s">
        <v>1051</v>
      </c>
      <c r="S11" s="129" t="s">
        <v>1051</v>
      </c>
      <c r="T11" s="130"/>
      <c r="U11" s="130"/>
      <c r="V11" s="130"/>
      <c r="W11" s="87"/>
      <c r="X11" s="87"/>
      <c r="Y11" s="87"/>
      <c r="Z11" s="87"/>
      <c r="AA11" s="87"/>
      <c r="AB11" s="87"/>
      <c r="AC11" s="87"/>
      <c r="AD11" s="87"/>
      <c r="AE11" s="87"/>
      <c r="AF11" s="87"/>
    </row>
    <row r="12" customFormat="false" ht="38.25" hidden="false" customHeight="false" outlineLevel="0" collapsed="false">
      <c r="A12" s="111" t="n">
        <v>16</v>
      </c>
      <c r="B12" s="80" t="s">
        <v>4</v>
      </c>
      <c r="C12" s="80" t="n">
        <v>2014</v>
      </c>
      <c r="D12" s="80" t="s">
        <v>1092</v>
      </c>
      <c r="E12" s="112" t="s">
        <v>1093</v>
      </c>
      <c r="F12" s="122" t="s">
        <v>1046</v>
      </c>
      <c r="G12" s="122"/>
      <c r="H12" s="123" t="s">
        <v>1094</v>
      </c>
      <c r="I12" s="124" t="s">
        <v>1095</v>
      </c>
      <c r="J12" s="123" t="s">
        <v>1065</v>
      </c>
      <c r="K12" s="115" t="s">
        <v>1096</v>
      </c>
      <c r="L12" s="123" t="s">
        <v>1051</v>
      </c>
      <c r="M12" s="123" t="s">
        <v>1097</v>
      </c>
      <c r="N12" s="123" t="s">
        <v>1098</v>
      </c>
      <c r="O12" s="125"/>
      <c r="P12" s="126" t="s">
        <v>1051</v>
      </c>
      <c r="Q12" s="127" t="s">
        <v>1094</v>
      </c>
      <c r="R12" s="128" t="s">
        <v>1051</v>
      </c>
      <c r="S12" s="129" t="s">
        <v>1051</v>
      </c>
      <c r="T12" s="130"/>
      <c r="U12" s="130"/>
      <c r="V12" s="130"/>
      <c r="W12" s="87"/>
      <c r="X12" s="87"/>
      <c r="Y12" s="87"/>
      <c r="Z12" s="87"/>
      <c r="AA12" s="87"/>
      <c r="AB12" s="87"/>
      <c r="AC12" s="87"/>
      <c r="AD12" s="87"/>
      <c r="AE12" s="87"/>
      <c r="AF12" s="87"/>
    </row>
    <row r="13" customFormat="false" ht="63.75" hidden="false" customHeight="false" outlineLevel="0" collapsed="false">
      <c r="A13" s="111" t="n">
        <v>22</v>
      </c>
      <c r="B13" s="80" t="s">
        <v>4</v>
      </c>
      <c r="C13" s="80" t="n">
        <v>2012</v>
      </c>
      <c r="D13" s="80" t="s">
        <v>1099</v>
      </c>
      <c r="E13" s="112" t="s">
        <v>1100</v>
      </c>
      <c r="F13" s="122" t="s">
        <v>1101</v>
      </c>
      <c r="G13" s="122"/>
      <c r="H13" s="123"/>
      <c r="I13" s="124" t="s">
        <v>1102</v>
      </c>
      <c r="J13" s="123" t="s">
        <v>1103</v>
      </c>
      <c r="K13" s="115" t="s">
        <v>1104</v>
      </c>
      <c r="L13" s="123" t="s">
        <v>1051</v>
      </c>
      <c r="M13" s="123" t="s">
        <v>1051</v>
      </c>
      <c r="N13" s="123" t="s">
        <v>1105</v>
      </c>
      <c r="O13" s="125"/>
      <c r="P13" s="126" t="s">
        <v>1061</v>
      </c>
      <c r="Q13" s="127" t="s">
        <v>1106</v>
      </c>
      <c r="R13" s="128" t="s">
        <v>1051</v>
      </c>
      <c r="S13" s="129" t="s">
        <v>1051</v>
      </c>
      <c r="T13" s="130"/>
      <c r="U13" s="130"/>
      <c r="V13" s="130"/>
      <c r="W13" s="87"/>
      <c r="X13" s="87"/>
      <c r="Y13" s="87"/>
      <c r="Z13" s="87"/>
      <c r="AA13" s="87"/>
      <c r="AB13" s="87"/>
      <c r="AC13" s="87"/>
      <c r="AD13" s="87"/>
      <c r="AE13" s="87"/>
      <c r="AF13" s="87"/>
    </row>
    <row r="14" customFormat="false" ht="38.25" hidden="false" customHeight="false" outlineLevel="0" collapsed="false">
      <c r="A14" s="111" t="n">
        <v>25</v>
      </c>
      <c r="B14" s="80" t="s">
        <v>4</v>
      </c>
      <c r="C14" s="80" t="n">
        <v>2013</v>
      </c>
      <c r="D14" s="80" t="s">
        <v>1107</v>
      </c>
      <c r="E14" s="112" t="s">
        <v>1108</v>
      </c>
      <c r="F14" s="122" t="s">
        <v>1046</v>
      </c>
      <c r="G14" s="122"/>
      <c r="H14" s="123" t="s">
        <v>1109</v>
      </c>
      <c r="I14" s="124" t="s">
        <v>1110</v>
      </c>
      <c r="J14" s="123" t="s">
        <v>1111</v>
      </c>
      <c r="K14" s="115" t="s">
        <v>1112</v>
      </c>
      <c r="L14" s="123" t="s">
        <v>1051</v>
      </c>
      <c r="M14" s="123" t="s">
        <v>1113</v>
      </c>
      <c r="N14" s="123" t="s">
        <v>1051</v>
      </c>
      <c r="O14" s="125"/>
      <c r="P14" s="126" t="s">
        <v>1051</v>
      </c>
      <c r="Q14" s="127" t="s">
        <v>1109</v>
      </c>
      <c r="R14" s="128" t="s">
        <v>1051</v>
      </c>
      <c r="S14" s="129" t="s">
        <v>1051</v>
      </c>
      <c r="T14" s="130"/>
      <c r="U14" s="130"/>
      <c r="V14" s="130"/>
      <c r="W14" s="87"/>
      <c r="X14" s="87"/>
      <c r="Y14" s="87"/>
      <c r="Z14" s="87"/>
      <c r="AA14" s="87"/>
      <c r="AB14" s="87"/>
      <c r="AC14" s="87"/>
      <c r="AD14" s="87"/>
      <c r="AE14" s="87"/>
      <c r="AF14" s="87"/>
    </row>
    <row r="15" customFormat="false" ht="114.75" hidden="false" customHeight="false" outlineLevel="0" collapsed="false">
      <c r="A15" s="111" t="n">
        <v>28</v>
      </c>
      <c r="B15" s="80" t="s">
        <v>4</v>
      </c>
      <c r="C15" s="80" t="n">
        <v>2012</v>
      </c>
      <c r="D15" s="80" t="s">
        <v>1114</v>
      </c>
      <c r="E15" s="112" t="s">
        <v>1115</v>
      </c>
      <c r="F15" s="122" t="s">
        <v>1046</v>
      </c>
      <c r="G15" s="131" t="s">
        <v>1072</v>
      </c>
      <c r="H15" s="123" t="s">
        <v>1116</v>
      </c>
      <c r="I15" s="124" t="s">
        <v>1117</v>
      </c>
      <c r="J15" s="123" t="s">
        <v>1118</v>
      </c>
      <c r="K15" s="115" t="s">
        <v>1119</v>
      </c>
      <c r="L15" s="123" t="s">
        <v>1051</v>
      </c>
      <c r="M15" s="123" t="s">
        <v>1051</v>
      </c>
      <c r="N15" s="123" t="s">
        <v>1120</v>
      </c>
      <c r="O15" s="125"/>
      <c r="P15" s="126" t="s">
        <v>1061</v>
      </c>
      <c r="Q15" s="127" t="s">
        <v>1051</v>
      </c>
      <c r="R15" s="128" t="s">
        <v>1051</v>
      </c>
      <c r="S15" s="129" t="s">
        <v>1051</v>
      </c>
      <c r="T15" s="130"/>
      <c r="U15" s="130"/>
      <c r="V15" s="130"/>
      <c r="W15" s="87"/>
      <c r="X15" s="87"/>
      <c r="Y15" s="87"/>
      <c r="Z15" s="87"/>
      <c r="AA15" s="87"/>
      <c r="AB15" s="87"/>
      <c r="AC15" s="87"/>
      <c r="AD15" s="87"/>
      <c r="AE15" s="87"/>
      <c r="AF15" s="87"/>
    </row>
    <row r="16" customFormat="false" ht="63.75" hidden="false" customHeight="false" outlineLevel="0" collapsed="false">
      <c r="A16" s="111" t="n">
        <v>30</v>
      </c>
      <c r="B16" s="80" t="s">
        <v>4</v>
      </c>
      <c r="C16" s="80" t="n">
        <v>2010</v>
      </c>
      <c r="D16" s="80" t="s">
        <v>1121</v>
      </c>
      <c r="E16" s="112" t="s">
        <v>1122</v>
      </c>
      <c r="F16" s="122" t="s">
        <v>1101</v>
      </c>
      <c r="G16" s="122"/>
      <c r="H16" s="123" t="s">
        <v>1123</v>
      </c>
      <c r="I16" s="124" t="s">
        <v>1124</v>
      </c>
      <c r="J16" s="123" t="s">
        <v>1103</v>
      </c>
      <c r="K16" s="115" t="s">
        <v>1125</v>
      </c>
      <c r="L16" s="123" t="s">
        <v>1051</v>
      </c>
      <c r="M16" s="123" t="s">
        <v>1051</v>
      </c>
      <c r="N16" s="123" t="s">
        <v>1051</v>
      </c>
      <c r="O16" s="125" t="s">
        <v>1126</v>
      </c>
      <c r="P16" s="126" t="s">
        <v>1051</v>
      </c>
      <c r="Q16" s="127" t="s">
        <v>1061</v>
      </c>
      <c r="R16" s="128" t="s">
        <v>1061</v>
      </c>
      <c r="S16" s="129" t="s">
        <v>1051</v>
      </c>
      <c r="T16" s="130"/>
      <c r="U16" s="130"/>
      <c r="V16" s="130"/>
      <c r="W16" s="87"/>
      <c r="X16" s="87"/>
      <c r="Y16" s="87"/>
      <c r="Z16" s="87"/>
      <c r="AA16" s="87"/>
      <c r="AB16" s="87"/>
      <c r="AC16" s="87"/>
      <c r="AD16" s="87"/>
      <c r="AE16" s="87"/>
      <c r="AF16" s="87"/>
    </row>
    <row r="17" customFormat="false" ht="89.25" hidden="false" customHeight="false" outlineLevel="0" collapsed="false">
      <c r="A17" s="111" t="n">
        <v>56</v>
      </c>
      <c r="B17" s="80" t="s">
        <v>4</v>
      </c>
      <c r="C17" s="80" t="n">
        <v>2015</v>
      </c>
      <c r="D17" s="80" t="s">
        <v>1127</v>
      </c>
      <c r="E17" s="112" t="s">
        <v>1128</v>
      </c>
      <c r="F17" s="122" t="s">
        <v>1046</v>
      </c>
      <c r="G17" s="122"/>
      <c r="H17" s="123" t="s">
        <v>1129</v>
      </c>
      <c r="I17" s="124" t="s">
        <v>1130</v>
      </c>
      <c r="J17" s="123"/>
      <c r="K17" s="115" t="s">
        <v>1131</v>
      </c>
      <c r="L17" s="123" t="s">
        <v>1051</v>
      </c>
      <c r="M17" s="123" t="s">
        <v>1051</v>
      </c>
      <c r="N17" s="123" t="s">
        <v>1051</v>
      </c>
      <c r="O17" s="125" t="s">
        <v>1132</v>
      </c>
      <c r="P17" s="126" t="s">
        <v>1051</v>
      </c>
      <c r="Q17" s="127" t="s">
        <v>1133</v>
      </c>
      <c r="R17" s="128" t="s">
        <v>1061</v>
      </c>
      <c r="S17" s="129" t="s">
        <v>1051</v>
      </c>
      <c r="T17" s="130"/>
      <c r="U17" s="130"/>
      <c r="V17" s="130"/>
      <c r="W17" s="87"/>
      <c r="X17" s="87"/>
      <c r="Y17" s="87"/>
      <c r="Z17" s="87"/>
      <c r="AA17" s="87"/>
      <c r="AB17" s="87"/>
      <c r="AC17" s="87"/>
      <c r="AD17" s="87"/>
      <c r="AE17" s="87"/>
      <c r="AF17" s="87"/>
    </row>
    <row r="18" customFormat="false" ht="102" hidden="false" customHeight="false" outlineLevel="0" collapsed="false">
      <c r="A18" s="111" t="n">
        <v>57</v>
      </c>
      <c r="B18" s="80" t="s">
        <v>4</v>
      </c>
      <c r="C18" s="80" t="n">
        <v>2012</v>
      </c>
      <c r="D18" s="80" t="s">
        <v>1134</v>
      </c>
      <c r="E18" s="112" t="s">
        <v>1135</v>
      </c>
      <c r="F18" s="122" t="s">
        <v>1101</v>
      </c>
      <c r="G18" s="122"/>
      <c r="H18" s="123" t="s">
        <v>1136</v>
      </c>
      <c r="I18" s="124" t="s">
        <v>1137</v>
      </c>
      <c r="J18" s="123" t="s">
        <v>1103</v>
      </c>
      <c r="K18" s="115" t="s">
        <v>1138</v>
      </c>
      <c r="L18" s="123" t="s">
        <v>1051</v>
      </c>
      <c r="M18" s="123" t="s">
        <v>1051</v>
      </c>
      <c r="N18" s="123" t="s">
        <v>1051</v>
      </c>
      <c r="O18" s="125"/>
      <c r="P18" s="126" t="s">
        <v>1051</v>
      </c>
      <c r="Q18" s="127" t="s">
        <v>1139</v>
      </c>
      <c r="R18" s="128" t="s">
        <v>1061</v>
      </c>
      <c r="S18" s="129" t="s">
        <v>1051</v>
      </c>
      <c r="T18" s="130"/>
      <c r="U18" s="130"/>
      <c r="V18" s="130"/>
      <c r="W18" s="87"/>
      <c r="X18" s="87"/>
      <c r="Y18" s="87"/>
      <c r="Z18" s="87"/>
      <c r="AA18" s="87"/>
      <c r="AB18" s="87"/>
      <c r="AC18" s="87"/>
      <c r="AD18" s="87"/>
      <c r="AE18" s="87"/>
      <c r="AF18" s="87"/>
    </row>
    <row r="19" customFormat="false" ht="102" hidden="false" customHeight="false" outlineLevel="0" collapsed="false">
      <c r="A19" s="111" t="n">
        <v>77</v>
      </c>
      <c r="B19" s="80" t="s">
        <v>4</v>
      </c>
      <c r="C19" s="80" t="n">
        <v>2009</v>
      </c>
      <c r="D19" s="80" t="s">
        <v>1140</v>
      </c>
      <c r="E19" s="112" t="s">
        <v>1141</v>
      </c>
      <c r="F19" s="122" t="s">
        <v>1101</v>
      </c>
      <c r="G19" s="122"/>
      <c r="H19" s="123" t="s">
        <v>1142</v>
      </c>
      <c r="I19" s="124" t="s">
        <v>1143</v>
      </c>
      <c r="J19" s="123" t="s">
        <v>1142</v>
      </c>
      <c r="K19" s="115" t="s">
        <v>1144</v>
      </c>
      <c r="L19" s="123" t="s">
        <v>1051</v>
      </c>
      <c r="M19" s="123" t="s">
        <v>1051</v>
      </c>
      <c r="N19" s="123" t="s">
        <v>1051</v>
      </c>
      <c r="O19" s="125"/>
      <c r="P19" s="126" t="s">
        <v>1051</v>
      </c>
      <c r="Q19" s="127" t="s">
        <v>1145</v>
      </c>
      <c r="R19" s="128" t="s">
        <v>1061</v>
      </c>
      <c r="S19" s="129" t="s">
        <v>1051</v>
      </c>
      <c r="T19" s="130"/>
      <c r="U19" s="130"/>
      <c r="V19" s="130"/>
      <c r="W19" s="87"/>
      <c r="X19" s="87"/>
      <c r="Y19" s="87"/>
      <c r="Z19" s="87"/>
      <c r="AA19" s="87"/>
      <c r="AB19" s="87"/>
      <c r="AC19" s="87"/>
      <c r="AD19" s="87"/>
      <c r="AE19" s="87"/>
      <c r="AF19" s="87"/>
    </row>
    <row r="20" customFormat="false" ht="165.75" hidden="false" customHeight="false" outlineLevel="0" collapsed="false">
      <c r="A20" s="111" t="n">
        <v>91</v>
      </c>
      <c r="B20" s="80" t="s">
        <v>4</v>
      </c>
      <c r="C20" s="80" t="n">
        <v>2009</v>
      </c>
      <c r="D20" s="80" t="s">
        <v>1146</v>
      </c>
      <c r="E20" s="112" t="s">
        <v>1147</v>
      </c>
      <c r="F20" s="122" t="s">
        <v>1046</v>
      </c>
      <c r="G20" s="122"/>
      <c r="H20" s="123"/>
      <c r="I20" s="124"/>
      <c r="J20" s="123"/>
      <c r="K20" s="115" t="s">
        <v>1148</v>
      </c>
      <c r="L20" s="123" t="s">
        <v>1051</v>
      </c>
      <c r="M20" s="123" t="s">
        <v>1068</v>
      </c>
      <c r="N20" s="123" t="s">
        <v>1149</v>
      </c>
      <c r="O20" s="125" t="s">
        <v>1150</v>
      </c>
      <c r="P20" s="126" t="s">
        <v>1051</v>
      </c>
      <c r="Q20" s="127" t="s">
        <v>1061</v>
      </c>
      <c r="R20" s="128" t="s">
        <v>1061</v>
      </c>
      <c r="S20" s="129" t="s">
        <v>1051</v>
      </c>
      <c r="T20" s="130"/>
      <c r="U20" s="130"/>
      <c r="V20" s="130"/>
      <c r="W20" s="87"/>
      <c r="X20" s="87"/>
      <c r="Y20" s="87"/>
      <c r="Z20" s="87"/>
      <c r="AA20" s="87"/>
      <c r="AB20" s="87"/>
      <c r="AC20" s="87"/>
      <c r="AD20" s="87"/>
      <c r="AE20" s="87"/>
      <c r="AF20" s="87"/>
    </row>
    <row r="21" customFormat="false" ht="15.75" hidden="false" customHeight="true" outlineLevel="0" collapsed="false">
      <c r="A21" s="111" t="n">
        <v>95</v>
      </c>
      <c r="B21" s="80" t="s">
        <v>4</v>
      </c>
      <c r="C21" s="80" t="n">
        <v>2007</v>
      </c>
      <c r="D21" s="80" t="s">
        <v>1151</v>
      </c>
      <c r="E21" s="112" t="s">
        <v>1152</v>
      </c>
      <c r="F21" s="122" t="s">
        <v>1101</v>
      </c>
      <c r="G21" s="122"/>
      <c r="H21" s="123"/>
      <c r="I21" s="124" t="s">
        <v>1153</v>
      </c>
      <c r="J21" s="123" t="s">
        <v>1154</v>
      </c>
      <c r="K21" s="115" t="s">
        <v>1155</v>
      </c>
      <c r="L21" s="123" t="s">
        <v>1051</v>
      </c>
      <c r="M21" s="123" t="s">
        <v>1051</v>
      </c>
      <c r="N21" s="123" t="s">
        <v>1051</v>
      </c>
      <c r="O21" s="125"/>
      <c r="P21" s="126" t="s">
        <v>1051</v>
      </c>
      <c r="Q21" s="127" t="s">
        <v>1061</v>
      </c>
      <c r="R21" s="128" t="s">
        <v>1061</v>
      </c>
      <c r="S21" s="129" t="s">
        <v>1051</v>
      </c>
      <c r="T21" s="130"/>
      <c r="U21" s="130"/>
      <c r="V21" s="130"/>
      <c r="W21" s="87"/>
      <c r="X21" s="87"/>
      <c r="Y21" s="87"/>
      <c r="Z21" s="87"/>
      <c r="AA21" s="87"/>
      <c r="AB21" s="87"/>
      <c r="AC21" s="87"/>
      <c r="AD21" s="87"/>
      <c r="AE21" s="87"/>
      <c r="AF21" s="87"/>
    </row>
    <row r="22" customFormat="false" ht="15.75" hidden="false" customHeight="true" outlineLevel="0" collapsed="false">
      <c r="A22" s="111" t="n">
        <v>110</v>
      </c>
      <c r="B22" s="80" t="s">
        <v>4</v>
      </c>
      <c r="C22" s="80" t="n">
        <v>2014</v>
      </c>
      <c r="D22" s="80" t="s">
        <v>1156</v>
      </c>
      <c r="E22" s="112" t="s">
        <v>1157</v>
      </c>
      <c r="F22" s="122" t="s">
        <v>1046</v>
      </c>
      <c r="G22" s="132"/>
      <c r="H22" s="123" t="s">
        <v>1158</v>
      </c>
      <c r="I22" s="124" t="s">
        <v>1159</v>
      </c>
      <c r="J22" s="123" t="s">
        <v>1074</v>
      </c>
      <c r="K22" s="115" t="s">
        <v>1160</v>
      </c>
      <c r="L22" s="123" t="s">
        <v>1051</v>
      </c>
      <c r="M22" s="123" t="s">
        <v>1051</v>
      </c>
      <c r="N22" s="123" t="s">
        <v>1051</v>
      </c>
      <c r="O22" s="125"/>
      <c r="P22" s="126" t="s">
        <v>1051</v>
      </c>
      <c r="Q22" s="127" t="s">
        <v>1051</v>
      </c>
      <c r="R22" s="128" t="s">
        <v>1061</v>
      </c>
      <c r="S22" s="129" t="s">
        <v>1051</v>
      </c>
      <c r="T22" s="130"/>
      <c r="U22" s="130"/>
      <c r="V22" s="130"/>
      <c r="W22" s="87"/>
      <c r="X22" s="87"/>
      <c r="Y22" s="87"/>
      <c r="Z22" s="87"/>
      <c r="AA22" s="87"/>
      <c r="AB22" s="87"/>
      <c r="AC22" s="87"/>
      <c r="AD22" s="87"/>
      <c r="AE22" s="87"/>
      <c r="AF22" s="87"/>
    </row>
    <row r="23" customFormat="false" ht="15.75" hidden="false" customHeight="true" outlineLevel="0" collapsed="false">
      <c r="A23" s="111" t="n">
        <v>143</v>
      </c>
      <c r="B23" s="80" t="s">
        <v>4</v>
      </c>
      <c r="C23" s="80" t="n">
        <v>2010</v>
      </c>
      <c r="D23" s="80" t="s">
        <v>1161</v>
      </c>
      <c r="E23" s="112" t="s">
        <v>1162</v>
      </c>
      <c r="F23" s="122" t="s">
        <v>1046</v>
      </c>
      <c r="G23" s="122"/>
      <c r="H23" s="123"/>
      <c r="I23" s="124" t="s">
        <v>1163</v>
      </c>
      <c r="J23" s="123" t="s">
        <v>1111</v>
      </c>
      <c r="K23" s="115" t="s">
        <v>1164</v>
      </c>
      <c r="L23" s="123" t="s">
        <v>1051</v>
      </c>
      <c r="M23" s="123" t="s">
        <v>1060</v>
      </c>
      <c r="N23" s="123" t="s">
        <v>1051</v>
      </c>
      <c r="O23" s="125"/>
      <c r="P23" s="126" t="s">
        <v>1061</v>
      </c>
      <c r="Q23" s="127" t="s">
        <v>1051</v>
      </c>
      <c r="R23" s="128" t="s">
        <v>1061</v>
      </c>
      <c r="S23" s="129" t="s">
        <v>1051</v>
      </c>
      <c r="T23" s="130"/>
      <c r="U23" s="130"/>
      <c r="V23" s="130"/>
      <c r="W23" s="87"/>
      <c r="X23" s="87"/>
      <c r="Y23" s="87"/>
      <c r="Z23" s="87"/>
      <c r="AA23" s="87"/>
      <c r="AB23" s="87"/>
      <c r="AC23" s="87"/>
      <c r="AD23" s="87"/>
      <c r="AE23" s="87"/>
      <c r="AF23" s="87"/>
    </row>
    <row r="24" customFormat="false" ht="15.75" hidden="false" customHeight="true" outlineLevel="0" collapsed="false">
      <c r="A24" s="111" t="n">
        <v>157</v>
      </c>
      <c r="B24" s="80" t="s">
        <v>4</v>
      </c>
      <c r="C24" s="80" t="n">
        <v>2012</v>
      </c>
      <c r="D24" s="80" t="s">
        <v>1165</v>
      </c>
      <c r="E24" s="112" t="s">
        <v>1166</v>
      </c>
      <c r="F24" s="122" t="s">
        <v>1046</v>
      </c>
      <c r="G24" s="122"/>
      <c r="H24" s="123" t="s">
        <v>1167</v>
      </c>
      <c r="I24" s="124" t="s">
        <v>1051</v>
      </c>
      <c r="J24" s="123" t="s">
        <v>1049</v>
      </c>
      <c r="K24" s="115" t="s">
        <v>1168</v>
      </c>
      <c r="L24" s="123" t="s">
        <v>1051</v>
      </c>
      <c r="M24" s="123" t="s">
        <v>1051</v>
      </c>
      <c r="N24" s="123" t="s">
        <v>1051</v>
      </c>
      <c r="O24" s="125"/>
      <c r="P24" s="126" t="s">
        <v>1061</v>
      </c>
      <c r="Q24" s="127" t="s">
        <v>1051</v>
      </c>
      <c r="R24" s="128" t="s">
        <v>1051</v>
      </c>
      <c r="S24" s="129" t="s">
        <v>1051</v>
      </c>
      <c r="T24" s="130"/>
      <c r="U24" s="130"/>
      <c r="V24" s="130"/>
      <c r="W24" s="87"/>
      <c r="X24" s="87"/>
      <c r="Y24" s="87"/>
      <c r="Z24" s="87"/>
      <c r="AA24" s="87"/>
      <c r="AB24" s="87"/>
      <c r="AC24" s="87"/>
      <c r="AD24" s="87"/>
      <c r="AE24" s="87"/>
      <c r="AF24" s="87"/>
    </row>
    <row r="25" customFormat="false" ht="15.75" hidden="false" customHeight="true" outlineLevel="0" collapsed="false">
      <c r="A25" s="111" t="n">
        <v>158</v>
      </c>
      <c r="B25" s="80" t="s">
        <v>4</v>
      </c>
      <c r="C25" s="80" t="n">
        <v>2014</v>
      </c>
      <c r="D25" s="80" t="s">
        <v>1169</v>
      </c>
      <c r="E25" s="112" t="s">
        <v>1170</v>
      </c>
      <c r="F25" s="122" t="s">
        <v>1101</v>
      </c>
      <c r="G25" s="122"/>
      <c r="H25" s="123" t="s">
        <v>1171</v>
      </c>
      <c r="I25" s="124" t="s">
        <v>1172</v>
      </c>
      <c r="J25" s="123" t="s">
        <v>1103</v>
      </c>
      <c r="K25" s="115" t="s">
        <v>1173</v>
      </c>
      <c r="L25" s="123" t="s">
        <v>1051</v>
      </c>
      <c r="M25" s="123" t="s">
        <v>1051</v>
      </c>
      <c r="N25" s="123" t="s">
        <v>1051</v>
      </c>
      <c r="O25" s="125"/>
      <c r="P25" s="126" t="s">
        <v>1051</v>
      </c>
      <c r="Q25" s="127" t="s">
        <v>1061</v>
      </c>
      <c r="R25" s="128" t="s">
        <v>1061</v>
      </c>
      <c r="S25" s="129" t="s">
        <v>1051</v>
      </c>
      <c r="T25" s="130"/>
      <c r="U25" s="130"/>
      <c r="V25" s="130"/>
      <c r="W25" s="87"/>
      <c r="X25" s="87"/>
      <c r="Y25" s="87"/>
      <c r="Z25" s="87"/>
      <c r="AA25" s="87"/>
      <c r="AB25" s="87"/>
      <c r="AC25" s="87"/>
      <c r="AD25" s="87"/>
      <c r="AE25" s="87"/>
      <c r="AF25" s="87"/>
    </row>
    <row r="26" customFormat="false" ht="15.75" hidden="false" customHeight="true" outlineLevel="0" collapsed="false">
      <c r="A26" s="111" t="n">
        <v>179</v>
      </c>
      <c r="B26" s="80" t="s">
        <v>4</v>
      </c>
      <c r="C26" s="80" t="n">
        <v>2015</v>
      </c>
      <c r="D26" s="80" t="s">
        <v>1174</v>
      </c>
      <c r="E26" s="112" t="s">
        <v>1175</v>
      </c>
      <c r="F26" s="122" t="s">
        <v>1046</v>
      </c>
      <c r="G26" s="122"/>
      <c r="H26" s="123"/>
      <c r="I26" s="124" t="s">
        <v>1176</v>
      </c>
      <c r="J26" s="123" t="s">
        <v>1074</v>
      </c>
      <c r="K26" s="115" t="s">
        <v>1177</v>
      </c>
      <c r="L26" s="123"/>
      <c r="M26" s="123" t="s">
        <v>1051</v>
      </c>
      <c r="N26" s="123" t="s">
        <v>1178</v>
      </c>
      <c r="O26" s="125"/>
      <c r="P26" s="126" t="s">
        <v>1051</v>
      </c>
      <c r="Q26" s="127" t="s">
        <v>1179</v>
      </c>
      <c r="R26" s="128" t="s">
        <v>1061</v>
      </c>
      <c r="S26" s="129" t="s">
        <v>1051</v>
      </c>
      <c r="T26" s="130"/>
      <c r="U26" s="130"/>
      <c r="V26" s="130"/>
      <c r="W26" s="87"/>
      <c r="X26" s="87"/>
      <c r="Y26" s="87"/>
      <c r="Z26" s="87"/>
      <c r="AA26" s="87"/>
      <c r="AB26" s="87"/>
      <c r="AC26" s="87"/>
      <c r="AD26" s="87"/>
      <c r="AE26" s="87"/>
      <c r="AF26" s="87"/>
    </row>
    <row r="27" customFormat="false" ht="15.75" hidden="false" customHeight="true" outlineLevel="0" collapsed="false">
      <c r="A27" s="111" t="n">
        <v>185</v>
      </c>
      <c r="B27" s="80" t="s">
        <v>4</v>
      </c>
      <c r="C27" s="80" t="n">
        <v>2015</v>
      </c>
      <c r="D27" s="80" t="s">
        <v>1180</v>
      </c>
      <c r="E27" s="112" t="s">
        <v>1181</v>
      </c>
      <c r="F27" s="122" t="s">
        <v>1046</v>
      </c>
      <c r="G27" s="122" t="s">
        <v>1182</v>
      </c>
      <c r="H27" s="123" t="s">
        <v>1183</v>
      </c>
      <c r="I27" s="124" t="s">
        <v>1184</v>
      </c>
      <c r="J27" s="123" t="s">
        <v>1074</v>
      </c>
      <c r="K27" s="115" t="s">
        <v>1185</v>
      </c>
      <c r="L27" s="123" t="s">
        <v>1186</v>
      </c>
      <c r="M27" s="123" t="s">
        <v>1187</v>
      </c>
      <c r="N27" s="123" t="s">
        <v>1188</v>
      </c>
      <c r="O27" s="125"/>
      <c r="P27" s="126" t="s">
        <v>1051</v>
      </c>
      <c r="Q27" s="127" t="s">
        <v>1051</v>
      </c>
      <c r="R27" s="128" t="s">
        <v>1051</v>
      </c>
      <c r="S27" s="129" t="s">
        <v>1051</v>
      </c>
      <c r="T27" s="130"/>
      <c r="U27" s="130"/>
      <c r="V27" s="130"/>
      <c r="W27" s="87"/>
      <c r="X27" s="87"/>
      <c r="Y27" s="87"/>
      <c r="Z27" s="87"/>
      <c r="AA27" s="87"/>
      <c r="AB27" s="87"/>
      <c r="AC27" s="87"/>
      <c r="AD27" s="87"/>
      <c r="AE27" s="87"/>
      <c r="AF27" s="87"/>
    </row>
    <row r="28" customFormat="false" ht="15.75" hidden="false" customHeight="true" outlineLevel="0" collapsed="false">
      <c r="A28" s="111" t="n">
        <v>201</v>
      </c>
      <c r="B28" s="80" t="s">
        <v>4</v>
      </c>
      <c r="C28" s="80" t="n">
        <v>2015</v>
      </c>
      <c r="D28" s="80" t="s">
        <v>1007</v>
      </c>
      <c r="E28" s="112" t="s">
        <v>1189</v>
      </c>
      <c r="F28" s="122" t="s">
        <v>1046</v>
      </c>
      <c r="G28" s="122" t="s">
        <v>1072</v>
      </c>
      <c r="H28" s="123" t="s">
        <v>1190</v>
      </c>
      <c r="I28" s="124" t="s">
        <v>1191</v>
      </c>
      <c r="J28" s="123" t="s">
        <v>1065</v>
      </c>
      <c r="K28" s="115" t="s">
        <v>1192</v>
      </c>
      <c r="L28" s="123" t="s">
        <v>1051</v>
      </c>
      <c r="M28" s="123" t="s">
        <v>1051</v>
      </c>
      <c r="N28" s="123" t="s">
        <v>1051</v>
      </c>
      <c r="O28" s="125" t="s">
        <v>1150</v>
      </c>
      <c r="P28" s="126" t="s">
        <v>1061</v>
      </c>
      <c r="Q28" s="127" t="s">
        <v>1193</v>
      </c>
      <c r="R28" s="128" t="s">
        <v>1051</v>
      </c>
      <c r="S28" s="129" t="s">
        <v>1051</v>
      </c>
      <c r="T28" s="130"/>
      <c r="U28" s="130"/>
      <c r="V28" s="130"/>
      <c r="W28" s="87"/>
      <c r="X28" s="87"/>
      <c r="Y28" s="87"/>
      <c r="Z28" s="87"/>
      <c r="AA28" s="87"/>
      <c r="AB28" s="87"/>
      <c r="AC28" s="87"/>
      <c r="AD28" s="87"/>
      <c r="AE28" s="87"/>
      <c r="AF28" s="87"/>
    </row>
    <row r="29" customFormat="false" ht="15.75" hidden="false" customHeight="true" outlineLevel="0" collapsed="false">
      <c r="A29" s="111" t="n">
        <v>216</v>
      </c>
      <c r="B29" s="80" t="s">
        <v>79</v>
      </c>
      <c r="C29" s="80" t="n">
        <v>2011</v>
      </c>
      <c r="D29" s="80" t="s">
        <v>1194</v>
      </c>
      <c r="E29" s="112" t="s">
        <v>1195</v>
      </c>
      <c r="F29" s="122" t="s">
        <v>1046</v>
      </c>
      <c r="G29" s="122"/>
      <c r="H29" s="123" t="s">
        <v>1196</v>
      </c>
      <c r="I29" s="124" t="s">
        <v>1197</v>
      </c>
      <c r="J29" s="123" t="s">
        <v>1065</v>
      </c>
      <c r="K29" s="115" t="s">
        <v>1198</v>
      </c>
      <c r="L29" s="123" t="s">
        <v>1067</v>
      </c>
      <c r="M29" s="123" t="s">
        <v>1068</v>
      </c>
      <c r="N29" s="123" t="s">
        <v>1199</v>
      </c>
      <c r="O29" s="125"/>
      <c r="P29" s="126" t="s">
        <v>1061</v>
      </c>
      <c r="Q29" s="127" t="s">
        <v>1094</v>
      </c>
      <c r="R29" s="128" t="s">
        <v>1051</v>
      </c>
      <c r="S29" s="129" t="s">
        <v>1051</v>
      </c>
      <c r="T29" s="130"/>
      <c r="U29" s="130"/>
      <c r="V29" s="130"/>
      <c r="W29" s="87"/>
      <c r="X29" s="87"/>
      <c r="Y29" s="87"/>
      <c r="Z29" s="87"/>
      <c r="AA29" s="87"/>
      <c r="AB29" s="87"/>
      <c r="AC29" s="87"/>
      <c r="AD29" s="87"/>
      <c r="AE29" s="87"/>
      <c r="AF29" s="87"/>
    </row>
    <row r="30" customFormat="false" ht="15.75" hidden="false" customHeight="true" outlineLevel="0" collapsed="false">
      <c r="A30" s="111" t="n">
        <v>217</v>
      </c>
      <c r="B30" s="80" t="s">
        <v>79</v>
      </c>
      <c r="C30" s="80" t="n">
        <v>2013</v>
      </c>
      <c r="D30" s="80" t="s">
        <v>1200</v>
      </c>
      <c r="E30" s="112" t="s">
        <v>1201</v>
      </c>
      <c r="F30" s="122" t="s">
        <v>1046</v>
      </c>
      <c r="G30" s="122"/>
      <c r="H30" s="123"/>
      <c r="I30" s="123" t="s">
        <v>1202</v>
      </c>
      <c r="J30" s="123" t="s">
        <v>1065</v>
      </c>
      <c r="K30" s="115" t="s">
        <v>1203</v>
      </c>
      <c r="L30" s="123" t="s">
        <v>1051</v>
      </c>
      <c r="M30" s="123" t="s">
        <v>1051</v>
      </c>
      <c r="N30" s="123" t="s">
        <v>1051</v>
      </c>
      <c r="O30" s="125"/>
      <c r="P30" s="126" t="s">
        <v>1061</v>
      </c>
      <c r="Q30" s="127" t="s">
        <v>1051</v>
      </c>
      <c r="R30" s="128" t="s">
        <v>1051</v>
      </c>
      <c r="S30" s="129" t="s">
        <v>1051</v>
      </c>
      <c r="T30" s="130"/>
      <c r="U30" s="130"/>
      <c r="V30" s="130"/>
      <c r="W30" s="87"/>
      <c r="X30" s="87"/>
      <c r="Y30" s="87"/>
      <c r="Z30" s="87"/>
      <c r="AA30" s="87"/>
      <c r="AB30" s="87"/>
      <c r="AC30" s="87"/>
      <c r="AD30" s="87"/>
      <c r="AE30" s="87"/>
      <c r="AF30" s="87"/>
    </row>
    <row r="31" customFormat="false" ht="15.75" hidden="false" customHeight="true" outlineLevel="0" collapsed="false">
      <c r="A31" s="111" t="n">
        <v>220</v>
      </c>
      <c r="B31" s="80" t="s">
        <v>79</v>
      </c>
      <c r="C31" s="80" t="n">
        <v>2012</v>
      </c>
      <c r="D31" s="80" t="s">
        <v>1204</v>
      </c>
      <c r="E31" s="112" t="s">
        <v>1205</v>
      </c>
      <c r="F31" s="122" t="s">
        <v>1046</v>
      </c>
      <c r="G31" s="122"/>
      <c r="H31" s="123" t="s">
        <v>1206</v>
      </c>
      <c r="I31" s="124" t="s">
        <v>1207</v>
      </c>
      <c r="J31" s="123"/>
      <c r="K31" s="115" t="s">
        <v>1208</v>
      </c>
      <c r="L31" s="123" t="s">
        <v>1051</v>
      </c>
      <c r="M31" s="123" t="s">
        <v>1051</v>
      </c>
      <c r="N31" s="123" t="s">
        <v>1051</v>
      </c>
      <c r="O31" s="125" t="s">
        <v>1126</v>
      </c>
      <c r="P31" s="126" t="s">
        <v>1051</v>
      </c>
      <c r="Q31" s="127" t="s">
        <v>1209</v>
      </c>
      <c r="R31" s="128" t="s">
        <v>1061</v>
      </c>
      <c r="S31" s="129" t="s">
        <v>1051</v>
      </c>
      <c r="T31" s="130"/>
      <c r="U31" s="130"/>
      <c r="V31" s="130"/>
      <c r="W31" s="87"/>
      <c r="X31" s="87"/>
      <c r="Y31" s="87"/>
      <c r="Z31" s="87"/>
      <c r="AA31" s="87"/>
      <c r="AB31" s="87"/>
      <c r="AC31" s="87"/>
      <c r="AD31" s="87"/>
      <c r="AE31" s="87"/>
      <c r="AF31" s="87"/>
    </row>
    <row r="32" customFormat="false" ht="15.75" hidden="false" customHeight="true" outlineLevel="0" collapsed="false">
      <c r="A32" s="111" t="n">
        <v>225</v>
      </c>
      <c r="B32" s="80" t="s">
        <v>79</v>
      </c>
      <c r="C32" s="80" t="n">
        <v>2014</v>
      </c>
      <c r="D32" s="80" t="s">
        <v>1210</v>
      </c>
      <c r="E32" s="112" t="s">
        <v>1211</v>
      </c>
      <c r="F32" s="122" t="s">
        <v>1046</v>
      </c>
      <c r="G32" s="122"/>
      <c r="H32" s="123" t="s">
        <v>1212</v>
      </c>
      <c r="I32" s="124" t="s">
        <v>1213</v>
      </c>
      <c r="J32" s="123"/>
      <c r="K32" s="115" t="s">
        <v>1214</v>
      </c>
      <c r="L32" s="123" t="s">
        <v>1051</v>
      </c>
      <c r="M32" s="123" t="s">
        <v>1051</v>
      </c>
      <c r="N32" s="123" t="s">
        <v>1051</v>
      </c>
      <c r="O32" s="125" t="s">
        <v>1126</v>
      </c>
      <c r="P32" s="126" t="s">
        <v>1051</v>
      </c>
      <c r="Q32" s="127" t="s">
        <v>1212</v>
      </c>
      <c r="R32" s="128" t="s">
        <v>1061</v>
      </c>
      <c r="S32" s="129" t="s">
        <v>1051</v>
      </c>
      <c r="T32" s="130"/>
      <c r="U32" s="130"/>
      <c r="V32" s="130"/>
      <c r="W32" s="87"/>
      <c r="X32" s="87"/>
      <c r="Y32" s="87"/>
      <c r="Z32" s="87"/>
      <c r="AA32" s="87"/>
      <c r="AB32" s="87"/>
      <c r="AC32" s="87"/>
      <c r="AD32" s="87"/>
      <c r="AE32" s="87"/>
      <c r="AF32" s="87"/>
    </row>
    <row r="33" customFormat="false" ht="15.75" hidden="false" customHeight="true" outlineLevel="0" collapsed="false">
      <c r="A33" s="111" t="n">
        <v>229</v>
      </c>
      <c r="B33" s="80" t="s">
        <v>79</v>
      </c>
      <c r="C33" s="80" t="n">
        <v>2015</v>
      </c>
      <c r="D33" s="80" t="s">
        <v>1215</v>
      </c>
      <c r="E33" s="112" t="s">
        <v>1216</v>
      </c>
      <c r="F33" s="122" t="s">
        <v>1046</v>
      </c>
      <c r="G33" s="122" t="s">
        <v>1217</v>
      </c>
      <c r="H33" s="123"/>
      <c r="I33" s="124" t="s">
        <v>1218</v>
      </c>
      <c r="J33" s="123" t="s">
        <v>1074</v>
      </c>
      <c r="K33" s="115" t="s">
        <v>1219</v>
      </c>
      <c r="L33" s="123" t="s">
        <v>1220</v>
      </c>
      <c r="M33" s="123" t="s">
        <v>1051</v>
      </c>
      <c r="N33" s="123" t="s">
        <v>1221</v>
      </c>
      <c r="O33" s="125"/>
      <c r="P33" s="126" t="s">
        <v>1051</v>
      </c>
      <c r="Q33" s="127" t="s">
        <v>1061</v>
      </c>
      <c r="R33" s="128" t="s">
        <v>1061</v>
      </c>
      <c r="S33" s="129" t="s">
        <v>1051</v>
      </c>
      <c r="T33" s="130"/>
      <c r="U33" s="130"/>
      <c r="V33" s="130"/>
      <c r="W33" s="87"/>
      <c r="X33" s="87"/>
      <c r="Y33" s="87"/>
      <c r="Z33" s="87"/>
      <c r="AA33" s="87"/>
      <c r="AB33" s="87"/>
      <c r="AC33" s="87"/>
      <c r="AD33" s="87"/>
      <c r="AE33" s="87"/>
      <c r="AF33" s="87"/>
    </row>
    <row r="34" customFormat="false" ht="15.75" hidden="false" customHeight="true" outlineLevel="0" collapsed="false">
      <c r="A34" s="111" t="n">
        <v>230</v>
      </c>
      <c r="B34" s="80" t="s">
        <v>79</v>
      </c>
      <c r="C34" s="80" t="n">
        <v>2011</v>
      </c>
      <c r="D34" s="80" t="s">
        <v>1180</v>
      </c>
      <c r="E34" s="112" t="s">
        <v>1222</v>
      </c>
      <c r="F34" s="122" t="s">
        <v>1046</v>
      </c>
      <c r="G34" s="122"/>
      <c r="H34" s="123"/>
      <c r="I34" s="124" t="s">
        <v>1184</v>
      </c>
      <c r="J34" s="123" t="s">
        <v>1074</v>
      </c>
      <c r="K34" s="115" t="s">
        <v>1223</v>
      </c>
      <c r="L34" s="123" t="s">
        <v>1067</v>
      </c>
      <c r="M34" s="123" t="s">
        <v>1068</v>
      </c>
      <c r="N34" s="123" t="s">
        <v>1224</v>
      </c>
      <c r="O34" s="125"/>
      <c r="P34" s="126" t="s">
        <v>1051</v>
      </c>
      <c r="Q34" s="127" t="s">
        <v>1051</v>
      </c>
      <c r="R34" s="128" t="s">
        <v>1051</v>
      </c>
      <c r="S34" s="129" t="s">
        <v>1051</v>
      </c>
      <c r="T34" s="130"/>
      <c r="U34" s="130"/>
      <c r="V34" s="130"/>
      <c r="W34" s="87"/>
      <c r="X34" s="87"/>
      <c r="Y34" s="87"/>
      <c r="Z34" s="87"/>
      <c r="AA34" s="87"/>
      <c r="AB34" s="87"/>
      <c r="AC34" s="87"/>
      <c r="AD34" s="87"/>
      <c r="AE34" s="87"/>
      <c r="AF34" s="87"/>
    </row>
    <row r="35" customFormat="false" ht="15.75" hidden="false" customHeight="true" outlineLevel="0" collapsed="false">
      <c r="A35" s="111" t="n">
        <v>234</v>
      </c>
      <c r="B35" s="80" t="s">
        <v>79</v>
      </c>
      <c r="C35" s="80" t="n">
        <v>2011</v>
      </c>
      <c r="D35" s="80" t="s">
        <v>1225</v>
      </c>
      <c r="E35" s="112" t="s">
        <v>1226</v>
      </c>
      <c r="F35" s="122" t="s">
        <v>1046</v>
      </c>
      <c r="G35" s="122"/>
      <c r="H35" s="123" t="s">
        <v>1227</v>
      </c>
      <c r="I35" s="124" t="s">
        <v>1228</v>
      </c>
      <c r="J35" s="123" t="s">
        <v>1074</v>
      </c>
      <c r="K35" s="115" t="s">
        <v>1229</v>
      </c>
      <c r="L35" s="123" t="s">
        <v>1230</v>
      </c>
      <c r="M35" s="123" t="s">
        <v>1051</v>
      </c>
      <c r="N35" s="123" t="s">
        <v>1231</v>
      </c>
      <c r="O35" s="125"/>
      <c r="P35" s="126" t="s">
        <v>1051</v>
      </c>
      <c r="Q35" s="127" t="s">
        <v>1051</v>
      </c>
      <c r="R35" s="128" t="s">
        <v>1051</v>
      </c>
      <c r="S35" s="129" t="s">
        <v>1051</v>
      </c>
      <c r="T35" s="130"/>
      <c r="U35" s="130"/>
      <c r="V35" s="130"/>
      <c r="W35" s="87"/>
      <c r="X35" s="87"/>
      <c r="Y35" s="87"/>
      <c r="Z35" s="87"/>
      <c r="AA35" s="87"/>
      <c r="AB35" s="87"/>
      <c r="AC35" s="87"/>
      <c r="AD35" s="87"/>
      <c r="AE35" s="87"/>
      <c r="AF35" s="87"/>
    </row>
    <row r="36" customFormat="false" ht="15.75" hidden="false" customHeight="true" outlineLevel="0" collapsed="false">
      <c r="A36" s="111" t="n">
        <v>236</v>
      </c>
      <c r="B36" s="80" t="s">
        <v>79</v>
      </c>
      <c r="C36" s="80" t="n">
        <v>2010</v>
      </c>
      <c r="D36" s="80" t="s">
        <v>1180</v>
      </c>
      <c r="E36" s="112" t="s">
        <v>1232</v>
      </c>
      <c r="F36" s="122" t="s">
        <v>1046</v>
      </c>
      <c r="G36" s="122"/>
      <c r="H36" s="123" t="s">
        <v>1233</v>
      </c>
      <c r="I36" s="124"/>
      <c r="J36" s="123" t="s">
        <v>1111</v>
      </c>
      <c r="K36" s="115" t="s">
        <v>1234</v>
      </c>
      <c r="L36" s="123" t="s">
        <v>1235</v>
      </c>
      <c r="M36" s="123" t="s">
        <v>1187</v>
      </c>
      <c r="N36" s="123" t="s">
        <v>1061</v>
      </c>
      <c r="O36" s="125"/>
      <c r="P36" s="126" t="s">
        <v>1051</v>
      </c>
      <c r="Q36" s="127" t="s">
        <v>1233</v>
      </c>
      <c r="R36" s="128" t="s">
        <v>1051</v>
      </c>
      <c r="S36" s="129" t="s">
        <v>1051</v>
      </c>
      <c r="T36" s="130"/>
      <c r="U36" s="130"/>
      <c r="V36" s="130"/>
      <c r="W36" s="87"/>
      <c r="X36" s="87"/>
      <c r="Y36" s="87"/>
      <c r="Z36" s="87"/>
      <c r="AA36" s="87"/>
      <c r="AB36" s="87"/>
      <c r="AC36" s="87"/>
      <c r="AD36" s="87"/>
      <c r="AE36" s="87"/>
      <c r="AF36" s="87"/>
    </row>
    <row r="37" customFormat="false" ht="15.75" hidden="false" customHeight="true" outlineLevel="0" collapsed="false">
      <c r="A37" s="111" t="n">
        <v>258</v>
      </c>
      <c r="B37" s="80" t="s">
        <v>79</v>
      </c>
      <c r="C37" s="80" t="n">
        <v>2012</v>
      </c>
      <c r="D37" s="80" t="s">
        <v>1236</v>
      </c>
      <c r="E37" s="112" t="s">
        <v>1237</v>
      </c>
      <c r="F37" s="122" t="s">
        <v>1046</v>
      </c>
      <c r="G37" s="122" t="s">
        <v>1217</v>
      </c>
      <c r="H37" s="123"/>
      <c r="I37" s="124" t="s">
        <v>1238</v>
      </c>
      <c r="J37" s="123" t="s">
        <v>1111</v>
      </c>
      <c r="K37" s="115" t="s">
        <v>1239</v>
      </c>
      <c r="L37" s="123" t="s">
        <v>1240</v>
      </c>
      <c r="M37" s="123" t="s">
        <v>1051</v>
      </c>
      <c r="N37" s="123" t="s">
        <v>1051</v>
      </c>
      <c r="O37" s="125"/>
      <c r="P37" s="126" t="s">
        <v>1051</v>
      </c>
      <c r="Q37" s="127" t="s">
        <v>1051</v>
      </c>
      <c r="R37" s="128" t="s">
        <v>1051</v>
      </c>
      <c r="S37" s="129" t="s">
        <v>1051</v>
      </c>
      <c r="T37" s="130"/>
      <c r="U37" s="130"/>
      <c r="V37" s="130"/>
      <c r="W37" s="87"/>
      <c r="X37" s="87"/>
      <c r="Y37" s="87"/>
      <c r="Z37" s="87"/>
      <c r="AA37" s="87"/>
      <c r="AB37" s="87"/>
      <c r="AC37" s="87"/>
      <c r="AD37" s="87"/>
      <c r="AE37" s="87"/>
      <c r="AF37" s="87"/>
    </row>
    <row r="38" customFormat="false" ht="15.75" hidden="false" customHeight="true" outlineLevel="0" collapsed="false">
      <c r="A38" s="111" t="n">
        <v>276</v>
      </c>
      <c r="B38" s="80" t="s">
        <v>142</v>
      </c>
      <c r="C38" s="80" t="n">
        <v>2015</v>
      </c>
      <c r="D38" s="80" t="s">
        <v>1241</v>
      </c>
      <c r="E38" s="112" t="s">
        <v>1242</v>
      </c>
      <c r="F38" s="122" t="s">
        <v>1101</v>
      </c>
      <c r="G38" s="132"/>
      <c r="H38" s="123" t="s">
        <v>1116</v>
      </c>
      <c r="I38" s="124" t="s">
        <v>1243</v>
      </c>
      <c r="J38" s="123" t="s">
        <v>1103</v>
      </c>
      <c r="K38" s="115" t="s">
        <v>1244</v>
      </c>
      <c r="L38" s="123" t="s">
        <v>1051</v>
      </c>
      <c r="M38" s="123" t="s">
        <v>1245</v>
      </c>
      <c r="N38" s="123" t="s">
        <v>1246</v>
      </c>
      <c r="O38" s="125"/>
      <c r="P38" s="126" t="s">
        <v>1051</v>
      </c>
      <c r="Q38" s="127" t="s">
        <v>1247</v>
      </c>
      <c r="R38" s="128" t="s">
        <v>1061</v>
      </c>
      <c r="S38" s="129" t="s">
        <v>1051</v>
      </c>
      <c r="T38" s="130"/>
      <c r="U38" s="130"/>
      <c r="V38" s="130"/>
      <c r="W38" s="87"/>
      <c r="X38" s="87"/>
      <c r="Y38" s="87"/>
      <c r="Z38" s="87"/>
      <c r="AA38" s="87"/>
      <c r="AB38" s="87"/>
      <c r="AC38" s="87"/>
      <c r="AD38" s="87"/>
      <c r="AE38" s="87"/>
      <c r="AF38" s="87"/>
    </row>
    <row r="39" customFormat="false" ht="15.75" hidden="false" customHeight="true" outlineLevel="0" collapsed="false">
      <c r="A39" s="111" t="n">
        <v>286</v>
      </c>
      <c r="B39" s="80" t="s">
        <v>83</v>
      </c>
      <c r="C39" s="80" t="n">
        <v>2007</v>
      </c>
      <c r="D39" s="80" t="s">
        <v>1248</v>
      </c>
      <c r="E39" s="112" t="s">
        <v>1249</v>
      </c>
      <c r="F39" s="122" t="s">
        <v>1046</v>
      </c>
      <c r="G39" s="132"/>
      <c r="H39" s="123" t="s">
        <v>1250</v>
      </c>
      <c r="I39" s="124" t="s">
        <v>1251</v>
      </c>
      <c r="J39" s="123" t="s">
        <v>1111</v>
      </c>
      <c r="K39" s="115" t="s">
        <v>1252</v>
      </c>
      <c r="L39" s="123" t="s">
        <v>1067</v>
      </c>
      <c r="M39" s="123" t="s">
        <v>1113</v>
      </c>
      <c r="N39" s="123" t="s">
        <v>1051</v>
      </c>
      <c r="O39" s="125"/>
      <c r="P39" s="126" t="s">
        <v>1051</v>
      </c>
      <c r="Q39" s="127" t="s">
        <v>1051</v>
      </c>
      <c r="R39" s="128" t="s">
        <v>1051</v>
      </c>
      <c r="S39" s="129" t="s">
        <v>1051</v>
      </c>
      <c r="T39" s="130"/>
      <c r="U39" s="130"/>
      <c r="V39" s="130"/>
      <c r="W39" s="87"/>
      <c r="X39" s="87"/>
      <c r="Y39" s="87"/>
      <c r="Z39" s="87"/>
      <c r="AA39" s="87"/>
      <c r="AB39" s="87"/>
      <c r="AC39" s="87"/>
      <c r="AD39" s="87"/>
      <c r="AE39" s="87"/>
      <c r="AF39" s="87"/>
    </row>
    <row r="40" customFormat="false" ht="15.75" hidden="false" customHeight="true" outlineLevel="0" collapsed="false">
      <c r="A40" s="111" t="n">
        <v>292</v>
      </c>
      <c r="B40" s="80" t="s">
        <v>83</v>
      </c>
      <c r="C40" s="80" t="n">
        <v>2012</v>
      </c>
      <c r="D40" s="80" t="s">
        <v>1253</v>
      </c>
      <c r="E40" s="112" t="s">
        <v>1254</v>
      </c>
      <c r="F40" s="122" t="s">
        <v>1255</v>
      </c>
      <c r="G40" s="122"/>
      <c r="H40" s="123" t="s">
        <v>1056</v>
      </c>
      <c r="I40" s="124" t="s">
        <v>1057</v>
      </c>
      <c r="J40" s="123" t="s">
        <v>1055</v>
      </c>
      <c r="K40" s="115" t="s">
        <v>1256</v>
      </c>
      <c r="L40" s="123" t="s">
        <v>1059</v>
      </c>
      <c r="M40" s="123" t="s">
        <v>1060</v>
      </c>
      <c r="N40" s="123" t="s">
        <v>1051</v>
      </c>
      <c r="O40" s="125"/>
      <c r="P40" s="126" t="s">
        <v>1061</v>
      </c>
      <c r="Q40" s="127" t="s">
        <v>1051</v>
      </c>
      <c r="R40" s="128" t="s">
        <v>1051</v>
      </c>
      <c r="S40" s="129" t="s">
        <v>1051</v>
      </c>
      <c r="T40" s="130"/>
      <c r="U40" s="130"/>
      <c r="V40" s="130"/>
      <c r="W40" s="87"/>
      <c r="X40" s="87"/>
      <c r="Y40" s="87"/>
      <c r="Z40" s="87"/>
      <c r="AA40" s="87"/>
      <c r="AB40" s="87"/>
      <c r="AC40" s="87"/>
      <c r="AD40" s="87"/>
      <c r="AE40" s="87"/>
      <c r="AF40" s="87"/>
    </row>
    <row r="41" customFormat="false" ht="15.75" hidden="false" customHeight="true" outlineLevel="0" collapsed="false">
      <c r="A41" s="111" t="n">
        <v>295</v>
      </c>
      <c r="B41" s="80" t="s">
        <v>83</v>
      </c>
      <c r="C41" s="80" t="n">
        <v>2015</v>
      </c>
      <c r="D41" s="80" t="s">
        <v>1257</v>
      </c>
      <c r="E41" s="112" t="s">
        <v>1258</v>
      </c>
      <c r="F41" s="122" t="s">
        <v>1101</v>
      </c>
      <c r="G41" s="132"/>
      <c r="H41" s="123" t="s">
        <v>1116</v>
      </c>
      <c r="I41" s="124" t="s">
        <v>1259</v>
      </c>
      <c r="J41" s="123" t="s">
        <v>1103</v>
      </c>
      <c r="K41" s="115" t="s">
        <v>1260</v>
      </c>
      <c r="L41" s="123" t="s">
        <v>1051</v>
      </c>
      <c r="M41" s="123" t="s">
        <v>1051</v>
      </c>
      <c r="N41" s="123" t="s">
        <v>1051</v>
      </c>
      <c r="O41" s="125" t="s">
        <v>1126</v>
      </c>
      <c r="P41" s="126" t="s">
        <v>1051</v>
      </c>
      <c r="Q41" s="127" t="s">
        <v>1261</v>
      </c>
      <c r="R41" s="128" t="s">
        <v>1262</v>
      </c>
      <c r="S41" s="129" t="s">
        <v>1051</v>
      </c>
      <c r="T41" s="130"/>
      <c r="U41" s="130"/>
      <c r="V41" s="130"/>
      <c r="W41" s="87"/>
      <c r="X41" s="87"/>
      <c r="Y41" s="87"/>
      <c r="Z41" s="87"/>
      <c r="AA41" s="87"/>
      <c r="AB41" s="87"/>
      <c r="AC41" s="87"/>
      <c r="AD41" s="87"/>
      <c r="AE41" s="87"/>
      <c r="AF41" s="87"/>
    </row>
    <row r="42" customFormat="false" ht="15.75" hidden="false" customHeight="true" outlineLevel="0" collapsed="false">
      <c r="A42" s="111" t="n">
        <v>298</v>
      </c>
      <c r="B42" s="80" t="s">
        <v>83</v>
      </c>
      <c r="C42" s="80" t="n">
        <v>2013</v>
      </c>
      <c r="D42" s="80" t="s">
        <v>1215</v>
      </c>
      <c r="E42" s="112" t="s">
        <v>1263</v>
      </c>
      <c r="F42" s="122" t="s">
        <v>1101</v>
      </c>
      <c r="G42" s="122"/>
      <c r="H42" s="123"/>
      <c r="I42" s="124" t="s">
        <v>1264</v>
      </c>
      <c r="J42" s="123" t="s">
        <v>1103</v>
      </c>
      <c r="K42" s="115" t="s">
        <v>1265</v>
      </c>
      <c r="L42" s="123" t="s">
        <v>1051</v>
      </c>
      <c r="M42" s="123" t="s">
        <v>1051</v>
      </c>
      <c r="N42" s="123" t="s">
        <v>1051</v>
      </c>
      <c r="O42" s="125"/>
      <c r="P42" s="126" t="s">
        <v>1051</v>
      </c>
      <c r="Q42" s="127" t="s">
        <v>1051</v>
      </c>
      <c r="R42" s="128" t="s">
        <v>1061</v>
      </c>
      <c r="S42" s="129" t="s">
        <v>1051</v>
      </c>
      <c r="T42" s="130"/>
      <c r="U42" s="130"/>
      <c r="V42" s="130"/>
      <c r="W42" s="87"/>
      <c r="X42" s="87"/>
      <c r="Y42" s="87"/>
      <c r="Z42" s="87"/>
      <c r="AA42" s="87"/>
      <c r="AB42" s="87"/>
      <c r="AC42" s="87"/>
      <c r="AD42" s="87"/>
      <c r="AE42" s="87"/>
      <c r="AF42" s="87"/>
    </row>
    <row r="43" customFormat="false" ht="15.75" hidden="false" customHeight="true" outlineLevel="0" collapsed="false">
      <c r="A43" s="111" t="n">
        <v>299</v>
      </c>
      <c r="B43" s="80" t="s">
        <v>83</v>
      </c>
      <c r="C43" s="80" t="n">
        <v>2011</v>
      </c>
      <c r="D43" s="80" t="s">
        <v>1140</v>
      </c>
      <c r="E43" s="112" t="s">
        <v>1266</v>
      </c>
      <c r="F43" s="122" t="s">
        <v>1101</v>
      </c>
      <c r="G43" s="122"/>
      <c r="H43" s="123"/>
      <c r="I43" s="124" t="s">
        <v>1267</v>
      </c>
      <c r="J43" s="123" t="s">
        <v>1103</v>
      </c>
      <c r="K43" s="115" t="s">
        <v>1268</v>
      </c>
      <c r="L43" s="123" t="s">
        <v>1051</v>
      </c>
      <c r="M43" s="123" t="s">
        <v>1269</v>
      </c>
      <c r="N43" s="123" t="s">
        <v>1051</v>
      </c>
      <c r="O43" s="125"/>
      <c r="P43" s="126" t="s">
        <v>1051</v>
      </c>
      <c r="Q43" s="127" t="s">
        <v>1145</v>
      </c>
      <c r="R43" s="128" t="s">
        <v>1061</v>
      </c>
      <c r="S43" s="129" t="s">
        <v>1051</v>
      </c>
      <c r="T43" s="130"/>
      <c r="U43" s="130"/>
      <c r="V43" s="130"/>
      <c r="W43" s="87"/>
      <c r="X43" s="87"/>
      <c r="Y43" s="87"/>
      <c r="Z43" s="87"/>
      <c r="AA43" s="87"/>
      <c r="AB43" s="87"/>
      <c r="AC43" s="87"/>
      <c r="AD43" s="87"/>
      <c r="AE43" s="87"/>
      <c r="AF43" s="87"/>
    </row>
    <row r="44" customFormat="false" ht="15.75" hidden="false" customHeight="true" outlineLevel="0" collapsed="false">
      <c r="A44" s="111" t="n">
        <v>302</v>
      </c>
      <c r="B44" s="80" t="s">
        <v>83</v>
      </c>
      <c r="C44" s="80" t="n">
        <v>2010</v>
      </c>
      <c r="D44" s="80" t="s">
        <v>1270</v>
      </c>
      <c r="E44" s="112" t="s">
        <v>1271</v>
      </c>
      <c r="F44" s="122" t="s">
        <v>1046</v>
      </c>
      <c r="G44" s="122"/>
      <c r="H44" s="123" t="s">
        <v>1272</v>
      </c>
      <c r="I44" s="133" t="s">
        <v>1273</v>
      </c>
      <c r="J44" s="123" t="s">
        <v>1111</v>
      </c>
      <c r="K44" s="115" t="s">
        <v>1274</v>
      </c>
      <c r="L44" s="123" t="s">
        <v>1051</v>
      </c>
      <c r="M44" s="123" t="s">
        <v>1051</v>
      </c>
      <c r="N44" s="123" t="s">
        <v>1275</v>
      </c>
      <c r="O44" s="125" t="s">
        <v>1150</v>
      </c>
      <c r="P44" s="126" t="s">
        <v>1051</v>
      </c>
      <c r="Q44" s="127" t="s">
        <v>1275</v>
      </c>
      <c r="R44" s="128" t="s">
        <v>1051</v>
      </c>
      <c r="S44" s="129" t="s">
        <v>1051</v>
      </c>
      <c r="T44" s="130"/>
      <c r="U44" s="130"/>
      <c r="V44" s="130"/>
      <c r="W44" s="87"/>
      <c r="X44" s="87"/>
      <c r="Y44" s="87"/>
      <c r="Z44" s="87"/>
      <c r="AA44" s="87"/>
      <c r="AB44" s="87"/>
      <c r="AC44" s="87"/>
      <c r="AD44" s="87"/>
      <c r="AE44" s="87"/>
      <c r="AF44" s="87"/>
    </row>
    <row r="45" customFormat="false" ht="15.75" hidden="false" customHeight="true" outlineLevel="0" collapsed="false">
      <c r="A45" s="111" t="n">
        <v>306</v>
      </c>
      <c r="B45" s="80" t="s">
        <v>83</v>
      </c>
      <c r="C45" s="80" t="n">
        <v>2015</v>
      </c>
      <c r="D45" s="80" t="s">
        <v>1007</v>
      </c>
      <c r="E45" s="112" t="s">
        <v>1276</v>
      </c>
      <c r="F45" s="122" t="s">
        <v>1046</v>
      </c>
      <c r="G45" s="122" t="s">
        <v>1072</v>
      </c>
      <c r="H45" s="123" t="s">
        <v>1190</v>
      </c>
      <c r="I45" s="124" t="s">
        <v>1191</v>
      </c>
      <c r="J45" s="123" t="s">
        <v>1065</v>
      </c>
      <c r="K45" s="115" t="s">
        <v>1277</v>
      </c>
      <c r="L45" s="123" t="s">
        <v>1067</v>
      </c>
      <c r="M45" s="123" t="s">
        <v>1113</v>
      </c>
      <c r="N45" s="123" t="s">
        <v>1278</v>
      </c>
      <c r="O45" s="125" t="s">
        <v>1150</v>
      </c>
      <c r="P45" s="126" t="s">
        <v>1061</v>
      </c>
      <c r="Q45" s="127" t="s">
        <v>1051</v>
      </c>
      <c r="R45" s="128" t="s">
        <v>1051</v>
      </c>
      <c r="S45" s="129" t="s">
        <v>1051</v>
      </c>
      <c r="T45" s="130"/>
      <c r="U45" s="130"/>
      <c r="V45" s="130"/>
      <c r="W45" s="87"/>
      <c r="X45" s="87"/>
      <c r="Y45" s="87"/>
      <c r="Z45" s="87"/>
      <c r="AA45" s="87"/>
      <c r="AB45" s="87"/>
      <c r="AC45" s="87"/>
      <c r="AD45" s="87"/>
      <c r="AE45" s="87"/>
      <c r="AF45" s="87"/>
    </row>
    <row r="46" customFormat="false" ht="15.75" hidden="false" customHeight="true" outlineLevel="0" collapsed="false">
      <c r="A46" s="111" t="n">
        <v>316</v>
      </c>
      <c r="B46" s="80" t="s">
        <v>83</v>
      </c>
      <c r="C46" s="80" t="n">
        <v>2009</v>
      </c>
      <c r="D46" s="80" t="s">
        <v>1279</v>
      </c>
      <c r="E46" s="112" t="s">
        <v>1280</v>
      </c>
      <c r="F46" s="122" t="s">
        <v>1046</v>
      </c>
      <c r="G46" s="122"/>
      <c r="H46" s="123" t="s">
        <v>1281</v>
      </c>
      <c r="I46" s="124" t="s">
        <v>1282</v>
      </c>
      <c r="J46" s="123" t="s">
        <v>1111</v>
      </c>
      <c r="K46" s="115" t="s">
        <v>1283</v>
      </c>
      <c r="L46" s="123" t="s">
        <v>1284</v>
      </c>
      <c r="M46" s="123" t="s">
        <v>1285</v>
      </c>
      <c r="N46" s="123" t="s">
        <v>1286</v>
      </c>
      <c r="O46" s="125"/>
      <c r="P46" s="126" t="s">
        <v>1061</v>
      </c>
      <c r="Q46" s="127" t="s">
        <v>1233</v>
      </c>
      <c r="R46" s="128" t="s">
        <v>1051</v>
      </c>
      <c r="S46" s="129" t="s">
        <v>1051</v>
      </c>
      <c r="T46" s="130"/>
      <c r="U46" s="130"/>
      <c r="V46" s="130"/>
      <c r="W46" s="87"/>
      <c r="X46" s="87"/>
      <c r="Y46" s="87"/>
      <c r="Z46" s="87"/>
      <c r="AA46" s="87"/>
      <c r="AB46" s="87"/>
      <c r="AC46" s="87"/>
      <c r="AD46" s="87"/>
      <c r="AE46" s="87"/>
      <c r="AF46" s="87"/>
    </row>
    <row r="47" customFormat="false" ht="15.75" hidden="false" customHeight="true" outlineLevel="0" collapsed="false">
      <c r="A47" s="111" t="n">
        <v>319</v>
      </c>
      <c r="B47" s="80" t="s">
        <v>83</v>
      </c>
      <c r="C47" s="80" t="n">
        <v>2014</v>
      </c>
      <c r="D47" s="80" t="s">
        <v>1194</v>
      </c>
      <c r="E47" s="112" t="s">
        <v>1287</v>
      </c>
      <c r="F47" s="122" t="s">
        <v>1046</v>
      </c>
      <c r="G47" s="122"/>
      <c r="H47" s="123" t="s">
        <v>1288</v>
      </c>
      <c r="I47" s="133" t="s">
        <v>1289</v>
      </c>
      <c r="J47" s="134" t="s">
        <v>1290</v>
      </c>
      <c r="K47" s="115" t="s">
        <v>1291</v>
      </c>
      <c r="L47" s="123" t="s">
        <v>1067</v>
      </c>
      <c r="M47" s="123" t="s">
        <v>1068</v>
      </c>
      <c r="N47" s="123" t="s">
        <v>1051</v>
      </c>
      <c r="O47" s="125" t="s">
        <v>1132</v>
      </c>
      <c r="P47" s="126" t="s">
        <v>1051</v>
      </c>
      <c r="Q47" s="127" t="s">
        <v>1109</v>
      </c>
      <c r="R47" s="128" t="s">
        <v>1051</v>
      </c>
      <c r="S47" s="129" t="s">
        <v>1051</v>
      </c>
      <c r="T47" s="130"/>
      <c r="U47" s="130"/>
      <c r="V47" s="130"/>
      <c r="W47" s="87"/>
      <c r="X47" s="87"/>
      <c r="Y47" s="87"/>
      <c r="Z47" s="87"/>
      <c r="AA47" s="87"/>
      <c r="AB47" s="87"/>
      <c r="AC47" s="87"/>
      <c r="AD47" s="87"/>
      <c r="AE47" s="87"/>
      <c r="AF47" s="87"/>
    </row>
    <row r="48" customFormat="false" ht="15.75" hidden="false" customHeight="true" outlineLevel="0" collapsed="false">
      <c r="A48" s="111" t="n">
        <v>334</v>
      </c>
      <c r="B48" s="80" t="s">
        <v>83</v>
      </c>
      <c r="C48" s="80" t="n">
        <v>2009</v>
      </c>
      <c r="D48" s="80" t="s">
        <v>1292</v>
      </c>
      <c r="E48" s="112" t="s">
        <v>1293</v>
      </c>
      <c r="F48" s="122" t="s">
        <v>1046</v>
      </c>
      <c r="G48" s="122"/>
      <c r="H48" s="123"/>
      <c r="I48" s="124" t="s">
        <v>1074</v>
      </c>
      <c r="J48" s="123" t="s">
        <v>1065</v>
      </c>
      <c r="K48" s="115" t="s">
        <v>1294</v>
      </c>
      <c r="L48" s="123" t="s">
        <v>1051</v>
      </c>
      <c r="M48" s="123" t="s">
        <v>1051</v>
      </c>
      <c r="N48" s="123" t="s">
        <v>1051</v>
      </c>
      <c r="O48" s="125"/>
      <c r="P48" s="126" t="s">
        <v>1051</v>
      </c>
      <c r="Q48" s="127" t="s">
        <v>1051</v>
      </c>
      <c r="R48" s="128" t="s">
        <v>1051</v>
      </c>
      <c r="S48" s="129" t="s">
        <v>1051</v>
      </c>
      <c r="T48" s="130"/>
      <c r="U48" s="130"/>
      <c r="V48" s="130"/>
      <c r="W48" s="87"/>
      <c r="X48" s="87"/>
      <c r="Y48" s="87"/>
      <c r="Z48" s="87"/>
      <c r="AA48" s="87"/>
      <c r="AB48" s="87"/>
      <c r="AC48" s="87"/>
      <c r="AD48" s="87"/>
      <c r="AE48" s="87"/>
      <c r="AF48" s="87"/>
    </row>
    <row r="49" customFormat="false" ht="15.75" hidden="false" customHeight="true" outlineLevel="0" collapsed="false">
      <c r="A49" s="111" t="n">
        <v>362</v>
      </c>
      <c r="B49" s="80" t="s">
        <v>1295</v>
      </c>
      <c r="C49" s="80" t="n">
        <v>2015</v>
      </c>
      <c r="D49" s="80" t="s">
        <v>1296</v>
      </c>
      <c r="E49" s="112" t="s">
        <v>1297</v>
      </c>
      <c r="F49" s="122" t="s">
        <v>1046</v>
      </c>
      <c r="G49" s="122" t="s">
        <v>1072</v>
      </c>
      <c r="H49" s="123" t="s">
        <v>1298</v>
      </c>
      <c r="I49" s="123" t="s">
        <v>1299</v>
      </c>
      <c r="J49" s="123" t="s">
        <v>1300</v>
      </c>
      <c r="K49" s="115" t="s">
        <v>1301</v>
      </c>
      <c r="L49" s="123" t="s">
        <v>1051</v>
      </c>
      <c r="M49" s="123" t="s">
        <v>1051</v>
      </c>
      <c r="N49" s="123" t="s">
        <v>1051</v>
      </c>
      <c r="O49" s="125"/>
      <c r="P49" s="126" t="s">
        <v>1051</v>
      </c>
      <c r="Q49" s="127" t="s">
        <v>1061</v>
      </c>
      <c r="R49" s="128" t="s">
        <v>1051</v>
      </c>
      <c r="S49" s="129" t="s">
        <v>1051</v>
      </c>
      <c r="T49" s="130"/>
      <c r="U49" s="130"/>
      <c r="V49" s="130"/>
      <c r="W49" s="87"/>
      <c r="X49" s="87"/>
      <c r="Y49" s="87"/>
      <c r="Z49" s="87"/>
      <c r="AA49" s="87"/>
      <c r="AB49" s="87"/>
      <c r="AC49" s="87"/>
      <c r="AD49" s="87"/>
      <c r="AE49" s="87"/>
      <c r="AF49" s="87"/>
    </row>
    <row r="50" customFormat="false" ht="15.75" hidden="false" customHeight="true" outlineLevel="0" collapsed="false">
      <c r="A50" s="111" t="n">
        <v>366</v>
      </c>
      <c r="B50" s="80" t="s">
        <v>1295</v>
      </c>
      <c r="C50" s="80" t="n">
        <v>2015</v>
      </c>
      <c r="D50" s="80" t="s">
        <v>1302</v>
      </c>
      <c r="E50" s="112" t="s">
        <v>1303</v>
      </c>
      <c r="F50" s="122" t="s">
        <v>1046</v>
      </c>
      <c r="G50" s="122"/>
      <c r="H50" s="123" t="s">
        <v>1304</v>
      </c>
      <c r="I50" s="124" t="s">
        <v>1305</v>
      </c>
      <c r="J50" s="123" t="s">
        <v>1111</v>
      </c>
      <c r="K50" s="115" t="s">
        <v>1306</v>
      </c>
      <c r="L50" s="123" t="s">
        <v>1051</v>
      </c>
      <c r="M50" s="123" t="s">
        <v>1051</v>
      </c>
      <c r="N50" s="123" t="s">
        <v>1307</v>
      </c>
      <c r="O50" s="125"/>
      <c r="P50" s="126" t="s">
        <v>1051</v>
      </c>
      <c r="Q50" s="127" t="s">
        <v>1308</v>
      </c>
      <c r="R50" s="128" t="s">
        <v>1061</v>
      </c>
      <c r="S50" s="129" t="s">
        <v>1051</v>
      </c>
      <c r="T50" s="130"/>
      <c r="U50" s="130"/>
      <c r="V50" s="130"/>
      <c r="W50" s="87"/>
      <c r="X50" s="87"/>
      <c r="Y50" s="87"/>
      <c r="Z50" s="87"/>
      <c r="AA50" s="87"/>
      <c r="AB50" s="87"/>
      <c r="AC50" s="87"/>
      <c r="AD50" s="87"/>
      <c r="AE50" s="87"/>
      <c r="AF50" s="87"/>
    </row>
    <row r="51" customFormat="false" ht="15.75" hidden="false" customHeight="true" outlineLevel="0" collapsed="false">
      <c r="A51" s="111" t="n">
        <v>373</v>
      </c>
      <c r="B51" s="80" t="s">
        <v>1295</v>
      </c>
      <c r="C51" s="80" t="n">
        <v>2014</v>
      </c>
      <c r="D51" s="80" t="s">
        <v>1309</v>
      </c>
      <c r="E51" s="112" t="s">
        <v>1310</v>
      </c>
      <c r="F51" s="122" t="s">
        <v>1046</v>
      </c>
      <c r="G51" s="122"/>
      <c r="H51" s="123" t="s">
        <v>1311</v>
      </c>
      <c r="I51" s="124" t="s">
        <v>1312</v>
      </c>
      <c r="J51" s="123"/>
      <c r="K51" s="115" t="s">
        <v>1313</v>
      </c>
      <c r="L51" s="123" t="s">
        <v>1051</v>
      </c>
      <c r="M51" s="123" t="s">
        <v>1051</v>
      </c>
      <c r="N51" s="123" t="s">
        <v>1051</v>
      </c>
      <c r="O51" s="125"/>
      <c r="P51" s="126" t="s">
        <v>1051</v>
      </c>
      <c r="Q51" s="127" t="s">
        <v>1051</v>
      </c>
      <c r="R51" s="128" t="s">
        <v>1051</v>
      </c>
      <c r="S51" s="129" t="s">
        <v>1051</v>
      </c>
      <c r="T51" s="130"/>
      <c r="U51" s="130"/>
      <c r="V51" s="130"/>
      <c r="W51" s="87"/>
      <c r="X51" s="87"/>
      <c r="Y51" s="87"/>
      <c r="Z51" s="87"/>
      <c r="AA51" s="87"/>
      <c r="AB51" s="87"/>
      <c r="AC51" s="87"/>
      <c r="AD51" s="87"/>
      <c r="AE51" s="87"/>
      <c r="AF51" s="87"/>
    </row>
    <row r="52" customFormat="false" ht="15.75" hidden="false" customHeight="true" outlineLevel="0" collapsed="false">
      <c r="A52" s="111" t="n">
        <v>383</v>
      </c>
      <c r="B52" s="80" t="s">
        <v>1295</v>
      </c>
      <c r="C52" s="80" t="n">
        <v>2014</v>
      </c>
      <c r="D52" s="80" t="s">
        <v>1257</v>
      </c>
      <c r="E52" s="112" t="s">
        <v>1314</v>
      </c>
      <c r="F52" s="122" t="s">
        <v>1101</v>
      </c>
      <c r="G52" s="132"/>
      <c r="H52" s="123" t="s">
        <v>1116</v>
      </c>
      <c r="I52" s="124" t="s">
        <v>1315</v>
      </c>
      <c r="J52" s="123" t="s">
        <v>1103</v>
      </c>
      <c r="K52" s="115" t="s">
        <v>1316</v>
      </c>
      <c r="L52" s="123" t="s">
        <v>1051</v>
      </c>
      <c r="M52" s="123" t="s">
        <v>1051</v>
      </c>
      <c r="N52" s="123" t="s">
        <v>1051</v>
      </c>
      <c r="O52" s="125" t="s">
        <v>1126</v>
      </c>
      <c r="P52" s="126" t="s">
        <v>1051</v>
      </c>
      <c r="Q52" s="127" t="s">
        <v>1052</v>
      </c>
      <c r="R52" s="128" t="s">
        <v>1061</v>
      </c>
      <c r="S52" s="129" t="s">
        <v>1051</v>
      </c>
      <c r="T52" s="130"/>
      <c r="U52" s="130"/>
      <c r="V52" s="130"/>
      <c r="W52" s="87"/>
      <c r="X52" s="87"/>
      <c r="Y52" s="87"/>
      <c r="Z52" s="87"/>
      <c r="AA52" s="87"/>
      <c r="AB52" s="87"/>
      <c r="AC52" s="87"/>
      <c r="AD52" s="87"/>
      <c r="AE52" s="87"/>
      <c r="AF52" s="87"/>
    </row>
    <row r="53" customFormat="false" ht="15.75" hidden="false" customHeight="true" outlineLevel="0" collapsed="false">
      <c r="A53" s="111" t="n">
        <v>403</v>
      </c>
      <c r="B53" s="80" t="s">
        <v>1295</v>
      </c>
      <c r="C53" s="80" t="n">
        <v>2012</v>
      </c>
      <c r="D53" s="80" t="s">
        <v>1317</v>
      </c>
      <c r="E53" s="112" t="s">
        <v>1318</v>
      </c>
      <c r="F53" s="122" t="s">
        <v>1046</v>
      </c>
      <c r="G53" s="122" t="s">
        <v>1072</v>
      </c>
      <c r="H53" s="123" t="s">
        <v>1319</v>
      </c>
      <c r="I53" s="124" t="s">
        <v>1320</v>
      </c>
      <c r="J53" s="123" t="s">
        <v>1111</v>
      </c>
      <c r="K53" s="115" t="s">
        <v>1321</v>
      </c>
      <c r="L53" s="123" t="s">
        <v>1051</v>
      </c>
      <c r="M53" s="123" t="s">
        <v>1051</v>
      </c>
      <c r="N53" s="123" t="s">
        <v>1051</v>
      </c>
      <c r="O53" s="125" t="s">
        <v>1150</v>
      </c>
      <c r="P53" s="126" t="s">
        <v>1051</v>
      </c>
      <c r="Q53" s="127" t="s">
        <v>1061</v>
      </c>
      <c r="R53" s="128" t="s">
        <v>1051</v>
      </c>
      <c r="S53" s="129" t="s">
        <v>1051</v>
      </c>
      <c r="T53" s="130"/>
      <c r="U53" s="130"/>
      <c r="V53" s="130"/>
      <c r="W53" s="87"/>
      <c r="X53" s="87"/>
      <c r="Y53" s="87"/>
      <c r="Z53" s="87"/>
      <c r="AA53" s="87"/>
      <c r="AB53" s="87"/>
      <c r="AC53" s="87"/>
      <c r="AD53" s="87"/>
      <c r="AE53" s="87"/>
      <c r="AF53" s="87"/>
    </row>
    <row r="54" customFormat="false" ht="15.75" hidden="false" customHeight="true" outlineLevel="0" collapsed="false">
      <c r="A54" s="111" t="n">
        <v>405</v>
      </c>
      <c r="B54" s="80" t="s">
        <v>1295</v>
      </c>
      <c r="C54" s="80" t="n">
        <v>2012</v>
      </c>
      <c r="D54" s="80" t="s">
        <v>1322</v>
      </c>
      <c r="E54" s="112" t="s">
        <v>1323</v>
      </c>
      <c r="F54" s="122" t="s">
        <v>1046</v>
      </c>
      <c r="G54" s="122"/>
      <c r="H54" s="123" t="s">
        <v>1324</v>
      </c>
      <c r="I54" s="124" t="s">
        <v>1325</v>
      </c>
      <c r="J54" s="123" t="s">
        <v>1065</v>
      </c>
      <c r="K54" s="115" t="s">
        <v>1326</v>
      </c>
      <c r="L54" s="123" t="s">
        <v>1327</v>
      </c>
      <c r="M54" s="123" t="s">
        <v>1328</v>
      </c>
      <c r="N54" s="123" t="s">
        <v>1329</v>
      </c>
      <c r="O54" s="125" t="s">
        <v>1126</v>
      </c>
      <c r="P54" s="126" t="s">
        <v>1051</v>
      </c>
      <c r="Q54" s="127" t="s">
        <v>1324</v>
      </c>
      <c r="R54" s="128" t="s">
        <v>1051</v>
      </c>
      <c r="S54" s="129" t="s">
        <v>1051</v>
      </c>
      <c r="T54" s="130"/>
      <c r="U54" s="130"/>
      <c r="V54" s="130"/>
      <c r="W54" s="87"/>
      <c r="X54" s="87"/>
      <c r="Y54" s="87"/>
      <c r="Z54" s="87"/>
      <c r="AA54" s="87"/>
      <c r="AB54" s="87"/>
      <c r="AC54" s="87"/>
      <c r="AD54" s="87"/>
      <c r="AE54" s="87"/>
      <c r="AF54" s="87"/>
    </row>
    <row r="55" customFormat="false" ht="15.75" hidden="false" customHeight="true" outlineLevel="0" collapsed="false">
      <c r="A55" s="111" t="n">
        <v>406</v>
      </c>
      <c r="B55" s="80" t="s">
        <v>1295</v>
      </c>
      <c r="C55" s="80" t="n">
        <v>2012</v>
      </c>
      <c r="D55" s="80" t="s">
        <v>1330</v>
      </c>
      <c r="E55" s="112" t="s">
        <v>1331</v>
      </c>
      <c r="F55" s="122" t="s">
        <v>1046</v>
      </c>
      <c r="G55" s="122"/>
      <c r="H55" s="123" t="s">
        <v>1332</v>
      </c>
      <c r="I55" s="124" t="s">
        <v>1333</v>
      </c>
      <c r="J55" s="134" t="s">
        <v>1334</v>
      </c>
      <c r="K55" s="115" t="s">
        <v>1335</v>
      </c>
      <c r="L55" s="123" t="s">
        <v>1051</v>
      </c>
      <c r="M55" s="123" t="s">
        <v>1051</v>
      </c>
      <c r="N55" s="123" t="s">
        <v>1336</v>
      </c>
      <c r="O55" s="125" t="s">
        <v>1132</v>
      </c>
      <c r="P55" s="126" t="s">
        <v>1051</v>
      </c>
      <c r="Q55" s="127" t="s">
        <v>1052</v>
      </c>
      <c r="R55" s="128" t="s">
        <v>1061</v>
      </c>
      <c r="S55" s="129" t="s">
        <v>1051</v>
      </c>
      <c r="T55" s="130"/>
      <c r="U55" s="130"/>
      <c r="V55" s="130"/>
      <c r="W55" s="87"/>
      <c r="X55" s="87"/>
      <c r="Y55" s="87"/>
      <c r="AA55" s="87"/>
      <c r="AB55" s="87"/>
      <c r="AC55" s="87"/>
      <c r="AD55" s="87"/>
      <c r="AE55" s="87"/>
      <c r="AF55" s="87"/>
    </row>
    <row r="56" customFormat="false" ht="15.75" hidden="false" customHeight="true" outlineLevel="0" collapsed="false">
      <c r="A56" s="111" t="n">
        <v>442</v>
      </c>
      <c r="B56" s="80" t="s">
        <v>1295</v>
      </c>
      <c r="C56" s="80" t="n">
        <v>2010</v>
      </c>
      <c r="D56" s="80" t="s">
        <v>1337</v>
      </c>
      <c r="E56" s="112" t="s">
        <v>1338</v>
      </c>
      <c r="F56" s="122" t="s">
        <v>1046</v>
      </c>
      <c r="G56" s="122"/>
      <c r="H56" s="123"/>
      <c r="I56" s="124" t="s">
        <v>1051</v>
      </c>
      <c r="J56" s="123" t="s">
        <v>1065</v>
      </c>
      <c r="K56" s="115" t="s">
        <v>1339</v>
      </c>
      <c r="L56" s="123" t="s">
        <v>1051</v>
      </c>
      <c r="M56" s="123" t="s">
        <v>1051</v>
      </c>
      <c r="N56" s="123" t="s">
        <v>1051</v>
      </c>
      <c r="O56" s="125"/>
      <c r="P56" s="126" t="s">
        <v>1051</v>
      </c>
      <c r="Q56" s="127" t="s">
        <v>1051</v>
      </c>
      <c r="R56" s="128" t="s">
        <v>1051</v>
      </c>
      <c r="S56" s="129" t="s">
        <v>1051</v>
      </c>
      <c r="T56" s="130"/>
      <c r="U56" s="130"/>
      <c r="V56" s="130"/>
      <c r="W56" s="87"/>
      <c r="X56" s="87"/>
      <c r="Y56" s="87"/>
      <c r="AA56" s="87"/>
      <c r="AB56" s="87"/>
      <c r="AC56" s="87"/>
      <c r="AD56" s="87"/>
      <c r="AE56" s="87"/>
      <c r="AF56" s="87"/>
    </row>
    <row r="57" customFormat="false" ht="15.75" hidden="false" customHeight="true" outlineLevel="0" collapsed="false">
      <c r="A57" s="111" t="n">
        <v>446</v>
      </c>
      <c r="B57" s="80" t="s">
        <v>1295</v>
      </c>
      <c r="C57" s="80" t="n">
        <v>2009</v>
      </c>
      <c r="D57" s="80" t="s">
        <v>1340</v>
      </c>
      <c r="E57" s="112" t="s">
        <v>1341</v>
      </c>
      <c r="F57" s="122" t="s">
        <v>1046</v>
      </c>
      <c r="G57" s="122" t="s">
        <v>1072</v>
      </c>
      <c r="H57" s="123" t="s">
        <v>1342</v>
      </c>
      <c r="I57" s="124" t="s">
        <v>1343</v>
      </c>
      <c r="J57" s="123" t="s">
        <v>1074</v>
      </c>
      <c r="K57" s="115" t="s">
        <v>1344</v>
      </c>
      <c r="L57" s="123" t="s">
        <v>1051</v>
      </c>
      <c r="M57" s="123" t="s">
        <v>1345</v>
      </c>
      <c r="N57" s="123" t="s">
        <v>1278</v>
      </c>
      <c r="O57" s="125"/>
      <c r="P57" s="126" t="s">
        <v>1051</v>
      </c>
      <c r="Q57" s="127" t="s">
        <v>1051</v>
      </c>
      <c r="R57" s="128" t="s">
        <v>1051</v>
      </c>
      <c r="S57" s="129" t="s">
        <v>1051</v>
      </c>
      <c r="T57" s="130"/>
      <c r="U57" s="130"/>
      <c r="V57" s="130"/>
      <c r="W57" s="87"/>
      <c r="X57" s="87"/>
      <c r="Y57" s="87"/>
      <c r="AA57" s="87"/>
      <c r="AB57" s="87"/>
      <c r="AC57" s="87"/>
      <c r="AD57" s="87"/>
      <c r="AE57" s="87"/>
      <c r="AF57" s="87"/>
    </row>
    <row r="58" customFormat="false" ht="15.75" hidden="false" customHeight="true" outlineLevel="0" collapsed="false">
      <c r="A58" s="111" t="n">
        <v>472</v>
      </c>
      <c r="B58" s="80" t="s">
        <v>1295</v>
      </c>
      <c r="C58" s="80" t="n">
        <v>2007</v>
      </c>
      <c r="D58" s="80" t="s">
        <v>1346</v>
      </c>
      <c r="E58" s="112" t="s">
        <v>1347</v>
      </c>
      <c r="F58" s="122" t="s">
        <v>1046</v>
      </c>
      <c r="G58" s="122"/>
      <c r="H58" s="123" t="s">
        <v>1197</v>
      </c>
      <c r="I58" s="124" t="s">
        <v>1348</v>
      </c>
      <c r="J58" s="123" t="s">
        <v>1065</v>
      </c>
      <c r="K58" s="115" t="s">
        <v>1349</v>
      </c>
      <c r="L58" s="123" t="s">
        <v>1350</v>
      </c>
      <c r="M58" s="123" t="s">
        <v>1068</v>
      </c>
      <c r="N58" s="123" t="s">
        <v>1051</v>
      </c>
      <c r="O58" s="125"/>
      <c r="P58" s="126" t="s">
        <v>1051</v>
      </c>
      <c r="Q58" s="127" t="s">
        <v>1051</v>
      </c>
      <c r="R58" s="128" t="s">
        <v>1051</v>
      </c>
      <c r="S58" s="129" t="s">
        <v>1051</v>
      </c>
      <c r="T58" s="130"/>
      <c r="U58" s="130"/>
      <c r="V58" s="130"/>
      <c r="W58" s="87"/>
      <c r="X58" s="87"/>
      <c r="Y58" s="87"/>
      <c r="AA58" s="87"/>
      <c r="AB58" s="87"/>
      <c r="AC58" s="87"/>
      <c r="AD58" s="87"/>
      <c r="AE58" s="87"/>
      <c r="AF58" s="87"/>
    </row>
    <row r="59" customFormat="false" ht="15.75" hidden="false" customHeight="true" outlineLevel="0" collapsed="false">
      <c r="A59" s="111" t="n">
        <v>534</v>
      </c>
      <c r="B59" s="80" t="s">
        <v>1351</v>
      </c>
      <c r="C59" s="80" t="n">
        <v>2014</v>
      </c>
      <c r="D59" s="80" t="s">
        <v>1352</v>
      </c>
      <c r="E59" s="112" t="s">
        <v>1353</v>
      </c>
      <c r="F59" s="122" t="s">
        <v>1046</v>
      </c>
      <c r="G59" s="122"/>
      <c r="H59" s="123" t="s">
        <v>1354</v>
      </c>
      <c r="I59" s="124" t="s">
        <v>1355</v>
      </c>
      <c r="J59" s="123" t="s">
        <v>1065</v>
      </c>
      <c r="K59" s="115" t="s">
        <v>1356</v>
      </c>
      <c r="L59" s="123" t="s">
        <v>1051</v>
      </c>
      <c r="M59" s="123" t="s">
        <v>1051</v>
      </c>
      <c r="N59" s="123" t="s">
        <v>1051</v>
      </c>
      <c r="O59" s="125" t="s">
        <v>1150</v>
      </c>
      <c r="P59" s="126" t="s">
        <v>1061</v>
      </c>
      <c r="Q59" s="127" t="s">
        <v>1061</v>
      </c>
      <c r="R59" s="128" t="s">
        <v>1061</v>
      </c>
      <c r="S59" s="129" t="s">
        <v>1051</v>
      </c>
      <c r="T59" s="130"/>
      <c r="U59" s="130"/>
      <c r="V59" s="130"/>
      <c r="W59" s="87"/>
      <c r="X59" s="87"/>
      <c r="Y59" s="87"/>
      <c r="AA59" s="87"/>
      <c r="AB59" s="87"/>
      <c r="AC59" s="87"/>
      <c r="AD59" s="87"/>
      <c r="AE59" s="87"/>
      <c r="AF59" s="87"/>
    </row>
    <row r="60" customFormat="false" ht="15.75" hidden="false" customHeight="true" outlineLevel="0" collapsed="false">
      <c r="A60" s="111" t="n">
        <v>807</v>
      </c>
      <c r="B60" s="80" t="s">
        <v>1351</v>
      </c>
      <c r="C60" s="80" t="n">
        <v>2009</v>
      </c>
      <c r="D60" s="80" t="s">
        <v>1076</v>
      </c>
      <c r="E60" s="112" t="s">
        <v>1357</v>
      </c>
      <c r="F60" s="122" t="s">
        <v>1046</v>
      </c>
      <c r="G60" s="122"/>
      <c r="H60" s="123" t="s">
        <v>1358</v>
      </c>
      <c r="I60" s="124" t="s">
        <v>1359</v>
      </c>
      <c r="J60" s="123" t="s">
        <v>1065</v>
      </c>
      <c r="K60" s="115" t="s">
        <v>1360</v>
      </c>
      <c r="L60" s="123" t="s">
        <v>1361</v>
      </c>
      <c r="M60" s="123" t="s">
        <v>1060</v>
      </c>
      <c r="N60" s="123" t="s">
        <v>1362</v>
      </c>
      <c r="O60" s="125"/>
      <c r="P60" s="126" t="s">
        <v>1051</v>
      </c>
      <c r="Q60" s="127" t="s">
        <v>1363</v>
      </c>
      <c r="R60" s="128" t="s">
        <v>1051</v>
      </c>
      <c r="S60" s="129" t="s">
        <v>1051</v>
      </c>
      <c r="T60" s="130"/>
      <c r="U60" s="130"/>
      <c r="V60" s="130"/>
      <c r="W60" s="87"/>
      <c r="X60" s="87"/>
      <c r="Y60" s="87"/>
      <c r="AA60" s="87"/>
      <c r="AB60" s="87"/>
      <c r="AC60" s="87"/>
      <c r="AD60" s="87"/>
      <c r="AE60" s="87"/>
      <c r="AF60" s="87"/>
    </row>
    <row r="61" customFormat="false" ht="15.75" hidden="false" customHeight="true" outlineLevel="0" collapsed="false">
      <c r="A61" s="111" t="n">
        <v>882</v>
      </c>
      <c r="B61" s="80" t="s">
        <v>1351</v>
      </c>
      <c r="C61" s="80" t="n">
        <v>2005</v>
      </c>
      <c r="D61" s="80" t="s">
        <v>1364</v>
      </c>
      <c r="E61" s="112" t="s">
        <v>1365</v>
      </c>
      <c r="F61" s="122" t="s">
        <v>1046</v>
      </c>
      <c r="G61" s="122"/>
      <c r="H61" s="123" t="s">
        <v>1366</v>
      </c>
      <c r="I61" s="124" t="s">
        <v>1367</v>
      </c>
      <c r="J61" s="123" t="s">
        <v>1366</v>
      </c>
      <c r="K61" s="115" t="s">
        <v>1368</v>
      </c>
      <c r="L61" s="123" t="s">
        <v>1051</v>
      </c>
      <c r="M61" s="123" t="s">
        <v>1051</v>
      </c>
      <c r="N61" s="123" t="s">
        <v>1051</v>
      </c>
      <c r="O61" s="125"/>
      <c r="P61" s="126" t="s">
        <v>1051</v>
      </c>
      <c r="Q61" s="127" t="s">
        <v>1051</v>
      </c>
      <c r="R61" s="128" t="s">
        <v>1051</v>
      </c>
      <c r="S61" s="129" t="s">
        <v>1051</v>
      </c>
      <c r="T61" s="130"/>
      <c r="U61" s="130"/>
      <c r="V61" s="130"/>
      <c r="W61" s="87"/>
      <c r="X61" s="87"/>
      <c r="Y61" s="87"/>
      <c r="AA61" s="87"/>
      <c r="AB61" s="87"/>
      <c r="AC61" s="87"/>
      <c r="AD61" s="87"/>
      <c r="AE61" s="87"/>
      <c r="AF61" s="87"/>
    </row>
    <row r="62" customFormat="false" ht="15.75" hidden="false" customHeight="true" outlineLevel="0" collapsed="false">
      <c r="A62" s="111" t="n">
        <v>918</v>
      </c>
      <c r="B62" s="80" t="s">
        <v>1351</v>
      </c>
      <c r="C62" s="80" t="n">
        <v>2014</v>
      </c>
      <c r="D62" s="80" t="s">
        <v>1369</v>
      </c>
      <c r="E62" s="112" t="s">
        <v>1370</v>
      </c>
      <c r="F62" s="122" t="s">
        <v>1046</v>
      </c>
      <c r="G62" s="122"/>
      <c r="H62" s="123" t="s">
        <v>1371</v>
      </c>
      <c r="I62" s="124" t="s">
        <v>1372</v>
      </c>
      <c r="J62" s="123" t="s">
        <v>1074</v>
      </c>
      <c r="K62" s="115" t="s">
        <v>1373</v>
      </c>
      <c r="L62" s="123" t="s">
        <v>1367</v>
      </c>
      <c r="M62" s="123" t="s">
        <v>1051</v>
      </c>
      <c r="N62" s="123" t="s">
        <v>1231</v>
      </c>
      <c r="O62" s="125"/>
      <c r="P62" s="126" t="s">
        <v>1051</v>
      </c>
      <c r="Q62" s="127" t="s">
        <v>1051</v>
      </c>
      <c r="R62" s="128" t="s">
        <v>1061</v>
      </c>
      <c r="S62" s="129" t="s">
        <v>1051</v>
      </c>
      <c r="T62" s="130"/>
      <c r="U62" s="130"/>
      <c r="V62" s="130"/>
      <c r="W62" s="87"/>
      <c r="X62" s="87"/>
      <c r="Y62" s="87"/>
      <c r="AA62" s="87"/>
      <c r="AB62" s="87"/>
      <c r="AC62" s="87"/>
      <c r="AD62" s="87"/>
      <c r="AE62" s="87"/>
      <c r="AF62" s="87"/>
    </row>
    <row r="63" customFormat="false" ht="15.75" hidden="false" customHeight="true" outlineLevel="0" collapsed="false">
      <c r="A63" s="111" t="n">
        <v>1293</v>
      </c>
      <c r="B63" s="80" t="s">
        <v>1374</v>
      </c>
      <c r="C63" s="80" t="n">
        <v>2013</v>
      </c>
      <c r="D63" s="80" t="s">
        <v>1375</v>
      </c>
      <c r="E63" s="112" t="s">
        <v>1376</v>
      </c>
      <c r="F63" s="122" t="s">
        <v>1055</v>
      </c>
      <c r="G63" s="122"/>
      <c r="H63" s="123" t="s">
        <v>1056</v>
      </c>
      <c r="I63" s="124" t="s">
        <v>1377</v>
      </c>
      <c r="J63" s="123" t="s">
        <v>1090</v>
      </c>
      <c r="K63" s="115" t="s">
        <v>1091</v>
      </c>
      <c r="L63" s="123" t="s">
        <v>1059</v>
      </c>
      <c r="M63" s="123" t="s">
        <v>1060</v>
      </c>
      <c r="N63" s="123" t="s">
        <v>1051</v>
      </c>
      <c r="O63" s="125"/>
      <c r="P63" s="126" t="s">
        <v>1061</v>
      </c>
      <c r="Q63" s="127" t="s">
        <v>1051</v>
      </c>
      <c r="R63" s="128" t="s">
        <v>1051</v>
      </c>
      <c r="S63" s="129" t="s">
        <v>1051</v>
      </c>
      <c r="T63" s="130"/>
      <c r="U63" s="130"/>
      <c r="V63" s="130"/>
      <c r="W63" s="87"/>
      <c r="AA63" s="87"/>
      <c r="AB63" s="87"/>
      <c r="AC63" s="87"/>
      <c r="AD63" s="87"/>
      <c r="AE63" s="87"/>
      <c r="AF63" s="87"/>
    </row>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A1:J1"/>
    <mergeCell ref="A2:J2"/>
    <mergeCell ref="T2:V3"/>
    <mergeCell ref="A3:E3"/>
  </mergeCells>
  <printOptions headings="false" gridLines="false" gridLinesSet="true" horizontalCentered="false" verticalCentered="false"/>
  <pageMargins left="0.39375" right="0.39375" top="0.236111111111111" bottom="0.236111111111111" header="0.511805555555555" footer="0.511805555555555"/>
  <pageSetup paperSize="9" scale="6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2019-03-12T04:32:36Z</dcterms:created>
  <dc:creator>Leonardo Ferreira</dc:creator>
  <dc:description/>
  <dc:language>pt-BR</dc:language>
  <cp:lastModifiedBy/>
  <cp:lastPrinted>2018-05-01T21:38:31Z</cp:lastPrinted>
  <dcterms:modified xsi:type="dcterms:W3CDTF">2019-08-01T20:24:15Z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