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ktgc\Coding\personalpage\personalpage\data\"/>
    </mc:Choice>
  </mc:AlternateContent>
  <xr:revisionPtr revIDLastSave="0" documentId="13_ncr:1_{4543998F-DA24-4442-8480-D580BBA1B941}" xr6:coauthVersionLast="47" xr6:coauthVersionMax="47" xr10:uidLastSave="{00000000-0000-0000-0000-000000000000}"/>
  <bookViews>
    <workbookView xWindow="-120" yWindow="-120" windowWidth="29040" windowHeight="15840" tabRatio="500" firstSheet="6" activeTab="8" xr2:uid="{00000000-000D-0000-FFFF-FFFF00000000}"/>
  </bookViews>
  <sheets>
    <sheet name="CONFIG" sheetId="1" r:id="rId1"/>
    <sheet name="LINK" sheetId="2" r:id="rId2"/>
    <sheet name="SECTION" sheetId="3" r:id="rId3"/>
    <sheet name="SECLIST" sheetId="4" r:id="rId4"/>
    <sheet name="Award" sheetId="5" r:id="rId5"/>
    <sheet name="Education" sheetId="6" r:id="rId6"/>
    <sheet name="Job" sheetId="7" r:id="rId7"/>
    <sheet name="Contest" sheetId="8" r:id="rId8"/>
    <sheet name="Course" sheetId="9" r:id="rId9"/>
    <sheet name="Service" sheetId="10" r:id="rId10"/>
    <sheet name="ScienceFair" sheetId="11" r:id="rId11"/>
    <sheet name="Talk" sheetId="12" r:id="rId12"/>
    <sheet name="ArtItem" sheetId="13" r:id="rId13"/>
    <sheet name="CodingItem" sheetId="14" r:id="rId14"/>
    <sheet name="Book" sheetId="15" r:id="rId15"/>
    <sheet name="MainstreamMedia" sheetId="16" r:id="rId16"/>
    <sheet name="ScientificPublication" sheetId="17" r:id="rId1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 i="8" l="1"/>
  <c r="F5" i="8"/>
  <c r="F6" i="8"/>
  <c r="F7" i="8"/>
  <c r="F8" i="8"/>
  <c r="F9" i="8"/>
  <c r="F10" i="8"/>
  <c r="F11" i="8"/>
  <c r="F12" i="8"/>
  <c r="F13" i="8"/>
  <c r="F14" i="8"/>
  <c r="F15" i="8"/>
  <c r="F16" i="8"/>
  <c r="F17" i="8"/>
  <c r="F18" i="8"/>
  <c r="F19" i="8"/>
  <c r="F20" i="8"/>
  <c r="F21" i="8"/>
  <c r="F22" i="8"/>
  <c r="F23" i="8"/>
  <c r="F24" i="8"/>
  <c r="F25" i="8"/>
  <c r="F26" i="8"/>
  <c r="F27" i="8"/>
  <c r="F28" i="8"/>
  <c r="F29" i="8"/>
  <c r="F3" i="8"/>
  <c r="E4" i="8"/>
  <c r="E5" i="8"/>
  <c r="E6" i="8"/>
  <c r="E7" i="8"/>
  <c r="E8" i="8"/>
  <c r="E9" i="8"/>
  <c r="E10" i="8"/>
  <c r="E11" i="8"/>
  <c r="E12" i="8"/>
  <c r="E13" i="8"/>
  <c r="E14" i="8"/>
  <c r="E15" i="8"/>
  <c r="E16" i="8"/>
  <c r="E17" i="8"/>
  <c r="E18" i="8"/>
  <c r="E19" i="8"/>
  <c r="E20" i="8"/>
  <c r="E21" i="8"/>
  <c r="E22" i="8"/>
  <c r="E23" i="8"/>
  <c r="E24" i="8"/>
  <c r="E25" i="8"/>
  <c r="E26" i="8"/>
  <c r="E27" i="8"/>
  <c r="E28" i="8"/>
  <c r="E29" i="8"/>
  <c r="E3" i="8"/>
  <c r="D4" i="16"/>
  <c r="D5" i="16"/>
  <c r="D6" i="16"/>
  <c r="D7" i="16"/>
  <c r="D8" i="16"/>
  <c r="D9" i="16"/>
  <c r="D10" i="16"/>
  <c r="D11" i="16"/>
  <c r="D12" i="16"/>
  <c r="D13" i="16"/>
  <c r="D3" i="16"/>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 i="17"/>
</calcChain>
</file>

<file path=xl/sharedStrings.xml><?xml version="1.0" encoding="utf-8"?>
<sst xmlns="http://schemas.openxmlformats.org/spreadsheetml/2006/main" count="2201" uniqueCount="949">
  <si>
    <t>ID Name</t>
  </si>
  <si>
    <t>Leonardo Ignacio Martínez Sandoval</t>
  </si>
  <si>
    <t>Class</t>
  </si>
  <si>
    <t>Used</t>
  </si>
  <si>
    <t>Extends</t>
  </si>
  <si>
    <t>Additional Properties</t>
  </si>
  <si>
    <t>Defaults</t>
  </si>
  <si>
    <t>CVItem</t>
  </si>
  <si>
    <t>False</t>
  </si>
  <si>
    <t>id, title, date, description, links, tags</t>
  </si>
  <si>
    <t>Certificate</t>
  </si>
  <si>
    <t>institution, location</t>
  </si>
  <si>
    <t>Award</t>
  </si>
  <si>
    <t>True</t>
  </si>
  <si>
    <t>Education</t>
  </si>
  <si>
    <t>date:[start_date, end_date]</t>
  </si>
  <si>
    <t>Job</t>
  </si>
  <si>
    <t>Event</t>
  </si>
  <si>
    <t>location, role</t>
  </si>
  <si>
    <t>Contest</t>
  </si>
  <si>
    <t>audience</t>
  </si>
  <si>
    <t>Course</t>
  </si>
  <si>
    <t>institution</t>
  </si>
  <si>
    <t>Service</t>
  </si>
  <si>
    <t>ScienceFair</t>
  </si>
  <si>
    <t>Talk</t>
  </si>
  <si>
    <t>audience, institution</t>
  </si>
  <si>
    <t>role:lecturer</t>
  </si>
  <si>
    <t>PortfolioItem</t>
  </si>
  <si>
    <t>ArtItem</t>
  </si>
  <si>
    <t>technique</t>
  </si>
  <si>
    <t>links:[file]</t>
  </si>
  <si>
    <t>CodingItem</t>
  </si>
  <si>
    <t>technologies</t>
  </si>
  <si>
    <t>links:[github]</t>
  </si>
  <si>
    <t>Publication</t>
  </si>
  <si>
    <t>authors, publisher</t>
  </si>
  <si>
    <t>MainstreamMedia</t>
  </si>
  <si>
    <t>media_name, media_type</t>
  </si>
  <si>
    <t>ScientificPublication</t>
  </si>
  <si>
    <t>journal, volume, pages</t>
  </si>
  <si>
    <t>links:[arxiv, doi, http]</t>
  </si>
  <si>
    <t>Book</t>
  </si>
  <si>
    <t>ID</t>
  </si>
  <si>
    <t>Name</t>
  </si>
  <si>
    <t>Title</t>
  </si>
  <si>
    <t>Constructs</t>
  </si>
  <si>
    <t>id</t>
  </si>
  <si>
    <t>name</t>
  </si>
  <si>
    <t>title</t>
  </si>
  <si>
    <t>constructs</t>
  </si>
  <si>
    <t>arxiv</t>
  </si>
  <si>
    <t>ArXiV</t>
  </si>
  <si>
    <t>https://arxiv.org/abs/{{ }}</t>
  </si>
  <si>
    <t>doi</t>
  </si>
  <si>
    <t>DOI</t>
  </si>
  <si>
    <t>http://dx.doi.org/{{ }}</t>
  </si>
  <si>
    <t>web</t>
  </si>
  <si>
    <t>Web</t>
  </si>
  <si>
    <t>{{ }}</t>
  </si>
  <si>
    <t>file</t>
  </si>
  <si>
    <t>File</t>
  </si>
  <si>
    <t>github</t>
  </si>
  <si>
    <t>GitHub</t>
  </si>
  <si>
    <t>https://github.com/{{ }}</t>
  </si>
  <si>
    <t>youtubebs</t>
  </si>
  <si>
    <t>YouTubeBS</t>
  </si>
  <si>
    <t>https://www.youtube.com/embed/{{ }}?controls=0</t>
  </si>
  <si>
    <t>Section Name</t>
  </si>
  <si>
    <t>Section Caption</t>
  </si>
  <si>
    <t>Filters</t>
  </si>
  <si>
    <t>_class</t>
  </si>
  <si>
    <t>filter_tags</t>
  </si>
  <si>
    <t>papers</t>
  </si>
  <si>
    <t>Scientific Publications</t>
  </si>
  <si>
    <t>journal, ext-abs, thesis, in-review, accepted, preprint</t>
  </si>
  <si>
    <t>jobs</t>
  </si>
  <si>
    <t>Professional Experience</t>
  </si>
  <si>
    <t>awards</t>
  </si>
  <si>
    <t>Awards</t>
  </si>
  <si>
    <t>drawings</t>
  </si>
  <si>
    <t>Drawings</t>
  </si>
  <si>
    <t>drawing</t>
  </si>
  <si>
    <t>education</t>
  </si>
  <si>
    <t>music</t>
  </si>
  <si>
    <t>Music</t>
  </si>
  <si>
    <t>olympiad</t>
  </si>
  <si>
    <t>Math Contests</t>
  </si>
  <si>
    <t>pythonp</t>
  </si>
  <si>
    <t>Python</t>
  </si>
  <si>
    <t>python</t>
  </si>
  <si>
    <t>presentations</t>
  </si>
  <si>
    <t>Talks and Slides</t>
  </si>
  <si>
    <t>int_conf, seminar, local_conf, upromotion, hpromotion</t>
  </si>
  <si>
    <t>courses</t>
  </si>
  <si>
    <t>Teaching</t>
  </si>
  <si>
    <t>given</t>
  </si>
  <si>
    <t>webp</t>
  </si>
  <si>
    <t>Web Development</t>
  </si>
  <si>
    <t>webdev</t>
  </si>
  <si>
    <t>datascp</t>
  </si>
  <si>
    <t>Data Science</t>
  </si>
  <si>
    <t>datasc</t>
  </si>
  <si>
    <t>wholep</t>
  </si>
  <si>
    <t>All Projects</t>
  </si>
  <si>
    <t>service</t>
  </si>
  <si>
    <t>Academic Service</t>
  </si>
  <si>
    <t>fairs</t>
  </si>
  <si>
    <t>Math Fairs</t>
  </si>
  <si>
    <t>prompub</t>
  </si>
  <si>
    <t>Publications</t>
  </si>
  <si>
    <t>math_promotion</t>
  </si>
  <si>
    <t>media</t>
  </si>
  <si>
    <t>In Media</t>
  </si>
  <si>
    <t>stories</t>
  </si>
  <si>
    <t>Short Stories</t>
  </si>
  <si>
    <t>short-story</t>
  </si>
  <si>
    <t>Name of list of Sections</t>
  </si>
  <si>
    <t>Subsections</t>
  </si>
  <si>
    <t>subsections</t>
  </si>
  <si>
    <t>general</t>
  </si>
  <si>
    <t>General</t>
  </si>
  <si>
    <t>about, education, jobs, awards</t>
  </si>
  <si>
    <t>research</t>
  </si>
  <si>
    <t>Mathematical Research</t>
  </si>
  <si>
    <t>papers, presentations, teaching, service</t>
  </si>
  <si>
    <t>coding</t>
  </si>
  <si>
    <t>Coding Portfolio</t>
  </si>
  <si>
    <t>wholep, pythonp, webp, datascp</t>
  </si>
  <si>
    <t>promotion</t>
  </si>
  <si>
    <t>Promotion of Math and Problem-Solving</t>
  </si>
  <si>
    <t>olympiad, fairs, prompub, media</t>
  </si>
  <si>
    <t>more</t>
  </si>
  <si>
    <t>Hobbies and more</t>
  </si>
  <si>
    <t>drawings, music, stories, random, links</t>
  </si>
  <si>
    <t>Date</t>
  </si>
  <si>
    <t>Description</t>
  </si>
  <si>
    <t>Tags</t>
  </si>
  <si>
    <t>Institution</t>
  </si>
  <si>
    <t>Location</t>
  </si>
  <si>
    <t>date</t>
  </si>
  <si>
    <t>description</t>
  </si>
  <si>
    <t>tags</t>
  </si>
  <si>
    <t>location</t>
  </si>
  <si>
    <t>Honourable Mention</t>
  </si>
  <si>
    <t>Sotero Prieto Award for best undergraduate thesis in mathematics</t>
  </si>
  <si>
    <t>Sociedad Matemática Mexicana</t>
  </si>
  <si>
    <t>México</t>
  </si>
  <si>
    <t>Best Poster Award</t>
  </si>
  <si>
    <t>PhD Level, in 1er Encuentro de Mujeres Matemáticas Mexicanas</t>
  </si>
  <si>
    <t>Querétaro, México</t>
  </si>
  <si>
    <t>Best Contribution Award</t>
  </si>
  <si>
    <t>In conference "A New Era of Discrete and Computational Geometry, 30 years later"</t>
  </si>
  <si>
    <t>Discrete and Computational Geometry</t>
  </si>
  <si>
    <t>Ascona, Switzerland</t>
  </si>
  <si>
    <t>SNI Level C</t>
  </si>
  <si>
    <t>2017-2019</t>
  </si>
  <si>
    <t>Research Fellow at Sistema Nacional de Investigadores in Mexico</t>
  </si>
  <si>
    <t>Consejo Nacional de Ciencia y Tecnología</t>
  </si>
  <si>
    <t>SNI Level I</t>
  </si>
  <si>
    <t>2020-2022</t>
  </si>
  <si>
    <t>Funding PAPIIT</t>
  </si>
  <si>
    <t>2021-2022</t>
  </si>
  <si>
    <t>IA104621 “Aspectos discretos y computacionales de la representación geométrica de estructuras combinatorias”</t>
  </si>
  <si>
    <t>DGAPA, UNAM</t>
  </si>
  <si>
    <t>Funding PAPIME</t>
  </si>
  <si>
    <t>PE104721 “Hacia una modalidad a distancia de la Licenciatura en Matemáticas de la FC-UNAM”</t>
  </si>
  <si>
    <t>Start Date</t>
  </si>
  <si>
    <t>End Date</t>
  </si>
  <si>
    <t>start_date</t>
  </si>
  <si>
    <t>end_date</t>
  </si>
  <si>
    <t>International Baccalaureate</t>
  </si>
  <si>
    <t>Tec de Monterrey</t>
  </si>
  <si>
    <t>Mexico City</t>
  </si>
  <si>
    <t>BSc in Mathematics</t>
  </si>
  <si>
    <t>Dissertation: "El problema del Ángel de Conway y gráficas angelicales. &lt;br&gt; Supervisor: Dr. Javier Bracho Carpizo</t>
  </si>
  <si>
    <t>Universidad Nacional Autónoma de México</t>
  </si>
  <si>
    <t>Data Scientist with Python Track</t>
  </si>
  <si>
    <t>26 four-hour courses in data exploration, manipulation, visualization and machine learning</t>
  </si>
  <si>
    <t>DataCamp</t>
  </si>
  <si>
    <t>Online</t>
  </si>
  <si>
    <t>PhD in Mathematics and Modelling</t>
  </si>
  <si>
    <t>Dissertation: “Explorations in combinatorial geometry: Distinct circumradii, geometric Hall-type theorems, fractional Turán-type theorems, lattice path matroids and Kneser transversals” &lt;br&gt;
Supervisors: Dr. Luis Montejano Peimbert and Dr. Jorge Ramírez Alfonsín</t>
  </si>
  <si>
    <t>Universidad Nacional Autónoma de México and Université de Montpellier</t>
  </si>
  <si>
    <t>Mexico City and Montpellier</t>
  </si>
  <si>
    <t>Adjunct Professor and Teaching Assistant</t>
  </si>
  <si>
    <t>Courses: Analytic Geometry, Calculus, Complex Analysis, Probability, Problem-Solving Seminar, Real Analysis, Stochastic Processes</t>
  </si>
  <si>
    <t>Mexico City, Mexico</t>
  </si>
  <si>
    <t>Coordinator of Mathematical Promotion</t>
  </si>
  <si>
    <t>Items for mainstream media &lt;br&gt; Organization of Mathematical fairs &lt;br&gt; Organization of workshops</t>
  </si>
  <si>
    <t>Queretaro, Mexico</t>
  </si>
  <si>
    <t>Audiovisual Translator</t>
  </si>
  <si>
    <t>Translation from English to Spanish of 550 videos in mathematics, finance and physics</t>
  </si>
  <si>
    <t>Khan Academy via Fundación Slim</t>
  </si>
  <si>
    <t>ERC Postdoctoral Research Fellow</t>
  </si>
  <si>
    <t>European Research Council H2020 Project: "Combinatorial Aspects of Computational Geometry"</t>
  </si>
  <si>
    <t>Department of Computer Science, Ben Gurion University of the Negev</t>
  </si>
  <si>
    <t>Beer Sheva, Israel</t>
  </si>
  <si>
    <t>CNRS Postdoctoral Researcher</t>
  </si>
  <si>
    <t>CNRS Project ANR JCJC CAPS</t>
  </si>
  <si>
    <t>Institut de Mathématiques de Jussieu PRG, Sorbonne Université</t>
  </si>
  <si>
    <t>Paris, France</t>
  </si>
  <si>
    <t>Web Administrator</t>
  </si>
  <si>
    <t>Now</t>
  </si>
  <si>
    <t>Server set-up, domain management and annual update of official website</t>
  </si>
  <si>
    <t>Olimpiada Mexicana de Matemáticas</t>
  </si>
  <si>
    <t>Associate Professor C</t>
  </si>
  <si>
    <t>Full-time, tenure-track position with research and teaching duties</t>
  </si>
  <si>
    <t>Faculty of Sciences, National Autonomous University of Mexico</t>
  </si>
  <si>
    <t>Role</t>
  </si>
  <si>
    <t>Audience</t>
  </si>
  <si>
    <t>role</t>
  </si>
  <si>
    <t>Concurso Nacional de Matemáticas Pierre Fermat</t>
  </si>
  <si>
    <t>Mathematical contest organized by Instituto Politécnico Nacional</t>
  </si>
  <si>
    <t>high-school</t>
  </si>
  <si>
    <t>Mexico</t>
  </si>
  <si>
    <t>Finalist</t>
  </si>
  <si>
    <t>High-school</t>
  </si>
  <si>
    <t>Olimpiada de Matemáticas del Distrito Federal</t>
  </si>
  <si>
    <t>Mexico City annual mathematics competition</t>
  </si>
  <si>
    <t>omdf, omcdmx, highschool</t>
  </si>
  <si>
    <t>Gold Medalist</t>
  </si>
  <si>
    <t>First Place</t>
  </si>
  <si>
    <t>Undergraduate</t>
  </si>
  <si>
    <t>Annual competition for mexican students.</t>
  </si>
  <si>
    <t>omm, olympiad, high-school</t>
  </si>
  <si>
    <t>Zacatecas, Mexico</t>
  </si>
  <si>
    <t>Asian Pacific Mathematics Olympiad</t>
  </si>
  <si>
    <t>Annual competition for students in the Asian-Pacific region and the Americas</t>
  </si>
  <si>
    <t>apmo, olympiad, high-school</t>
  </si>
  <si>
    <t>Long Distance</t>
  </si>
  <si>
    <t>Contestant</t>
  </si>
  <si>
    <t>undergraduate</t>
  </si>
  <si>
    <t>Olimpiada Iberoamericana de Matemáticas</t>
  </si>
  <si>
    <t>Annual competition for high-school students in Latin-America</t>
  </si>
  <si>
    <t>organizer, ibero, high-school</t>
  </si>
  <si>
    <t>Organizing Committee</t>
  </si>
  <si>
    <t>Olimpiada Iberoamericana Interuniversitaria de Matemáticas</t>
  </si>
  <si>
    <t>Long-distance mathematical competition for undergraduate students</t>
  </si>
  <si>
    <t>oimu, undegraduate</t>
  </si>
  <si>
    <t>Silver Medalist</t>
  </si>
  <si>
    <t>Competencia Iberoamericana Interuniversitaria de Matemáticas</t>
  </si>
  <si>
    <t>International competition for undergraduate students in Latin America</t>
  </si>
  <si>
    <t>olympiad, undergraduate, organization</t>
  </si>
  <si>
    <t>Colombia</t>
  </si>
  <si>
    <t>Concurso de Problemas</t>
  </si>
  <si>
    <t>Problem creation contest</t>
  </si>
  <si>
    <t>problem, undergraduate</t>
  </si>
  <si>
    <t>Panamá Mathematical Olympiad</t>
  </si>
  <si>
    <t>Part of the international olympiad coaches</t>
  </si>
  <si>
    <t>coach</t>
  </si>
  <si>
    <t>Coach</t>
  </si>
  <si>
    <t>Olimpiada Centroamericana de Matemáticas</t>
  </si>
  <si>
    <t>International competition for young students in CentroAmerica</t>
  </si>
  <si>
    <t>coach, centro, highschool</t>
  </si>
  <si>
    <t>Puerto Rico</t>
  </si>
  <si>
    <t>Deputy Leader</t>
  </si>
  <si>
    <t>organizer, omdf, omcdmx, highschool</t>
  </si>
  <si>
    <t>Brazil</t>
  </si>
  <si>
    <t>grader, centro, highschool</t>
  </si>
  <si>
    <t>Coordinator</t>
  </si>
  <si>
    <t>International Mathematical Olympiad</t>
  </si>
  <si>
    <t>Deputy Leaders accompany students, grade their papers and coordinate the final scores.</t>
  </si>
  <si>
    <t>coach, IMO, high-school</t>
  </si>
  <si>
    <t>Netherlands</t>
  </si>
  <si>
    <t>leader, olympiad, undergraduate, organization</t>
  </si>
  <si>
    <t>Ecuador, Mexico, Colombia, Costa Rica</t>
  </si>
  <si>
    <t>Team Leader</t>
  </si>
  <si>
    <t>International Mathematics Competition for University Students</t>
  </si>
  <si>
    <t>Largest open international competition for undergraduate students. Team leaders select the problems and mark the papers.</t>
  </si>
  <si>
    <t>leader, IMC, undergraduate</t>
  </si>
  <si>
    <t>Bulgaria</t>
  </si>
  <si>
    <t>Team Leaders select the paper problems, approve marking schemes, do what Deputy Leaders do, among other things.</t>
  </si>
  <si>
    <t>leader, IMO, high-school</t>
  </si>
  <si>
    <t>Argentina, Colombia, South Africa, Thailand</t>
  </si>
  <si>
    <t>organizer, oimu, undergraduate</t>
  </si>
  <si>
    <t>UNAM Representative</t>
  </si>
  <si>
    <t>organizer, olympiad, undergraduate, organization</t>
  </si>
  <si>
    <t>Chair Organizer</t>
  </si>
  <si>
    <t>Observers C follow the same program as Team Leaders</t>
  </si>
  <si>
    <t>Hong Kong</t>
  </si>
  <si>
    <t>Observer C</t>
  </si>
  <si>
    <t>Coordinators prepare marking schemes, grade the papers and coordinate the results with Team Leaders</t>
  </si>
  <si>
    <t>grader, IMO, high-school</t>
  </si>
  <si>
    <t>Brazil, Romania, United Kingdom, Russia, Russia</t>
  </si>
  <si>
    <t>Romanian Masters in Mathematics</t>
  </si>
  <si>
    <t>Mathematical competition for the best teams in the world</t>
  </si>
  <si>
    <t>leader, romanian, highschool</t>
  </si>
  <si>
    <t>Romania</t>
  </si>
  <si>
    <t>Resolución de Problemas y Concursos Matemáticos Universitarios, UNAM</t>
  </si>
  <si>
    <t>Whole project in problem-solving and partitipation in mathematical contests for undergraduate students.</t>
  </si>
  <si>
    <t>organizer, oimu, ciim, imc, undergraduate</t>
  </si>
  <si>
    <t>Founder and Organizing Committee</t>
  </si>
  <si>
    <t>Annual competition for mexican students. Several roles including: web administrator, olympiad coach, coordinator, chief coordinator, problem selection committee</t>
  </si>
  <si>
    <t>organizer, omm, olympiad, high-school</t>
  </si>
  <si>
    <t>Various locations</t>
  </si>
  <si>
    <t>organizer, apmo, olympiad, high-school</t>
  </si>
  <si>
    <t>Chair</t>
  </si>
  <si>
    <t>Workshop for the creation of scientific and artistic posters</t>
  </si>
  <si>
    <t>Professor</t>
  </si>
  <si>
    <t>teachers, given</t>
  </si>
  <si>
    <t>UAQ</t>
  </si>
  <si>
    <t>VI Workshop in Calculus Problem Solving</t>
  </si>
  <si>
    <t>Student</t>
  </si>
  <si>
    <t>olympiad, taken</t>
  </si>
  <si>
    <t>Guanajuato, Mexico</t>
  </si>
  <si>
    <t>CIMAT</t>
  </si>
  <si>
    <t>Workshop for coaches for the Mexican Mathematical Olympiad</t>
  </si>
  <si>
    <t>teachers, taken</t>
  </si>
  <si>
    <t>Campeche, Mexico</t>
  </si>
  <si>
    <t>COBACH</t>
  </si>
  <si>
    <t>Mathematics Summer Camp</t>
  </si>
  <si>
    <t>undergraduate, taken</t>
  </si>
  <si>
    <t>Seminar in Random Matrices</t>
  </si>
  <si>
    <t>Second School in Topological Data Analysis</t>
  </si>
  <si>
    <t>Álgebra creativa: Álgebra de Olimpiada</t>
  </si>
  <si>
    <t>olympiad, given</t>
  </si>
  <si>
    <t>Aguascalientes, Mexico</t>
  </si>
  <si>
    <t>UP Campus Bonaterra</t>
  </si>
  <si>
    <t>Training camps of mexican teams for international olympiads</t>
  </si>
  <si>
    <t>2008+</t>
  </si>
  <si>
    <t>2008-2017</t>
  </si>
  <si>
    <t>Course for coaches for the Mexican Mathematical Olympiad</t>
  </si>
  <si>
    <t>Oaxaca, Mexico</t>
  </si>
  <si>
    <t>Universidad del Papaloapan</t>
  </si>
  <si>
    <t>Stanford University Mathematics Camp</t>
  </si>
  <si>
    <t>highschool, taken</t>
  </si>
  <si>
    <t>California, USA</t>
  </si>
  <si>
    <t>Stanford University</t>
  </si>
  <si>
    <t>Translation and making of educational videos using a pen tablet</t>
  </si>
  <si>
    <t>Spanish Translation Team for Khan Academy</t>
  </si>
  <si>
    <t>A new perspective on four classical theorems in additive number theory</t>
  </si>
  <si>
    <t>undergraduate, given</t>
  </si>
  <si>
    <t>Facultad de Ciencias, Unidad Juriquilla, UNAM</t>
  </si>
  <si>
    <t>Depth with respect to a family of convex sets</t>
  </si>
  <si>
    <t>Geometry I</t>
  </si>
  <si>
    <t>2013-1</t>
  </si>
  <si>
    <t>Teaching Assistant</t>
  </si>
  <si>
    <t>FC, UNAM</t>
  </si>
  <si>
    <t>Analytic Geometry II</t>
  </si>
  <si>
    <t>2010-2</t>
  </si>
  <si>
    <t>Stochastic Processes</t>
  </si>
  <si>
    <t>2012-2</t>
  </si>
  <si>
    <t>2011-1</t>
  </si>
  <si>
    <t>Probability II</t>
  </si>
  <si>
    <t>Probability I</t>
  </si>
  <si>
    <t>2010-1</t>
  </si>
  <si>
    <t>Calculus III</t>
  </si>
  <si>
    <t>2012-1</t>
  </si>
  <si>
    <t>Calculus II</t>
  </si>
  <si>
    <t>2011-2</t>
  </si>
  <si>
    <t>Calculus I</t>
  </si>
  <si>
    <t>Complex Analysis</t>
  </si>
  <si>
    <t>Mathematical Analysis</t>
  </si>
  <si>
    <t>Seminar on Problem Solving Techniques</t>
  </si>
  <si>
    <t>2014-2</t>
  </si>
  <si>
    <t>Superior Algebra II</t>
  </si>
  <si>
    <t>2020-2</t>
  </si>
  <si>
    <t>Linear Algebra I</t>
  </si>
  <si>
    <t>2020-4</t>
  </si>
  <si>
    <t>2021-1</t>
  </si>
  <si>
    <t>Superior Algebra I</t>
  </si>
  <si>
    <t>Discrete Mathematics for Data Science</t>
  </si>
  <si>
    <t>IIMAS, UNAM</t>
  </si>
  <si>
    <t>Linear Algebra II</t>
  </si>
  <si>
    <t>2021-2</t>
  </si>
  <si>
    <t>Analytic Geometry I</t>
  </si>
  <si>
    <t>2022-1</t>
  </si>
  <si>
    <t>Heurísticas para la resolución de problemas de álgebra y geometría</t>
  </si>
  <si>
    <t>Más heurísticas para la resolución de problemas de álgebra y geometría</t>
  </si>
  <si>
    <t>Teoremas tipo Helly (Minicurso en V Encuentro Discreto)</t>
  </si>
  <si>
    <t>Combinatoria para olimpiadas internacionales</t>
  </si>
  <si>
    <t>Book by Pablo Soberón</t>
  </si>
  <si>
    <t>b_reviewer</t>
  </si>
  <si>
    <t>Book Reviewer</t>
  </si>
  <si>
    <t>Desigualdades</t>
  </si>
  <si>
    <t>Book by Radmila Bulajich Manfrino, José Antonio Gómez Ortega, Rogelio Valdez Delgado</t>
  </si>
  <si>
    <t>Inequalities</t>
  </si>
  <si>
    <t>Álgebra</t>
  </si>
  <si>
    <t xml:space="preserve">Problem solving methods in combinatorics </t>
  </si>
  <si>
    <t>Principio de las casillas</t>
  </si>
  <si>
    <t>Book by José Antonio Gómez, Rogelio Valdez Delgado, Rita Vázquez Padilla</t>
  </si>
  <si>
    <t>Algebra: The basis of the mathematical olympiad</t>
  </si>
  <si>
    <t>Aquelarre Matemático UAQ</t>
  </si>
  <si>
    <t>Academic conference for undergraduate students</t>
  </si>
  <si>
    <t>c_reviewer</t>
  </si>
  <si>
    <t>Conference Reviewer</t>
  </si>
  <si>
    <t>UNAM and UAQ</t>
  </si>
  <si>
    <t>Polímeros aleatorios suaves en dimensión 1.</t>
  </si>
  <si>
    <t>David Rivera Bermúdez</t>
  </si>
  <si>
    <t>ut_reviewer</t>
  </si>
  <si>
    <t>Undergraduate Thesis Reviewer</t>
  </si>
  <si>
    <t>UNAM</t>
  </si>
  <si>
    <t>SIAGA</t>
  </si>
  <si>
    <t>j_reviewer</t>
  </si>
  <si>
    <t>Journal Reviewer</t>
  </si>
  <si>
    <t>Various</t>
  </si>
  <si>
    <t>Studia Sci. Math. Hungarica</t>
  </si>
  <si>
    <t>SoCG</t>
  </si>
  <si>
    <t>EuroCG</t>
  </si>
  <si>
    <t>Discrete Mathematics</t>
  </si>
  <si>
    <t>Algorithmica</t>
  </si>
  <si>
    <t>Ayax Calderón Camacho</t>
  </si>
  <si>
    <t>ss_supervisor</t>
  </si>
  <si>
    <t>Social Service Supervisor</t>
  </si>
  <si>
    <t>Two problems in Discrete Geometry related with Metric Polytopes in Higher Dimensions</t>
  </si>
  <si>
    <t>Gyiván Erick López Campos</t>
  </si>
  <si>
    <t>gt_reviewer</t>
  </si>
  <si>
    <t>Graduate Thesis Supervisor</t>
  </si>
  <si>
    <t>LATIN</t>
  </si>
  <si>
    <t>Teorema de la curva de Jordan para versiones digitales de teselaciones</t>
  </si>
  <si>
    <t>Diego Fajardo Rojas</t>
  </si>
  <si>
    <t>Teoremas de equipartición: una generalización de Ham-Sandwich</t>
  </si>
  <si>
    <t>Cuauhtémoc Gómez Navarro</t>
  </si>
  <si>
    <t>Una prueba del teorema de la cota superior</t>
  </si>
  <si>
    <t>Félix Almendra Hernández</t>
  </si>
  <si>
    <t>Taller de Geometría Discreta y Computacional en Encuentro Nacional de Computación</t>
  </si>
  <si>
    <t>r_org</t>
  </si>
  <si>
    <t>Organizer</t>
  </si>
  <si>
    <t>Sociedad Mexicana de Ciencias de la Computación</t>
  </si>
  <si>
    <t>Síntesis de Textura por Cortes Mínimos y Redes Neuronales</t>
  </si>
  <si>
    <t>Ana Ofelia Negrete Fernández</t>
  </si>
  <si>
    <t>ut_supervisor</t>
  </si>
  <si>
    <t>Undergraduate Thesis Supervisor</t>
  </si>
  <si>
    <t>Geometría para profesores de bachillerato</t>
  </si>
  <si>
    <t>Ollintzin Queiros Romero</t>
  </si>
  <si>
    <t>Teoremas tipo Tverberg en posición convexa</t>
  </si>
  <si>
    <t>Caleb Aguilar Camargo</t>
  </si>
  <si>
    <t>Análisis de actividad neuronal con métodos de reducción de dimensión no-lineales</t>
  </si>
  <si>
    <t>Benjamín Pérez Ruiz</t>
  </si>
  <si>
    <t>Polinomios Delta-Matroidales</t>
  </si>
  <si>
    <t>Ongoing</t>
  </si>
  <si>
    <t>Margarita Natahel Martínez Alfaro</t>
  </si>
  <si>
    <t>Actividades de apoyo a la docencia en álgebra a nivel medio superior basado en resolución de problemas</t>
  </si>
  <si>
    <t>Carla Abigail Anaya Montaño</t>
  </si>
  <si>
    <t>Análisis y proyecciones de becarios del Conacyt</t>
  </si>
  <si>
    <t>Abigail Avilés Ruiz</t>
  </si>
  <si>
    <t>Notas de lógica matemática para el nivel medio superior</t>
  </si>
  <si>
    <t>Miguel Ángel Delgado Márquez</t>
  </si>
  <si>
    <t>Notas por sesión para Álgebra Superior I a distancia</t>
  </si>
  <si>
    <t>Guillermo Oswaldo Cota Martínez</t>
  </si>
  <si>
    <t>Notas por sesión para Cálculo Diferencial e Integral I a distancia</t>
  </si>
  <si>
    <t>Juan Manuel Naranjo Jurado</t>
  </si>
  <si>
    <t>Karen González Cárdenas</t>
  </si>
  <si>
    <t>Notas por sesión para Cálculo Diferencial e Integral II a distancia</t>
  </si>
  <si>
    <t>Moisés Morales Déciga</t>
  </si>
  <si>
    <t>Miguel Ángel Rodríguez García</t>
  </si>
  <si>
    <t>Notas por sesión para Ecuaciones Diferenciales I a distancia</t>
  </si>
  <si>
    <t>Omar González Franco</t>
  </si>
  <si>
    <t>Notas por sesión para Geometría Moderna I a distancia</t>
  </si>
  <si>
    <t>Rubén Alexander Ocampo Arellano</t>
  </si>
  <si>
    <t>Notas por sesión para Probabilidad I a distancia</t>
  </si>
  <si>
    <t>Octavio Daniel Ríos García</t>
  </si>
  <si>
    <t>Notas por sesión para Geometría Moderna II a distancia</t>
  </si>
  <si>
    <t>Armando Arzola Pérez</t>
  </si>
  <si>
    <t>Notas por sesión para Teoría de Conjuntos I a distancia</t>
  </si>
  <si>
    <t>Gabriela Hernández Aguilar</t>
  </si>
  <si>
    <t>Videos por tema para Ecuaciones Diferenciales I a distancia</t>
  </si>
  <si>
    <t>Eduardo Vera Rosales</t>
  </si>
  <si>
    <t>Videos por tema para Probabilidad I a distancia</t>
  </si>
  <si>
    <t>Aurora Martínez Rivas</t>
  </si>
  <si>
    <t>Laura Cisneros García</t>
  </si>
  <si>
    <t>Leonardo Ariel García Morán</t>
  </si>
  <si>
    <t>Roberto Chávez Maldonado</t>
  </si>
  <si>
    <t>Adrica Merino Sánchez</t>
  </si>
  <si>
    <t>Carlos Adrián Soberano Cerón</t>
  </si>
  <si>
    <t>Alejandro Aburto Manzo</t>
  </si>
  <si>
    <t>Monserrat Vergara Robles</t>
  </si>
  <si>
    <t>Introducción al Álgebra Lineal, con Aplicaciones y Notas Históricas</t>
  </si>
  <si>
    <t>UAM</t>
  </si>
  <si>
    <t>PAPIIT 2020 Reviewer</t>
  </si>
  <si>
    <t>a_reviewer</t>
  </si>
  <si>
    <t>Award Reviewer</t>
  </si>
  <si>
    <t>Sotero Prieto Award</t>
  </si>
  <si>
    <t>Teselaciones monohedrales del plano por polígonos convexos</t>
  </si>
  <si>
    <t>Daniel Gutiérrez Espinoza</t>
  </si>
  <si>
    <t>Festival Matemático</t>
  </si>
  <si>
    <t>Mathematics fair</t>
  </si>
  <si>
    <t>Freshman Undergraduates</t>
  </si>
  <si>
    <t>General Public</t>
  </si>
  <si>
    <t>Festival Matemático en Morelos</t>
  </si>
  <si>
    <t>Morelos, Mexico</t>
  </si>
  <si>
    <t>Volunteer</t>
  </si>
  <si>
    <t>Matemáticas en la calle</t>
  </si>
  <si>
    <t>SMM</t>
  </si>
  <si>
    <t>Día de Pi</t>
  </si>
  <si>
    <t>Expocyteq</t>
  </si>
  <si>
    <t>Science fair</t>
  </si>
  <si>
    <t>Leader of IM-UNAM</t>
  </si>
  <si>
    <t>Concyteq</t>
  </si>
  <si>
    <t>Fiesta de las Ciencias</t>
  </si>
  <si>
    <t>Jornada de Orientación Vocacional</t>
  </si>
  <si>
    <t>Vocational training</t>
  </si>
  <si>
    <t>other</t>
  </si>
  <si>
    <t>High-school Students</t>
  </si>
  <si>
    <t>Conociendo Matemátic@s</t>
  </si>
  <si>
    <t>Interview</t>
  </si>
  <si>
    <t>Interviewed person</t>
  </si>
  <si>
    <t>Arilin’s Math World</t>
  </si>
  <si>
    <t>Conociendo los Problemas del Milenio: P vs NP</t>
  </si>
  <si>
    <t>El problema del Ángel de Conway y gráficas angelicales</t>
  </si>
  <si>
    <t>Seminar</t>
  </si>
  <si>
    <t>ExamenProfesionalLeo.pdf</t>
  </si>
  <si>
    <t>seminar</t>
  </si>
  <si>
    <t>Seminario Preguntón</t>
  </si>
  <si>
    <t>CINNMA</t>
  </si>
  <si>
    <t>Juegos y matemáticas: ¿Por qué los matemáticos saben jugar gato sin perder?</t>
  </si>
  <si>
    <t>Math Awareness</t>
  </si>
  <si>
    <t>hpromotion</t>
  </si>
  <si>
    <t>Congreso Nacional de la Sociedad Matemática Mexicana</t>
  </si>
  <si>
    <t>Local Conf.</t>
  </si>
  <si>
    <t>local_conf</t>
  </si>
  <si>
    <t>Evariste Galois: Un matemático, un revolucionario</t>
  </si>
  <si>
    <t>Mexico City, México</t>
  </si>
  <si>
    <t>Escuela Nacional Preparatoria 1</t>
  </si>
  <si>
    <t>Algunos números irracionales</t>
  </si>
  <si>
    <t>upromotion</t>
  </si>
  <si>
    <t>Seminario de las Pruebas del El Libro</t>
  </si>
  <si>
    <t>Instituto de Matemáticas, UNAM</t>
  </si>
  <si>
    <t>Las matemáticas no sólo son números</t>
  </si>
  <si>
    <t>Maratón de las matemáticas</t>
  </si>
  <si>
    <t>COBAQ</t>
  </si>
  <si>
    <t>Mérida, México</t>
  </si>
  <si>
    <t>Matrimonios sin enemigas mortales</t>
  </si>
  <si>
    <t>Aquelarre Matemático</t>
  </si>
  <si>
    <t>Facultad de Ciencias, UNAM</t>
  </si>
  <si>
    <t>Matrimonios en gráficas $S_L$-estrella libres</t>
  </si>
  <si>
    <t>Michoacán, México</t>
  </si>
  <si>
    <t>Coloquio Víctor Neumann-Lara</t>
  </si>
  <si>
    <t>Seminario de Matemáticas</t>
  </si>
  <si>
    <t>Seminario de Combinatoria</t>
  </si>
  <si>
    <t>UMICH</t>
  </si>
  <si>
    <t>Guanajuato, México</t>
  </si>
  <si>
    <t>Seminario Junior</t>
  </si>
  <si>
    <t>Geometric variants of Hall's theorem through Sperner's Lemma</t>
  </si>
  <si>
    <t>int_conf</t>
  </si>
  <si>
    <t>Playa del Carmen, México</t>
  </si>
  <si>
    <t>Latin-American Algorithms, Graphs and Optimization Symposium (LAGOS)</t>
  </si>
  <si>
    <t>Las matemáticas más allá de los números</t>
  </si>
  <si>
    <t>Oaxaca, México</t>
  </si>
  <si>
    <t>Feria de las matemáticas</t>
  </si>
  <si>
    <t>El método probabilístico en combinatoria y teoría de números</t>
  </si>
  <si>
    <t>Seminario de Combinatoria y Probabilidad</t>
  </si>
  <si>
    <t>El seminario de problemas y concursos universitarios</t>
  </si>
  <si>
    <t>Homenaje al M. en C. José Antonio Gómez Ortega</t>
  </si>
  <si>
    <t>1er Encuentro de Mujeres Matemáticas Mexicanas (póster)</t>
  </si>
  <si>
    <t>Conjuntos de puntos con circunradios distintos</t>
  </si>
  <si>
    <t>Veracruz, México</t>
  </si>
  <si>
    <t>Teoremas de Turán proporcionales y otros problemas de matemáticas discretas</t>
  </si>
  <si>
    <t>Cuernavaca, México</t>
  </si>
  <si>
    <t>Primer Encuentro de Estudiantes del Posgrado en Matemáticas</t>
  </si>
  <si>
    <t>El diámetro de una gráfica que viene de caminos de colores</t>
  </si>
  <si>
    <t>GraficaCaminos.pdf</t>
  </si>
  <si>
    <t>Durango, México</t>
  </si>
  <si>
    <t>UAED</t>
  </si>
  <si>
    <t>Points defining triangles with distinct circumradii</t>
  </si>
  <si>
    <t>Montpellier, France</t>
  </si>
  <si>
    <t>Géométrie, Topologie et Algèbre</t>
  </si>
  <si>
    <t>Université de Montpellier 2</t>
  </si>
  <si>
    <t>Int. Conference</t>
  </si>
  <si>
    <t>KaleidoscopeCircunradios.pdf</t>
  </si>
  <si>
    <t>Ixtapa, México</t>
  </si>
  <si>
    <t>Kaleidoscope (poster)</t>
  </si>
  <si>
    <t>Matemáticas y juegos de cartas</t>
  </si>
  <si>
    <t>Nac2015-Chapala-Cartas.pdf</t>
  </si>
  <si>
    <t>Jalisco, México</t>
  </si>
  <si>
    <t>En el marco de la Olimpiada Mexicana de Matemáticas</t>
  </si>
  <si>
    <t>Escuela Preparatoria Regional de Chapala</t>
  </si>
  <si>
    <t>El método probabilista en acción</t>
  </si>
  <si>
    <t>MetodoProbabilista.pdf</t>
  </si>
  <si>
    <t>Seminario Interinstitucional</t>
  </si>
  <si>
    <t>CCM, UNAM</t>
  </si>
  <si>
    <t>¿Dónde está la Olimpiada Mexicana de Matemáticas y hacia dónde puede ir?</t>
  </si>
  <si>
    <t>Candidatura a Presidencia SMM</t>
  </si>
  <si>
    <t>UAEH2015-Cartas.pdf</t>
  </si>
  <si>
    <t>Pachuca, México</t>
  </si>
  <si>
    <t>Ciclo de Conferencias de la Licenciatura en Matemáticas Aplicadas</t>
  </si>
  <si>
    <t>UAEH</t>
  </si>
  <si>
    <t>Turán proporcional y cotas para el número cromático</t>
  </si>
  <si>
    <t>VN 2015 - Turan Prop.pdf</t>
  </si>
  <si>
    <t>Serpientes, escaleras y una conjetura de Merino y Welsh</t>
  </si>
  <si>
    <t>MWLPM.pdf</t>
  </si>
  <si>
    <t>Sonora, México</t>
  </si>
  <si>
    <t>UNISON</t>
  </si>
  <si>
    <t>UAEH2015 - Turan Prop.pdf</t>
  </si>
  <si>
    <t>Seminario de Investigación</t>
  </si>
  <si>
    <t>La conjetura de Merino-Welsh es cierta para los matroides de caminos latices</t>
  </si>
  <si>
    <t>ColOaxNov2015.pdf</t>
  </si>
  <si>
    <t>Coloquio Oaxaqueño</t>
  </si>
  <si>
    <t>Instituto de Matemáticas</t>
  </si>
  <si>
    <t>Fractional Turan’s theorem and bounds for the chromatic number</t>
  </si>
  <si>
    <t>LAGOS-Turan-Prop.pdf</t>
  </si>
  <si>
    <t>Praia das Fontes, Brazil</t>
  </si>
  <si>
    <t>Family-Depth-TAU.pdf</t>
  </si>
  <si>
    <t>Tel Aviv, Israel</t>
  </si>
  <si>
    <t>Computational Geometry Seminar</t>
  </si>
  <si>
    <t>Tel Aviv University</t>
  </si>
  <si>
    <t>Snakes, lattice path matroids and a conjecture by Merino and Welsh</t>
  </si>
  <si>
    <t>EPFL-LPM.pdf</t>
  </si>
  <si>
    <t>Laussane, Switzerland</t>
  </si>
  <si>
    <t>DCG-DIOSPT Seminar</t>
  </si>
  <si>
    <t>EPFL</t>
  </si>
  <si>
    <t>UMDI Facultad de Ciencias</t>
  </si>
  <si>
    <t>Stabbing all the k-convex hulls of points in a cyclic polytope using Kneser transversals</t>
  </si>
  <si>
    <t>KneserMatousek.pdf</t>
  </si>
  <si>
    <t>Prague, Czech Republic</t>
  </si>
  <si>
    <t>Mathematics of Jiri Matousek (poster)</t>
  </si>
  <si>
    <t>Charles University</t>
  </si>
  <si>
    <t>A Hall-type theorem for points in general position</t>
  </si>
  <si>
    <t>GeoHall-Monte-Verita.pdf</t>
  </si>
  <si>
    <t>A New Era of Discrete and Computational Geometry, 30 Years Later</t>
  </si>
  <si>
    <t>Transversal, Helly and Tverberg type Theorems in Geometry, Combinatorics and Topology III</t>
  </si>
  <si>
    <t>Further Consequences of the Colorful Helly's Hypothesis</t>
  </si>
  <si>
    <t>FC Colorful Helly - HUJI.pdf</t>
  </si>
  <si>
    <t>Beersheva, Israel</t>
  </si>
  <si>
    <t>Geometry and Combinatorics Seminar</t>
  </si>
  <si>
    <t>Ben-Gurion University of the Negev</t>
  </si>
  <si>
    <t>Bounding a global red-blue proportion using local conditions</t>
  </si>
  <si>
    <t>6B-1-FF.pdf</t>
  </si>
  <si>
    <t>Malmö, Sweden</t>
  </si>
  <si>
    <t>Malmö University</t>
  </si>
  <si>
    <t>Jersusalem, Israel</t>
  </si>
  <si>
    <t>Hebrew University of Jerusalem</t>
  </si>
  <si>
    <t>Conference</t>
  </si>
  <si>
    <t>FC Colorful Helly - Ein Gedi.pdf</t>
  </si>
  <si>
    <t>Ein Gedi, Israel</t>
  </si>
  <si>
    <t>Workshop in Geometric Transversal Theory</t>
  </si>
  <si>
    <t>FC Colorful Helly - IRP.pdf</t>
  </si>
  <si>
    <t>Barcelona, Spain</t>
  </si>
  <si>
    <t>Intensive Research Program in DCG</t>
  </si>
  <si>
    <t>Universidad Autónoma de Barcelona</t>
  </si>
  <si>
    <t>Transversales geométricas y más allá del Teorema de Helly Coloreado</t>
  </si>
  <si>
    <t>Coloquio del Programa Conjunto en Ciencias Matemáticas</t>
  </si>
  <si>
    <t>Emparejamientos perfectos y simplejos coloreados</t>
  </si>
  <si>
    <t>Seminario de Matemáticas Discretas</t>
  </si>
  <si>
    <t>Universidad Michoacana San Nicolás de Hidalgo</t>
  </si>
  <si>
    <t>Seminario de Gráficas y Combinatoria</t>
  </si>
  <si>
    <t>FC Colorful Helly - IHP.pdf</t>
  </si>
  <si>
    <t>Seminaire GAC</t>
  </si>
  <si>
    <t>Institut Henri Poincaré</t>
  </si>
  <si>
    <t>FC Colorful Helly - Marseille.pdf</t>
  </si>
  <si>
    <t>Maseille, France</t>
  </si>
  <si>
    <t>Aix-Marseille Université</t>
  </si>
  <si>
    <t>Strasbourg, France</t>
  </si>
  <si>
    <t>Seminaire Doctorants</t>
  </si>
  <si>
    <t>IRMA, Université de Strasbourg</t>
  </si>
  <si>
    <t>Un panorama de la teoría geométrica de transversales</t>
  </si>
  <si>
    <t>Colloquium</t>
  </si>
  <si>
    <t>CDMX, México</t>
  </si>
  <si>
    <t>Coloquio del Instituto de Matemáticas</t>
  </si>
  <si>
    <t>Convex dimension of hypergraphs and hypersimplex projections</t>
  </si>
  <si>
    <t>Polytopes à Paris 2019</t>
  </si>
  <si>
    <t>Institut de Mathématiques de Jussieu</t>
  </si>
  <si>
    <t>El teorema del defecto total de Descartes</t>
  </si>
  <si>
    <t>Seminario Descartes y las matemáticas</t>
  </si>
  <si>
    <t>Instituto de Investigaciones Filosóficas, UNAM</t>
  </si>
  <si>
    <t>Problemas extremales geométricos y combinatoria</t>
  </si>
  <si>
    <t>Usando topología para probar el teorema de Hall… y mucho más</t>
  </si>
  <si>
    <t>Seminario Topologicón</t>
  </si>
  <si>
    <t>Cómo preservar esqueletos en dimensiones chicas</t>
  </si>
  <si>
    <t>¿Cuál es la versión 3D de que los ángulos de un triángulo sumen 180 grados?</t>
  </si>
  <si>
    <t>Día de las Matemáticas</t>
  </si>
  <si>
    <t>Escuela Nacional Preparatoria 5</t>
  </si>
  <si>
    <t>Lunes de Faenas Matemáticas</t>
  </si>
  <si>
    <t>UAM Iztapalapa</t>
  </si>
  <si>
    <t>Una generalización del teorema de Erdös-Szekeres para conjuntos de puntos k-convexos</t>
  </si>
  <si>
    <t>El misterio del manuscrito de ángulos perdido</t>
  </si>
  <si>
    <t>Panamá</t>
  </si>
  <si>
    <t>Pláticas FUNDAPROMAT</t>
  </si>
  <si>
    <t>FUNDAPROMAT</t>
  </si>
  <si>
    <t>De cuando Descartes estudió politopos y casi prueba la fórmula de Euler</t>
  </si>
  <si>
    <t>Hablando de Matemáticas</t>
  </si>
  <si>
    <t>El teorema hipersimplicial de Van-Kampen Flores</t>
  </si>
  <si>
    <t>Sextas jornadas de geometría, topología y dinámica</t>
  </si>
  <si>
    <t>Hacia una licenciatura en matemáticas a distancia</t>
  </si>
  <si>
    <t>SUMATE</t>
  </si>
  <si>
    <t>Trucos para no sufrir de las matemáticas a distancia</t>
  </si>
  <si>
    <t>Día internacional de las Matemáticas</t>
  </si>
  <si>
    <t>Instituto Tecnológico Superior Martínez de la Torre</t>
  </si>
  <si>
    <t>Escuela Nacional Preparatoria</t>
  </si>
  <si>
    <t>Universidad Juárez del Estado de Durango</t>
  </si>
  <si>
    <t>Polígonos arcoiris en el plano</t>
  </si>
  <si>
    <t>Áreas triangulares definidas por rectas en el plano</t>
  </si>
  <si>
    <t>Puebla, México</t>
  </si>
  <si>
    <t>FCFM, BUAP</t>
  </si>
  <si>
    <t>Youtube</t>
  </si>
  <si>
    <t>Technique</t>
  </si>
  <si>
    <t>youtube</t>
  </si>
  <si>
    <t>Viena</t>
  </si>
  <si>
    <t>viena.png</t>
  </si>
  <si>
    <t>Vector Art</t>
  </si>
  <si>
    <t>Husky</t>
  </si>
  <si>
    <t>husky.png</t>
  </si>
  <si>
    <t>Girl</t>
  </si>
  <si>
    <t>girl.png</t>
  </si>
  <si>
    <t>Cat in Wall</t>
  </si>
  <si>
    <t>catwall.png</t>
  </si>
  <si>
    <t>Man with Hat</t>
  </si>
  <si>
    <t>manhat.png</t>
  </si>
  <si>
    <t>blue, gray, black, drawing</t>
  </si>
  <si>
    <t>Lion</t>
  </si>
  <si>
    <t>lion.png</t>
  </si>
  <si>
    <t>red, blue, green, drawing</t>
  </si>
  <si>
    <t>Beer-Sheva Blues</t>
  </si>
  <si>
    <t>Blues-Beer-Sheva.pdf</t>
  </si>
  <si>
    <t>music, blues</t>
  </si>
  <si>
    <t>Piano</t>
  </si>
  <si>
    <t>Map-man</t>
  </si>
  <si>
    <t xml:space="preserve">Sentado bajo el viejo sauce retorcido donde descubrí mis poderes, miré una vez más la minúscula cantidad de ceros que tenía el cheque expedido por la Súper Escuadra Heroica. Recordé con forzada nostalgia la breve docena de años en que mi visión hyperterrenal me permitió realizar hazañas consideradas como espectaculares como cerrar los párpados para describir la geografía precisa de mis alrededores y trazar caminos óptimos entre dos puntos lejanos con la facilidad con la que un universitario resuelve un laberinto para niños en la caja del cereal.&lt;br&gt;&lt;br&gt;
Las cosas no habían salido como pensaba. Ser Mapman parecía tener un perfil de bajo riesgo. A diferencia de los héroes al frente de la línea de batalla, yo era partícipe principalmente de las reuniones de táctica y estrategia. Tras hacer mis cuentas a lápiz y calculadora, había concluido que podía permanecer activo como hasta los sesenta o sesenta y cinco, después de lo cual la Súper Escuadra Heroica me otorgaría una pensión nada despreciable. Pero tras el recorte efectuado en la institución debido a una serie de legislaciones vendidas por políticos como una prometedora reforma tecnológica, las entidades como la Súper Escuadra Heroica no sólo tenían permiso, sino incluso jugosos estímulos fiscales para substituir a sus empleados por algoritmos, computadoras y toscos robots humanoides que, aunque fueran más feos, eran más eficientes.&lt;br&gt;&lt;br&gt;
A falta de habilidades de liderazgo (como las de mi colega Smartman), de una fisionomía sorprendente (como la de Bigman) o de llamativos poderes de colores (como los de Flameboy o Sparkgirl), me encontré en una precaria situación laboral. Había pocos empleos que coincidieran con mi particular capacidad. Sólo pude circular de rojo con un desgastado crayón bicolor dos ofertas de empleo en el periódico que había arrugado por frustración y tirado junto al sauce.&lt;br&gt;
“SUPÉRATE DE UNA VEZ. ESTAMOS CONTRATANDO CONDUCTORES DE CAMION EFICIENTES. ENTREGAS EN MÚLTIPLES CIUDADES DEL PAÍS. LLÁMANOS.”&lt;br&gt;&lt;br&gt;
“SE BUSCA. PERSONAL DE AMBOS SEXOS. QUE CONOZCA BIEN LA CIUDAD. MOTO PROPIA PARA ENTREGAS A DOMICILIO. DISPUESTO A TOMAR RESPONSABILIDAD POR ENTREGAS TARDÍAS. CUATRO SALARIOS MÍNIMOS Y PRESTACIONES DE LEY”&lt;br&gt;&lt;br&gt;
Suspiré ampliamente, recogí el periódico y llamé al primer aviso. Me ofrecieron conducir camiones para entregas de modernas partes robóticas de Compucorp. Lo rechacé sin dudarlo un segundo, pues desde mi despido me había logrado convencer de que nunca contribuiría con la industria que ahora llamaba “la pertubadora asesina laboral”. Por una razón similar me convencí de tomar el segundo empleo en un restaurante tradicional llamado Pizzaplace, donde la misión de los visionaros dueños se basaba en “Ofrecer un producto con los más altos estándares de calidad mediante una cálida interacción humana”. Canjeé mi cheque por una moto de segunda mano, un casco y un atuendo “buisness-casual” para la entrevista de trabajo. Literal y metafóricamente, pasé el examen con los ojos cerrados.&lt;br&gt;&lt;br&gt;
Pasaron dos años y Mapman nunca tuvo un retraso. En reuniones con sus maravillosos compañeros de antaño se congratulaba al describir su trayectoria perfecta. Presumía sin un sólo gramo de modestia las tres ocasiones en las que fue el empleado del mes y aprovechaba cada ocasión para contrastar las tristes pizzas de recetas automatizadas que a veces comían con la perfecta salsa de tomate que el chef de Pizzaplace se levantaba a preparar desde las cuatro de la mañana. Mapman había dejado atrás su depresión y había desarrollado una gran seguridad en sí mismo. Era feliz y estaba seguro de que merecía una gran vida.&lt;br&gt;&lt;br&gt;
El gran trabajo de Mapman le dio a la pizzería un auge de popularidad espectacular. El fenómeno llegó a tal grado que un importante y agradable Científico Ejecutivo de Compucorp llamó para pedir la famosa receta de champiñones con emmental en su versión familiar. Al enterarse de a dónde había que entregar el manjar, Mapman dudó en querer realizar la entrega. Pero el amplio sentido de responsabilidad que había desarrollado en la Súper Escuadra Heroica y su deseo por mantener impecable su récord pesaron más en la balanza. Subió a la moto y en un abrir y cerrar de ojos llegó a las magníficas y modernas instalaciones de la antagónica corporación.&lt;br&gt;&lt;br&gt;
El Científico Ejecutivo no lo podía creer. Por pura curiosidad, hábito del oficio, había decidido medir el tiempo de entrega. Él estaba a cargo del algoritmo cuántico del problema de trayectoria mínima y esta entrega superaba por varias desviaciones estándar las simulaciones incluso bajo las hipótesis más optimistas. Además, si los avances que habían presentado sus colegas en la última Conferencia Nacional de Aproximaciones Automatizadas se concretaban, este tiempo récord podía tener históricas implicaciones en el algoritmo de Optimización de Liderazgo, un problema hasta ahora en la categoría de NHP-difíciles. &lt;br&gt;&lt;br&gt;
Con su más carismático vocabulario pidió a Mapman quedarse para un recorrido por los laboratorios. Lo mejor que pudo obtener fueron dos escépticos minutos de su atención. Mediante el más conciso y seductor vocabulario explicó de las maravillas creadas en Compucorp y de sus sensacionales condiciones laborales. Prometió compartir una medalla Startech y la garantía de ascender sin dificultad alguna en la escalera de estímulos del Sistema Nacional de Diseñadores Algorítmicos. Mapman despreció todo esto y preparaba sus cosas para irse, pero los últimos segundos del discurso se quedaron resonando en sus oídos: “En fin”, dijo el Científico Ejecutivo, “exactamente lo que necesita alguien que merece una gran vida. Piénsalo.”&lt;br&gt;&lt;br&gt;
El único día en que quebré mi inigualable entrega de pedidos fue un par de meses después de la visita a Compucorp, un cálido martes de agosto. Al trazar la ruta óptima para el pedido no me di cuenta de que pasaría frente a mi sauce. Al ver el follaje amarillo de mi compañero de vida, un pensamiento me paralizó como un relámpago insoportable. Invadió mi mente con más fuerza que cualquier imagen que mi poder me hubiera mostrado jamás. Tuve que frenar. Me resultó imposible quitarme de la mente el pensamiento del otoño de la vida. Recordé mi épica primavera y eso me hizo dudar si estaba viviendo mi verano como quería. Pensó en mis colegas de la Escuadra. Pensé en el chef de Pizzaplace. Y sobre todo pensé en aquellas palabras que meses antes se habían sembrado en mi mente como una semilla.&lt;br&gt;&lt;br&gt;
Bajé de mi motocicleta y la dejé recargada bajo el árbol. Boté el casco sobre las hojas caídas. Cerré los ojos para usar mi poder por tercera vez en el día y comencé mi camino.
</t>
  </si>
  <si>
    <t>mapman.txt</t>
  </si>
  <si>
    <t>Web Link</t>
  </si>
  <si>
    <t>Technologies</t>
  </si>
  <si>
    <t>Mexico City Mathematical Olympiad Website</t>
  </si>
  <si>
    <t>The official webpage for the Mathematical Olympiad of Mexico City between 2010-2013</t>
  </si>
  <si>
    <t>HTML, CSS, lightbox, SSH</t>
  </si>
  <si>
    <t>Personal Blog</t>
  </si>
  <si>
    <t>My personal blog about life and mathematics.</t>
  </si>
  <si>
    <t>http://blog.nekomath.com</t>
  </si>
  <si>
    <t>WordPress, HTML, CSS, PHP, FTP, SSH, MathJax</t>
  </si>
  <si>
    <t>ConvierTex</t>
  </si>
  <si>
    <t>Write a LaTeX formula, click a button, and share it with the world! Originally it compiled LaTeX locally and stored images with hashing. Yes, there used to be an "I" in the name.</t>
  </si>
  <si>
    <t>Flask, LaTeX, HTML, CSS, BeautifulSoup</t>
  </si>
  <si>
    <t>Mexican Mathematical Olympiad Website</t>
  </si>
  <si>
    <t>The official website of the Mexican Mathematical Olympiad.</t>
  </si>
  <si>
    <t>http://www.ommenlinea.org</t>
  </si>
  <si>
    <t>WordPress, HTML, CSS, WPStats, PHP, FTP, SSH, MathJax, SQL</t>
  </si>
  <si>
    <t>VII CIIM Website</t>
  </si>
  <si>
    <t>The official website of the VII Competencia Iberoamericana Interuniversitaria de Matemáticas.</t>
  </si>
  <si>
    <t>http://ciim2015.ommenlinea.org</t>
  </si>
  <si>
    <t>WordPress, HTML, CSS, FTP, SSH</t>
  </si>
  <si>
    <t>Collect Definitions</t>
  </si>
  <si>
    <t>Do you have troubles reading english text with unusual words? By giving a list of words to this script, it gathers all the definitions that you need from … and creates an HTML file to see all of them in a beautiful way.</t>
  </si>
  <si>
    <t>Python, CSS, HTML, BeautifulSoup</t>
  </si>
  <si>
    <t>Sobrinos de la Tía Cony</t>
  </si>
  <si>
    <t>Data visualization project for the scholars of the Mexican science funding institution Conacyt</t>
  </si>
  <si>
    <t>http://www.nekomath.com/cony</t>
  </si>
  <si>
    <t>leomtz/sobrinoscony</t>
  </si>
  <si>
    <t>Python, pandas, Jupyter, D3, TypeScript</t>
  </si>
  <si>
    <t>APMO Website Scripts</t>
  </si>
  <si>
    <t>Python scripts to create the official webpage of the Asian Pacific Mathematical Olympiad for the period 2016 - 2018. Now they are legacy and they have been replaced by the project APMO Website above.</t>
  </si>
  <si>
    <t>Python, openpyxl, NumPy, Matplotlib, HTML, CSS, JavaScript</t>
  </si>
  <si>
    <t>Golden Cookie Clicker</t>
  </si>
  <si>
    <t>Computational vision project. In the game &lt;a href="http://orteil.dashnet.org/cookieclicker/" target="_blank"&gt; Cookie Clicker&lt;/a&gt; there is a golden cookie that appears at random times on screen. Clicking on it boosts the cookie production but requires constant attention of the user. This Python bot automatically clicks on it when it appears.</t>
  </si>
  <si>
    <t>open_cv, SIFT, pyautogui, ImageGrab</t>
  </si>
  <si>
    <t>Personal and Professional Page</t>
  </si>
  <si>
    <t>This page. Dynamically generated and served by Flask + openpyxl.</t>
  </si>
  <si>
    <t>http://www.nekomath.com</t>
  </si>
  <si>
    <t>leomtz/personalpage</t>
  </si>
  <si>
    <t>Python, Flask, cvutils, HTML, Bootstrap, JS, AJAX, Jinja2</t>
  </si>
  <si>
    <t>PyPersonalPage</t>
  </si>
  <si>
    <t>Flask webapp to create a personal/professional page using a CV managed with CV Utilities. This personal page is created itself with PyPersonalPage!</t>
  </si>
  <si>
    <t>CV Utilities (cvutils)</t>
  </si>
  <si>
    <t>Object Oriented library for managing a Curriculum Vitae from an .xlsx file. Implements basically everything that you can see in this page.</t>
  </si>
  <si>
    <t>Matplotlib, openpyxl</t>
  </si>
  <si>
    <t>ConverTex</t>
  </si>
  <si>
    <t>This is the mobile friendly successor of ConvierTex (see below). Now based on ajax and MathJax.</t>
  </si>
  <si>
    <t>http://www.nekomath.com/ct</t>
  </si>
  <si>
    <t>LaTeX, HTML, CSS, JS, MathJax</t>
  </si>
  <si>
    <t>APMO Website</t>
  </si>
  <si>
    <t>Before 2016, the information for the Asian Pacific Mathematics Olympiad was spread all over the internet. When I became chair of the competition, I committed to creating a website to gather all the information and make it availiable through a friendly and scalable interface. This is the result of this work.</t>
  </si>
  <si>
    <t>http://www.apmo-official.org</t>
  </si>
  <si>
    <t>leomtz/apmowebsite</t>
  </si>
  <si>
    <t>Python, Flask, pandas, Matplotlib, Jinja2, Jupyter, Bootstrap</t>
  </si>
  <si>
    <t>BDP-XFC</t>
  </si>
  <si>
    <t>A database with lots of information about the courses at the Faculty of Sciences, UNAM</t>
  </si>
  <si>
    <t>leomtz/BDP-XFC</t>
  </si>
  <si>
    <t>Python, pandas, jupyter</t>
  </si>
  <si>
    <t>Linear Epidemic</t>
  </si>
  <si>
    <t xml:space="preserve">A basic epidemic model using linear algebra and Python
</t>
  </si>
  <si>
    <t>leomtz/linear-epidemid</t>
  </si>
  <si>
    <t>Python, numpy, jupyter</t>
  </si>
  <si>
    <t>Authors</t>
  </si>
  <si>
    <t>Publisher</t>
  </si>
  <si>
    <t>authors</t>
  </si>
  <si>
    <t>publisher</t>
  </si>
  <si>
    <t>Olimpiada de Matemáticas del Distrito Federal, Folleto de problemas 2010</t>
  </si>
  <si>
    <t>Olimpiada de Matemáticas del Distrito Federal, Folleto de problemas 2011</t>
  </si>
  <si>
    <t>Olimpiada Mexicana de Matemáticas: Curso de entrenadores 2014</t>
  </si>
  <si>
    <t>Plan de trabajo para candidatura a presidencia de la Olimpiada Mexicana de Matemáticas 2016-2020</t>
  </si>
  <si>
    <t>Reporte de actividades de la VII Competencia Iberoamericana Interuniversitaria de Matemáticas</t>
  </si>
  <si>
    <t>Media Name</t>
  </si>
  <si>
    <t>Media Type</t>
  </si>
  <si>
    <t>media_name</t>
  </si>
  <si>
    <t>media_type</t>
  </si>
  <si>
    <t>La Olimpiada Mexicana de Matemáticas: Un concurso y un proyecto de divulgación</t>
  </si>
  <si>
    <t>El Universal</t>
  </si>
  <si>
    <t>El Universal Querétaro</t>
  </si>
  <si>
    <t>Newspaper</t>
  </si>
  <si>
    <t>Reflexiones sobre el Primer Encuentro de Mujeres Matemáticas Mexicanas</t>
  </si>
  <si>
    <t>Gaceta UNAM</t>
  </si>
  <si>
    <t>Magazine</t>
  </si>
  <si>
    <t>Matemáticas: Técnica y creatividad</t>
  </si>
  <si>
    <t>Magazine de Querétaro</t>
  </si>
  <si>
    <t>Las matemáticas y Querétaro</t>
  </si>
  <si>
    <t>México campeón Iberoamericano de Matemáticas</t>
  </si>
  <si>
    <t>Curiosidades y buenas noticias sobre las matemáticas y el fútbol</t>
  </si>
  <si>
    <t>Las matemáticas y la geometría</t>
  </si>
  <si>
    <t>Aplicaciones inesperadas de las matemáticas</t>
  </si>
  <si>
    <t>Las matemáticas y juegos de cartas</t>
  </si>
  <si>
    <t xml:space="preserve">Éxito internacional en matemáticas. Medalla queretana, parte de los excelentes resultados internacionales </t>
  </si>
  <si>
    <t xml:space="preserve">VII Competencia Iberoamericana Interuniversitaria de Matemáticas en la Facultad de Ciencias de la UNAM </t>
  </si>
  <si>
    <t>Status</t>
  </si>
  <si>
    <t>Journal</t>
  </si>
  <si>
    <t>Volume</t>
  </si>
  <si>
    <t>Pages</t>
  </si>
  <si>
    <t>status</t>
  </si>
  <si>
    <t>journal</t>
  </si>
  <si>
    <t>volume</t>
  </si>
  <si>
    <t>pages</t>
  </si>
  <si>
    <t>Revolviendo cartas suficientes veces</t>
  </si>
  <si>
    <t>http://www.miscelaneamatematica.org/Misc52/5203.pdf</t>
  </si>
  <si>
    <t>L. Martínez</t>
  </si>
  <si>
    <t>Topics in Math</t>
  </si>
  <si>
    <t>Miscelánea Matemática</t>
  </si>
  <si>
    <t>Estrategias básicas de conteo</t>
  </si>
  <si>
    <t>http://www.ommenlinea.org/portfolio-items/tzaloa-2011-segundo-numero/?portfolioCats=10%2C11%2C12%2C14%2C15%2C27%2C32</t>
  </si>
  <si>
    <t>Problem Solving</t>
  </si>
  <si>
    <t>Tzaloa</t>
  </si>
  <si>
    <t>3(2)</t>
  </si>
  <si>
    <t>1-11</t>
  </si>
  <si>
    <t>Contar de dos formas distintas</t>
  </si>
  <si>
    <t>http://www.ommenlinea.org/portfolio-items/tzaloa-2011-tercer-numero/?portfolioCats=10%2C11%2C12%2C14%2C15%2C27%2C32</t>
  </si>
  <si>
    <t>3(3)</t>
  </si>
  <si>
    <t>El problema del ángel de Conway y gráficas angelicales</t>
  </si>
  <si>
    <t>thesis</t>
  </si>
  <si>
    <t>Thesis</t>
  </si>
  <si>
    <t>BSc Dissertation</t>
  </si>
  <si>
    <t>Geometric Variants of Hall's Theorem through Sperner's Lemma</t>
  </si>
  <si>
    <t>ext-abs</t>
  </si>
  <si>
    <t>10.1016/j.endm.2013.10.020</t>
  </si>
  <si>
    <t>L. Martínez, L.Montejano</t>
  </si>
  <si>
    <t>Proceedings</t>
  </si>
  <si>
    <t>Electronic Notes in Discrete Math.</t>
  </si>
  <si>
    <t>127-132</t>
  </si>
  <si>
    <t>Un baúl de problemas olvidado: Parte I</t>
  </si>
  <si>
    <t>http://universo.math.org.mx/2014-3/baul-I/baul-I.html</t>
  </si>
  <si>
    <t>J. Hernández-Santiago, D. López Aguayo, L. Martínez Sandoval</t>
  </si>
  <si>
    <t>universo.math</t>
  </si>
  <si>
    <t>1(3)</t>
  </si>
  <si>
    <t>10.1007/s10474-014-0443-z</t>
  </si>
  <si>
    <t>1402.62760</t>
  </si>
  <si>
    <t>E. Roldán-Pensado, L. Martínez</t>
  </si>
  <si>
    <t>Acta Mathematica Hungarica</t>
  </si>
  <si>
    <t>136-141</t>
  </si>
  <si>
    <t>A sunflower anti-Ramsey theorem and its applications</t>
  </si>
  <si>
    <t>preprint</t>
  </si>
  <si>
    <t>1505.05170</t>
  </si>
  <si>
    <t>L. Martínez-Sandoval, M. Raggi, E. Roldán-Pensado</t>
  </si>
  <si>
    <t>Preprint</t>
  </si>
  <si>
    <t>ArXiV e-prints</t>
  </si>
  <si>
    <t>Un baúl de problemas olvidado: Parte IV</t>
  </si>
  <si>
    <t>http://universo.math.org.mx/2015-3/Baul-IV/baul-IV.html</t>
  </si>
  <si>
    <t>2(3)</t>
  </si>
  <si>
    <t>Un baúl de problemas olvidado: Parte III</t>
  </si>
  <si>
    <t>http://universo.math.org.mx/2015-2/Baul-III/baul-III.html</t>
  </si>
  <si>
    <t>2(2)</t>
  </si>
  <si>
    <t>Un baúl de problemas olvidado: Parte II</t>
  </si>
  <si>
    <t>http://universo.math.org.mx/2015-1/Baul-II/baul-II.html</t>
  </si>
  <si>
    <t>2(1)</t>
  </si>
  <si>
    <t>Distinct circumradii, geometric Hall-type theorems, fractional Turán-type theorems, lattice path matroids and Kneser transversals</t>
  </si>
  <si>
    <t>L. I. Martínez Sandoval</t>
  </si>
  <si>
    <t>PhD Dissertation</t>
  </si>
  <si>
    <t>Kneser Transversals</t>
  </si>
  <si>
    <t>10.1016/j.endm.2015.07.064</t>
  </si>
  <si>
    <t>J. Chappelon, L. Martínez-Sandoval, L. Montejano, L. P. Montejano, J. Ramírez-Alfonsín</t>
  </si>
  <si>
    <t>385-390</t>
  </si>
  <si>
    <t>Fractional Turan's theorem and bounds for the chromatic number</t>
  </si>
  <si>
    <t>10.1016/j.endm.2015.07.069</t>
  </si>
  <si>
    <t>L. Martínez-Sandoval, L. Montejano</t>
  </si>
  <si>
    <t>415-420</t>
  </si>
  <si>
    <t>Un baúl de problemas olvidado: Parte V</t>
  </si>
  <si>
    <t>http://universo.math.org.mx/2018-1/Baul-V/baul-V.html</t>
  </si>
  <si>
    <t>3(1)</t>
  </si>
  <si>
    <t>in-review</t>
  </si>
  <si>
    <t>L. Martínez-Sandoval, R. Tamam</t>
  </si>
  <si>
    <t>A geometric Hall-type theorem</t>
  </si>
  <si>
    <t>10.1090/proc12733</t>
  </si>
  <si>
    <t>1412.66390</t>
  </si>
  <si>
    <t>A. Holmsen, L. Martínez-Sandoval, L. Montejano</t>
  </si>
  <si>
    <t>Proceedings of the AMS</t>
  </si>
  <si>
    <t>503-511</t>
  </si>
  <si>
    <t>Un baúl de problemas olvidado: Parte VI</t>
  </si>
  <si>
    <t>In Review</t>
  </si>
  <si>
    <t>1701.02200</t>
  </si>
  <si>
    <t>Márton Naszódi, Leonardo Martínez-Sandoval, Shakhar-Smorodinsky</t>
  </si>
  <si>
    <t>EuroCG 2017 Book of Abstracts</t>
  </si>
  <si>
    <t>Complete Kneser Transversals</t>
  </si>
  <si>
    <t>10.1016/j.aam.2016.07.004</t>
  </si>
  <si>
    <t>Advances in Applied Mathematics</t>
  </si>
  <si>
    <t>83-101</t>
  </si>
  <si>
    <t>Further consequences of the Colorful Helly Hypothesis</t>
  </si>
  <si>
    <t>10.4230/LIPIcs.SoCG.2018.59</t>
  </si>
  <si>
    <t>L. Martínez-Sandoval, E. Roldán-Pensado, N. Rubin</t>
  </si>
  <si>
    <t>SoCG, Leibniz International Proceedings in Informatics</t>
  </si>
  <si>
    <t>1-14</t>
  </si>
  <si>
    <t>On lattice path matroid polytopes: integer points and Ehrhart polynomial</t>
  </si>
  <si>
    <t>10.1007/s00454-018-9965-4</t>
  </si>
  <si>
    <t xml:space="preserve">	K. Knauer, L. Martínez-Sandoval, J.L. Ramírez-Afonsín</t>
  </si>
  <si>
    <t>60(3)</t>
  </si>
  <si>
    <t>698-719</t>
  </si>
  <si>
    <t>Codimension two and three Kneser Transversals</t>
  </si>
  <si>
    <t>10.1137/16M1101854</t>
  </si>
  <si>
    <t>SIAM J. on Discrete Mathematics</t>
  </si>
  <si>
    <t>32(2)</t>
  </si>
  <si>
    <t>1351-1363</t>
  </si>
  <si>
    <t>A Tutte polynomial inequality for lattice path matroids.</t>
  </si>
  <si>
    <t>10.1016/j.aam.2016.11.008</t>
  </si>
  <si>
    <t>1510.00600</t>
  </si>
  <si>
    <t>K. Knauer, L. Martínez-Sandoval, J. Ramírez-Alfonsín</t>
  </si>
  <si>
    <t>23-38</t>
  </si>
  <si>
    <t>10.1007/s00454-019-00085-y</t>
  </si>
  <si>
    <t>1803.06229</t>
  </si>
  <si>
    <t>848-866</t>
  </si>
  <si>
    <t>Perfect rainbow polygons for colored point sets in the plane</t>
  </si>
  <si>
    <t>http://www.nekomath.com/static/papers/SM-RainPol.pdf</t>
  </si>
  <si>
    <t>D. Flores-Peñaloza, M. Kano, L. Martínez-Sandoval, D. Orden, J. Tejel, C.D. Tóth, J.Urrutia, B. Vogtenhuber</t>
  </si>
  <si>
    <t>SMCG 2019 Book of Abstracts</t>
  </si>
  <si>
    <t>The convex dimension of k-uniform hypergraphs</t>
  </si>
  <si>
    <t>http://www.nekomath.com/static/papers/SM-ConvDim.pdf</t>
  </si>
  <si>
    <t>L. Martínez-Sandoval, A. Padrol</t>
  </si>
  <si>
    <t>On Erdös-Szekeres-type problems for k-convex point sets</t>
  </si>
  <si>
    <t>10.1007/978-3-030-25005-8_4</t>
  </si>
  <si>
    <t>M. Balko, S. Bhore, L. Martínez-Sandoval, P. Valtr</t>
  </si>
  <si>
    <t>IWOCA 2019 Proceedings</t>
  </si>
  <si>
    <t>Geometric systems of unbiased representatives</t>
  </si>
  <si>
    <t>http://www.nekomath.com/static/papers/GSURs.pdf</t>
  </si>
  <si>
    <t>A. Banik, B. B. Bhattacharya, S. Bhore, L. Martínez-Sandoval</t>
  </si>
  <si>
    <t>CCCG 2019 Proceedings</t>
  </si>
  <si>
    <t>Triangle areas in line arrangements</t>
  </si>
  <si>
    <t>10.1016/j.disc.2020.112105</t>
  </si>
  <si>
    <t>G. Damásdi, L. Martínez-Sandoval, D. T. Nagy, Z. L. Nagy</t>
  </si>
  <si>
    <t>343(12)</t>
  </si>
  <si>
    <t>On Erdős–Szekeres-type problems for k-convex point sets</t>
  </si>
  <si>
    <t>10.1016/j.ejc.2020.103157</t>
  </si>
  <si>
    <t>European Journal of Combinatorics</t>
  </si>
  <si>
    <t>The convex dimension of hypergraphs and the hypersimplicial Van Kampen-Flores Theorem</t>
  </si>
  <si>
    <t>10.1016/j.jctb.2021.01.003</t>
  </si>
  <si>
    <t>Journal of Combinatorial Theory, Series B</t>
  </si>
  <si>
    <t>23-51</t>
  </si>
  <si>
    <t>Rainbow polygons for colored points sets in the plane</t>
  </si>
  <si>
    <t>10.1016/j.disc.2021.112406</t>
  </si>
  <si>
    <t>344(7)</t>
  </si>
  <si>
    <t>On prescribing total orders and preorders to pairwise distances of points in Euclidean space</t>
  </si>
  <si>
    <t>https://quantum-explore.com/wp-content/uploads/2021/06/Actas_egc21.pdf</t>
  </si>
  <si>
    <t>V.H. Almendra-Hernández, L. Martínez-Sandoval</t>
  </si>
  <si>
    <t>SMCG 2021 Book of Abstracts</t>
  </si>
  <si>
    <t>Panama</t>
  </si>
  <si>
    <t>2013</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</si>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</sst>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u/>
      <sz val="11"/>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7">
    <xf numFmtId="0" fontId="0" fillId="0" borderId="0" xfId="0"/>
    <xf numFmtId="0" fontId="1" fillId="0" borderId="0" xfId="0" applyFont="1"/>
    <xf numFmtId="0" fontId="0" fillId="0" borderId="0" xfId="0" applyFont="1"/>
    <xf numFmtId="0" fontId="2" fillId="0" borderId="0" xfId="1" applyFont="1" applyBorder="1" applyAlignment="1" applyProtection="1"/>
    <xf numFmtId="0" fontId="3" fillId="0" borderId="0" xfId="0" applyFont="1"/>
    <xf numFmtId="0" fontId="0" fillId="0" borderId="0" xfId="0" applyFont="1" applyAlignment="1">
      <alignment wrapText="1"/>
    </xf>
    <xf numFmtId="49" fontId="0" fillId="0" borderId="0" xfId="0" applyNumberFormat="1" applyFont="1"/>
  </cellXfs>
  <cellStyles count="2">
    <cellStyle name="Hipervínculo"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3" Type="http://schemas.openxmlformats.org/officeDocument/2006/relationships/hyperlink" Target="http://ciim2015.ommenlinea.org/" TargetMode="External"/><Relationship Id="rId7" Type="http://schemas.openxmlformats.org/officeDocument/2006/relationships/hyperlink" Target="http://www.apmo-official.org/" TargetMode="External"/><Relationship Id="rId2" Type="http://schemas.openxmlformats.org/officeDocument/2006/relationships/hyperlink" Target="http://www.ommenlinea.org/" TargetMode="External"/><Relationship Id="rId1" Type="http://schemas.openxmlformats.org/officeDocument/2006/relationships/hyperlink" Target="http://blog.nekomath.com/" TargetMode="External"/><Relationship Id="rId6" Type="http://schemas.openxmlformats.org/officeDocument/2006/relationships/hyperlink" Target="http://www.nekomath.com/ct" TargetMode="External"/><Relationship Id="rId5" Type="http://schemas.openxmlformats.org/officeDocument/2006/relationships/hyperlink" Target="http://www.nekomath.com/" TargetMode="External"/><Relationship Id="rId4" Type="http://schemas.openxmlformats.org/officeDocument/2006/relationships/hyperlink" Target="http://www.nekomath.com/cony"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nekomath.com/static/papers/SM-RainPol" TargetMode="External"/><Relationship Id="rId3" Type="http://schemas.openxmlformats.org/officeDocument/2006/relationships/hyperlink" Target="http://www.ommenlinea.org/portfolio-items/tzaloa-2011-tercer-numero/?portfolioCats=10%2C11%2C12%2C14%2C15%2C27%2C32" TargetMode="External"/><Relationship Id="rId7" Type="http://schemas.openxmlformats.org/officeDocument/2006/relationships/hyperlink" Target="http://universo.math.org.mx/2015-1/Baul-II/baul-II.html" TargetMode="External"/><Relationship Id="rId2" Type="http://schemas.openxmlformats.org/officeDocument/2006/relationships/hyperlink" Target="http://www.ommenlinea.org/portfolio-items/tzaloa-2011-segundo-numero/?portfolioCats=10%2C11%2C12%2C14%2C15%2C27%2C32" TargetMode="External"/><Relationship Id="rId1" Type="http://schemas.openxmlformats.org/officeDocument/2006/relationships/hyperlink" Target="http://www.miscelaneamatematica.org/Misc52/5203.pdf" TargetMode="External"/><Relationship Id="rId6" Type="http://schemas.openxmlformats.org/officeDocument/2006/relationships/hyperlink" Target="http://universo.math.org.mx/2015-2/Baul-III/baul-III.html" TargetMode="External"/><Relationship Id="rId5" Type="http://schemas.openxmlformats.org/officeDocument/2006/relationships/hyperlink" Target="http://universo.math.org.mx/2015-3/Baul-IV/baul-IV.html" TargetMode="External"/><Relationship Id="rId10" Type="http://schemas.openxmlformats.org/officeDocument/2006/relationships/hyperlink" Target="http://www.nekomath.com/static/papers/GSURs.pdf" TargetMode="External"/><Relationship Id="rId4" Type="http://schemas.openxmlformats.org/officeDocument/2006/relationships/hyperlink" Target="http://universo.math.org.mx/2014-3/baul-I/baul-I.html" TargetMode="External"/><Relationship Id="rId9" Type="http://schemas.openxmlformats.org/officeDocument/2006/relationships/hyperlink" Target="http://www.nekomath.com/static/papers/SM-ConvDi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7B%7B%20%7D%7D" TargetMode="External"/><Relationship Id="rId2" Type="http://schemas.openxmlformats.org/officeDocument/2006/relationships/hyperlink" Target="http://dx.doi.org/%7B%7B%20%7D%7D" TargetMode="External"/><Relationship Id="rId1" Type="http://schemas.openxmlformats.org/officeDocument/2006/relationships/hyperlink" Target="https://arxiv.org/abs/%7B%7B%20%7D%7D" TargetMode="External"/><Relationship Id="rId4" Type="http://schemas.openxmlformats.org/officeDocument/2006/relationships/hyperlink" Target="https://www.youtube.com/embed/%7B%7B%20%7D%7D?controls=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120" zoomScaleNormal="120" workbookViewId="0">
      <selection activeCell="H18" sqref="H18"/>
    </sheetView>
  </sheetViews>
  <sheetFormatPr baseColWidth="10" defaultColWidth="11.5703125" defaultRowHeight="15" x14ac:dyDescent="0.25"/>
  <cols>
    <col min="1" max="2" width="22.28515625" customWidth="1"/>
    <col min="3" max="3" width="12.5703125" customWidth="1"/>
    <col min="4" max="4" width="31.28515625" customWidth="1"/>
    <col min="5" max="5" width="16.28515625" customWidth="1"/>
  </cols>
  <sheetData>
    <row r="1" spans="1:5" x14ac:dyDescent="0.25">
      <c r="A1" s="1" t="s">
        <v>0</v>
      </c>
      <c r="B1" s="1"/>
    </row>
    <row r="2" spans="1:5" x14ac:dyDescent="0.25">
      <c r="A2" t="s">
        <v>1</v>
      </c>
    </row>
    <row r="4" spans="1:5" x14ac:dyDescent="0.25">
      <c r="A4" s="1" t="s">
        <v>2</v>
      </c>
      <c r="B4" s="1" t="s">
        <v>3</v>
      </c>
      <c r="C4" s="1" t="s">
        <v>4</v>
      </c>
      <c r="D4" s="1" t="s">
        <v>5</v>
      </c>
      <c r="E4" s="1" t="s">
        <v>6</v>
      </c>
    </row>
    <row r="5" spans="1:5" x14ac:dyDescent="0.25">
      <c r="A5" t="s">
        <v>7</v>
      </c>
      <c r="B5" t="s">
        <v>8</v>
      </c>
      <c r="D5" t="s">
        <v>9</v>
      </c>
    </row>
    <row r="6" spans="1:5" x14ac:dyDescent="0.25">
      <c r="A6" t="s">
        <v>10</v>
      </c>
      <c r="B6" t="s">
        <v>8</v>
      </c>
      <c r="C6" t="s">
        <v>7</v>
      </c>
      <c r="D6" t="s">
        <v>11</v>
      </c>
    </row>
    <row r="7" spans="1:5" x14ac:dyDescent="0.25">
      <c r="A7" t="s">
        <v>12</v>
      </c>
      <c r="B7" t="s">
        <v>13</v>
      </c>
      <c r="C7" t="s">
        <v>10</v>
      </c>
    </row>
    <row r="8" spans="1:5" x14ac:dyDescent="0.25">
      <c r="A8" t="s">
        <v>14</v>
      </c>
      <c r="B8" t="s">
        <v>13</v>
      </c>
      <c r="C8" t="s">
        <v>10</v>
      </c>
      <c r="E8" t="s">
        <v>15</v>
      </c>
    </row>
    <row r="9" spans="1:5" x14ac:dyDescent="0.25">
      <c r="A9" t="s">
        <v>16</v>
      </c>
      <c r="B9" t="s">
        <v>13</v>
      </c>
      <c r="C9" t="s">
        <v>10</v>
      </c>
      <c r="E9" t="s">
        <v>15</v>
      </c>
    </row>
    <row r="10" spans="1:5" x14ac:dyDescent="0.25">
      <c r="A10" t="s">
        <v>17</v>
      </c>
      <c r="B10" t="s">
        <v>8</v>
      </c>
      <c r="C10" t="s">
        <v>7</v>
      </c>
      <c r="D10" t="s">
        <v>18</v>
      </c>
    </row>
    <row r="11" spans="1:5" x14ac:dyDescent="0.25">
      <c r="A11" t="s">
        <v>19</v>
      </c>
      <c r="B11" t="s">
        <v>13</v>
      </c>
      <c r="C11" t="s">
        <v>17</v>
      </c>
      <c r="D11" t="s">
        <v>20</v>
      </c>
    </row>
    <row r="12" spans="1:5" x14ac:dyDescent="0.25">
      <c r="A12" t="s">
        <v>21</v>
      </c>
      <c r="B12" t="s">
        <v>13</v>
      </c>
      <c r="C12" t="s">
        <v>17</v>
      </c>
      <c r="D12" t="s">
        <v>22</v>
      </c>
    </row>
    <row r="13" spans="1:5" x14ac:dyDescent="0.25">
      <c r="A13" t="s">
        <v>23</v>
      </c>
      <c r="B13" t="s">
        <v>13</v>
      </c>
      <c r="C13" t="s">
        <v>17</v>
      </c>
      <c r="D13" t="s">
        <v>22</v>
      </c>
    </row>
    <row r="14" spans="1:5" x14ac:dyDescent="0.25">
      <c r="A14" t="s">
        <v>24</v>
      </c>
      <c r="B14" t="s">
        <v>13</v>
      </c>
      <c r="C14" t="s">
        <v>17</v>
      </c>
      <c r="D14" t="s">
        <v>20</v>
      </c>
    </row>
    <row r="15" spans="1:5" x14ac:dyDescent="0.25">
      <c r="A15" t="s">
        <v>25</v>
      </c>
      <c r="B15" t="s">
        <v>13</v>
      </c>
      <c r="C15" t="s">
        <v>17</v>
      </c>
      <c r="D15" t="s">
        <v>26</v>
      </c>
      <c r="E15" t="s">
        <v>27</v>
      </c>
    </row>
    <row r="16" spans="1:5" x14ac:dyDescent="0.25">
      <c r="A16" t="s">
        <v>28</v>
      </c>
      <c r="B16" t="s">
        <v>8</v>
      </c>
      <c r="C16" t="s">
        <v>7</v>
      </c>
    </row>
    <row r="17" spans="1:5" x14ac:dyDescent="0.25">
      <c r="A17" t="s">
        <v>29</v>
      </c>
      <c r="B17" t="s">
        <v>13</v>
      </c>
      <c r="C17" t="s">
        <v>28</v>
      </c>
      <c r="D17" t="s">
        <v>30</v>
      </c>
      <c r="E17" t="s">
        <v>31</v>
      </c>
    </row>
    <row r="18" spans="1:5" x14ac:dyDescent="0.25">
      <c r="A18" t="s">
        <v>32</v>
      </c>
      <c r="B18" t="s">
        <v>13</v>
      </c>
      <c r="C18" t="s">
        <v>28</v>
      </c>
      <c r="D18" t="s">
        <v>33</v>
      </c>
      <c r="E18" t="s">
        <v>34</v>
      </c>
    </row>
    <row r="19" spans="1:5" x14ac:dyDescent="0.25">
      <c r="A19" t="s">
        <v>35</v>
      </c>
      <c r="B19" t="s">
        <v>8</v>
      </c>
      <c r="C19" t="s">
        <v>7</v>
      </c>
      <c r="D19" t="s">
        <v>36</v>
      </c>
    </row>
    <row r="20" spans="1:5" x14ac:dyDescent="0.25">
      <c r="A20" t="s">
        <v>37</v>
      </c>
      <c r="B20" t="s">
        <v>13</v>
      </c>
      <c r="C20" t="s">
        <v>35</v>
      </c>
      <c r="D20" t="s">
        <v>38</v>
      </c>
    </row>
    <row r="21" spans="1:5" x14ac:dyDescent="0.25">
      <c r="A21" t="s">
        <v>39</v>
      </c>
      <c r="B21" t="s">
        <v>13</v>
      </c>
      <c r="C21" t="s">
        <v>35</v>
      </c>
      <c r="D21" t="s">
        <v>40</v>
      </c>
      <c r="E21" t="s">
        <v>41</v>
      </c>
    </row>
    <row r="22" spans="1:5" x14ac:dyDescent="0.25">
      <c r="A22" t="s">
        <v>42</v>
      </c>
      <c r="B22" t="s">
        <v>13</v>
      </c>
      <c r="C22" t="s">
        <v>35</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61"/>
  <sheetViews>
    <sheetView topLeftCell="A7" zoomScale="120" zoomScaleNormal="120" workbookViewId="0">
      <selection activeCell="D7" sqref="D1:D1048576"/>
    </sheetView>
  </sheetViews>
  <sheetFormatPr baseColWidth="10" defaultColWidth="11.5703125" defaultRowHeight="15" x14ac:dyDescent="0.25"/>
  <cols>
    <col min="2" max="2" width="43.85546875" customWidth="1"/>
    <col min="4" max="4" width="8.85546875" customWidth="1"/>
  </cols>
  <sheetData>
    <row r="1" spans="1:8" x14ac:dyDescent="0.25">
      <c r="A1" t="s">
        <v>43</v>
      </c>
      <c r="B1" t="s">
        <v>45</v>
      </c>
      <c r="C1" t="s">
        <v>135</v>
      </c>
      <c r="D1" t="s">
        <v>136</v>
      </c>
      <c r="E1" t="s">
        <v>137</v>
      </c>
      <c r="F1" t="s">
        <v>139</v>
      </c>
      <c r="G1" t="s">
        <v>209</v>
      </c>
      <c r="H1" t="s">
        <v>138</v>
      </c>
    </row>
    <row r="2" spans="1:8" x14ac:dyDescent="0.25">
      <c r="A2" t="s">
        <v>47</v>
      </c>
      <c r="B2" t="s">
        <v>49</v>
      </c>
      <c r="C2" t="s">
        <v>140</v>
      </c>
      <c r="D2" t="s">
        <v>141</v>
      </c>
      <c r="E2" t="s">
        <v>142</v>
      </c>
      <c r="F2" t="s">
        <v>143</v>
      </c>
      <c r="G2" t="s">
        <v>211</v>
      </c>
      <c r="H2" t="s">
        <v>22</v>
      </c>
    </row>
    <row r="3" spans="1:8" x14ac:dyDescent="0.25">
      <c r="A3">
        <v>1</v>
      </c>
      <c r="B3" t="s">
        <v>371</v>
      </c>
      <c r="C3">
        <v>2008</v>
      </c>
      <c r="D3" t="s">
        <v>372</v>
      </c>
      <c r="E3" t="s">
        <v>373</v>
      </c>
      <c r="F3" t="s">
        <v>187</v>
      </c>
      <c r="G3" t="s">
        <v>374</v>
      </c>
      <c r="H3" t="s">
        <v>205</v>
      </c>
    </row>
    <row r="4" spans="1:8" x14ac:dyDescent="0.25">
      <c r="A4">
        <v>2</v>
      </c>
      <c r="B4" t="s">
        <v>375</v>
      </c>
      <c r="C4">
        <v>2008</v>
      </c>
      <c r="D4" t="s">
        <v>376</v>
      </c>
      <c r="E4" t="s">
        <v>373</v>
      </c>
      <c r="F4" t="s">
        <v>187</v>
      </c>
      <c r="G4" t="s">
        <v>374</v>
      </c>
      <c r="H4" t="s">
        <v>205</v>
      </c>
    </row>
    <row r="5" spans="1:8" x14ac:dyDescent="0.25">
      <c r="A5">
        <v>3</v>
      </c>
      <c r="B5" t="s">
        <v>377</v>
      </c>
      <c r="C5">
        <v>2009</v>
      </c>
      <c r="D5" t="s">
        <v>376</v>
      </c>
      <c r="E5" t="s">
        <v>373</v>
      </c>
      <c r="F5" t="s">
        <v>187</v>
      </c>
      <c r="G5" t="s">
        <v>374</v>
      </c>
      <c r="H5" t="s">
        <v>205</v>
      </c>
    </row>
    <row r="6" spans="1:8" x14ac:dyDescent="0.25">
      <c r="A6">
        <v>4</v>
      </c>
      <c r="B6" t="s">
        <v>378</v>
      </c>
      <c r="C6">
        <v>2009</v>
      </c>
      <c r="D6" t="s">
        <v>376</v>
      </c>
      <c r="E6" t="s">
        <v>373</v>
      </c>
      <c r="F6" t="s">
        <v>187</v>
      </c>
      <c r="G6" t="s">
        <v>374</v>
      </c>
      <c r="H6" t="s">
        <v>205</v>
      </c>
    </row>
    <row r="7" spans="1:8" x14ac:dyDescent="0.25">
      <c r="A7">
        <v>5</v>
      </c>
      <c r="B7" t="s">
        <v>379</v>
      </c>
      <c r="C7">
        <v>2013</v>
      </c>
      <c r="D7" t="s">
        <v>372</v>
      </c>
      <c r="E7" t="s">
        <v>373</v>
      </c>
      <c r="F7" t="s">
        <v>187</v>
      </c>
      <c r="G7" t="s">
        <v>374</v>
      </c>
      <c r="H7" t="s">
        <v>205</v>
      </c>
    </row>
    <row r="8" spans="1:8" x14ac:dyDescent="0.25">
      <c r="A8">
        <v>6</v>
      </c>
      <c r="B8" t="s">
        <v>380</v>
      </c>
      <c r="C8">
        <v>2013</v>
      </c>
      <c r="D8" t="s">
        <v>381</v>
      </c>
      <c r="E8" t="s">
        <v>373</v>
      </c>
      <c r="F8" t="s">
        <v>187</v>
      </c>
      <c r="G8" t="s">
        <v>374</v>
      </c>
      <c r="H8" t="s">
        <v>205</v>
      </c>
    </row>
    <row r="9" spans="1:8" x14ac:dyDescent="0.25">
      <c r="A9">
        <v>7</v>
      </c>
      <c r="B9" t="s">
        <v>382</v>
      </c>
      <c r="C9">
        <v>2015</v>
      </c>
      <c r="D9" t="s">
        <v>376</v>
      </c>
      <c r="E9" t="s">
        <v>373</v>
      </c>
      <c r="F9" t="s">
        <v>187</v>
      </c>
      <c r="G9" t="s">
        <v>374</v>
      </c>
      <c r="H9" t="s">
        <v>205</v>
      </c>
    </row>
    <row r="10" spans="1:8" x14ac:dyDescent="0.25">
      <c r="A10">
        <v>8</v>
      </c>
      <c r="B10" t="s">
        <v>383</v>
      </c>
      <c r="C10">
        <v>2014</v>
      </c>
      <c r="D10" s="2" t="s">
        <v>384</v>
      </c>
      <c r="E10" t="s">
        <v>385</v>
      </c>
      <c r="F10" t="s">
        <v>190</v>
      </c>
      <c r="G10" t="s">
        <v>386</v>
      </c>
      <c r="H10" t="s">
        <v>387</v>
      </c>
    </row>
    <row r="11" spans="1:8" x14ac:dyDescent="0.25">
      <c r="A11">
        <v>9</v>
      </c>
      <c r="B11" t="s">
        <v>388</v>
      </c>
      <c r="C11">
        <v>2016</v>
      </c>
      <c r="D11" t="s">
        <v>389</v>
      </c>
      <c r="E11" t="s">
        <v>390</v>
      </c>
      <c r="F11" t="s">
        <v>187</v>
      </c>
      <c r="G11" t="s">
        <v>391</v>
      </c>
      <c r="H11" t="s">
        <v>392</v>
      </c>
    </row>
    <row r="12" spans="1:8" x14ac:dyDescent="0.25">
      <c r="A12">
        <v>10</v>
      </c>
      <c r="B12" t="s">
        <v>393</v>
      </c>
      <c r="C12">
        <v>2016</v>
      </c>
      <c r="E12" t="s">
        <v>394</v>
      </c>
      <c r="G12" t="s">
        <v>395</v>
      </c>
      <c r="H12" t="s">
        <v>396</v>
      </c>
    </row>
    <row r="13" spans="1:8" x14ac:dyDescent="0.25">
      <c r="A13">
        <v>11</v>
      </c>
      <c r="B13" t="s">
        <v>397</v>
      </c>
      <c r="C13">
        <v>2016</v>
      </c>
      <c r="E13" t="s">
        <v>394</v>
      </c>
      <c r="G13" t="s">
        <v>395</v>
      </c>
      <c r="H13" t="s">
        <v>396</v>
      </c>
    </row>
    <row r="14" spans="1:8" x14ac:dyDescent="0.25">
      <c r="A14">
        <v>12</v>
      </c>
      <c r="B14" t="s">
        <v>398</v>
      </c>
      <c r="C14">
        <v>2017</v>
      </c>
      <c r="E14" t="s">
        <v>385</v>
      </c>
      <c r="G14" t="s">
        <v>386</v>
      </c>
      <c r="H14" t="s">
        <v>396</v>
      </c>
    </row>
    <row r="15" spans="1:8" x14ac:dyDescent="0.25">
      <c r="A15">
        <v>13</v>
      </c>
      <c r="B15" t="s">
        <v>398</v>
      </c>
      <c r="C15">
        <v>2017</v>
      </c>
      <c r="E15" t="s">
        <v>385</v>
      </c>
      <c r="G15" t="s">
        <v>386</v>
      </c>
      <c r="H15" t="s">
        <v>396</v>
      </c>
    </row>
    <row r="16" spans="1:8" x14ac:dyDescent="0.25">
      <c r="A16">
        <v>14</v>
      </c>
      <c r="B16" t="s">
        <v>399</v>
      </c>
      <c r="C16">
        <v>2018</v>
      </c>
      <c r="E16" t="s">
        <v>385</v>
      </c>
      <c r="G16" t="s">
        <v>386</v>
      </c>
      <c r="H16" t="s">
        <v>396</v>
      </c>
    </row>
    <row r="17" spans="1:8" x14ac:dyDescent="0.25">
      <c r="A17">
        <v>15</v>
      </c>
      <c r="B17" t="s">
        <v>400</v>
      </c>
      <c r="C17">
        <v>2019</v>
      </c>
      <c r="E17" t="s">
        <v>394</v>
      </c>
      <c r="G17" t="s">
        <v>395</v>
      </c>
      <c r="H17" t="s">
        <v>396</v>
      </c>
    </row>
    <row r="18" spans="1:8" x14ac:dyDescent="0.25">
      <c r="A18">
        <v>16</v>
      </c>
      <c r="B18" t="s">
        <v>153</v>
      </c>
      <c r="C18">
        <v>2019</v>
      </c>
      <c r="E18" t="s">
        <v>394</v>
      </c>
      <c r="G18" t="s">
        <v>395</v>
      </c>
      <c r="H18" t="s">
        <v>396</v>
      </c>
    </row>
    <row r="19" spans="1:8" x14ac:dyDescent="0.25">
      <c r="A19">
        <v>17</v>
      </c>
      <c r="B19" t="s">
        <v>398</v>
      </c>
      <c r="C19">
        <v>2019</v>
      </c>
      <c r="E19" t="s">
        <v>385</v>
      </c>
      <c r="G19" t="s">
        <v>386</v>
      </c>
      <c r="H19" t="s">
        <v>396</v>
      </c>
    </row>
    <row r="20" spans="1:8" x14ac:dyDescent="0.25">
      <c r="A20">
        <v>18</v>
      </c>
      <c r="B20" t="s">
        <v>401</v>
      </c>
      <c r="C20">
        <v>2019</v>
      </c>
      <c r="E20" t="s">
        <v>394</v>
      </c>
      <c r="G20" t="s">
        <v>395</v>
      </c>
      <c r="H20" t="s">
        <v>396</v>
      </c>
    </row>
    <row r="21" spans="1:8" x14ac:dyDescent="0.25">
      <c r="A21">
        <v>19</v>
      </c>
      <c r="B21" t="s">
        <v>402</v>
      </c>
      <c r="C21">
        <v>2020</v>
      </c>
      <c r="E21" t="s">
        <v>403</v>
      </c>
      <c r="F21" t="s">
        <v>187</v>
      </c>
      <c r="G21" t="s">
        <v>404</v>
      </c>
      <c r="H21" t="s">
        <v>392</v>
      </c>
    </row>
    <row r="22" spans="1:8" x14ac:dyDescent="0.25">
      <c r="A22">
        <v>20</v>
      </c>
      <c r="B22" t="s">
        <v>405</v>
      </c>
      <c r="C22">
        <v>2020</v>
      </c>
      <c r="D22" t="s">
        <v>406</v>
      </c>
      <c r="E22" t="s">
        <v>407</v>
      </c>
      <c r="F22" t="s">
        <v>187</v>
      </c>
      <c r="G22" t="s">
        <v>408</v>
      </c>
      <c r="H22" t="s">
        <v>392</v>
      </c>
    </row>
    <row r="23" spans="1:8" x14ac:dyDescent="0.25">
      <c r="A23">
        <v>21</v>
      </c>
      <c r="B23" t="s">
        <v>153</v>
      </c>
      <c r="C23">
        <v>2020</v>
      </c>
      <c r="E23" t="s">
        <v>394</v>
      </c>
      <c r="G23" t="s">
        <v>395</v>
      </c>
      <c r="H23" t="s">
        <v>396</v>
      </c>
    </row>
    <row r="24" spans="1:8" x14ac:dyDescent="0.25">
      <c r="A24">
        <v>22</v>
      </c>
      <c r="B24" t="s">
        <v>409</v>
      </c>
      <c r="C24">
        <v>2020</v>
      </c>
      <c r="E24" t="s">
        <v>385</v>
      </c>
      <c r="G24" t="s">
        <v>386</v>
      </c>
      <c r="H24" t="s">
        <v>396</v>
      </c>
    </row>
    <row r="25" spans="1:8" x14ac:dyDescent="0.25">
      <c r="A25">
        <v>23</v>
      </c>
      <c r="B25" t="s">
        <v>398</v>
      </c>
      <c r="C25">
        <v>2020</v>
      </c>
      <c r="E25" t="s">
        <v>385</v>
      </c>
      <c r="G25" t="s">
        <v>386</v>
      </c>
      <c r="H25" t="s">
        <v>396</v>
      </c>
    </row>
    <row r="26" spans="1:8" x14ac:dyDescent="0.25">
      <c r="A26">
        <v>24</v>
      </c>
      <c r="B26" t="s">
        <v>410</v>
      </c>
      <c r="C26">
        <v>2020</v>
      </c>
      <c r="D26" t="s">
        <v>411</v>
      </c>
      <c r="E26" t="s">
        <v>407</v>
      </c>
      <c r="F26" t="s">
        <v>187</v>
      </c>
      <c r="G26" t="s">
        <v>408</v>
      </c>
      <c r="H26" t="s">
        <v>392</v>
      </c>
    </row>
    <row r="27" spans="1:8" x14ac:dyDescent="0.25">
      <c r="A27">
        <v>25</v>
      </c>
      <c r="B27" t="s">
        <v>412</v>
      </c>
      <c r="C27">
        <v>2020</v>
      </c>
      <c r="D27" t="s">
        <v>413</v>
      </c>
      <c r="E27" t="s">
        <v>390</v>
      </c>
      <c r="F27" t="s">
        <v>187</v>
      </c>
      <c r="G27" t="s">
        <v>391</v>
      </c>
      <c r="H27" t="s">
        <v>392</v>
      </c>
    </row>
    <row r="28" spans="1:8" x14ac:dyDescent="0.25">
      <c r="A28">
        <v>26</v>
      </c>
      <c r="B28" t="s">
        <v>414</v>
      </c>
      <c r="C28">
        <v>2020</v>
      </c>
      <c r="D28" t="s">
        <v>415</v>
      </c>
      <c r="E28" t="s">
        <v>390</v>
      </c>
      <c r="F28" t="s">
        <v>187</v>
      </c>
      <c r="G28" t="s">
        <v>391</v>
      </c>
      <c r="H28" t="s">
        <v>392</v>
      </c>
    </row>
    <row r="29" spans="1:8" x14ac:dyDescent="0.25">
      <c r="A29">
        <v>27</v>
      </c>
      <c r="B29" t="s">
        <v>416</v>
      </c>
      <c r="C29">
        <v>2021</v>
      </c>
      <c r="E29" t="s">
        <v>417</v>
      </c>
      <c r="G29" t="s">
        <v>418</v>
      </c>
      <c r="H29" t="s">
        <v>419</v>
      </c>
    </row>
    <row r="30" spans="1:8" x14ac:dyDescent="0.25">
      <c r="A30">
        <v>28</v>
      </c>
      <c r="B30" t="s">
        <v>420</v>
      </c>
      <c r="C30">
        <v>2021</v>
      </c>
      <c r="D30" t="s">
        <v>421</v>
      </c>
      <c r="E30" t="s">
        <v>422</v>
      </c>
      <c r="F30" t="s">
        <v>187</v>
      </c>
      <c r="G30" t="s">
        <v>423</v>
      </c>
      <c r="H30" t="s">
        <v>392</v>
      </c>
    </row>
    <row r="31" spans="1:8" x14ac:dyDescent="0.25">
      <c r="A31">
        <v>29</v>
      </c>
      <c r="B31" t="s">
        <v>399</v>
      </c>
      <c r="C31">
        <v>2021</v>
      </c>
      <c r="E31" t="s">
        <v>385</v>
      </c>
      <c r="G31" t="s">
        <v>386</v>
      </c>
      <c r="H31" t="s">
        <v>396</v>
      </c>
    </row>
    <row r="32" spans="1:8" x14ac:dyDescent="0.25">
      <c r="A32">
        <v>30</v>
      </c>
      <c r="B32" t="s">
        <v>424</v>
      </c>
      <c r="C32">
        <v>2021</v>
      </c>
      <c r="D32" t="s">
        <v>425</v>
      </c>
      <c r="E32" t="s">
        <v>390</v>
      </c>
      <c r="F32" t="s">
        <v>187</v>
      </c>
      <c r="G32" t="s">
        <v>391</v>
      </c>
      <c r="H32" t="s">
        <v>392</v>
      </c>
    </row>
    <row r="33" spans="1:8" x14ac:dyDescent="0.25">
      <c r="A33">
        <v>31</v>
      </c>
      <c r="B33" t="s">
        <v>426</v>
      </c>
      <c r="C33">
        <v>2021</v>
      </c>
      <c r="D33" t="s">
        <v>427</v>
      </c>
      <c r="E33" t="s">
        <v>390</v>
      </c>
      <c r="F33" t="s">
        <v>187</v>
      </c>
      <c r="G33" t="s">
        <v>391</v>
      </c>
      <c r="H33" t="s">
        <v>392</v>
      </c>
    </row>
    <row r="34" spans="1:8" x14ac:dyDescent="0.25">
      <c r="A34">
        <v>32</v>
      </c>
      <c r="B34" t="s">
        <v>428</v>
      </c>
      <c r="C34">
        <v>2021</v>
      </c>
      <c r="D34" t="s">
        <v>429</v>
      </c>
      <c r="E34" t="s">
        <v>390</v>
      </c>
      <c r="F34" t="s">
        <v>187</v>
      </c>
      <c r="G34" t="s">
        <v>391</v>
      </c>
      <c r="H34" t="s">
        <v>392</v>
      </c>
    </row>
    <row r="35" spans="1:8" x14ac:dyDescent="0.25">
      <c r="A35">
        <v>33</v>
      </c>
      <c r="B35" t="s">
        <v>430</v>
      </c>
      <c r="C35" t="s">
        <v>431</v>
      </c>
      <c r="D35" t="s">
        <v>432</v>
      </c>
      <c r="E35" t="s">
        <v>390</v>
      </c>
      <c r="F35" t="s">
        <v>187</v>
      </c>
      <c r="G35" t="s">
        <v>391</v>
      </c>
      <c r="H35" t="s">
        <v>392</v>
      </c>
    </row>
    <row r="36" spans="1:8" x14ac:dyDescent="0.25">
      <c r="A36">
        <v>34</v>
      </c>
      <c r="B36" t="s">
        <v>433</v>
      </c>
      <c r="C36" t="s">
        <v>431</v>
      </c>
      <c r="D36" t="s">
        <v>434</v>
      </c>
      <c r="E36" t="s">
        <v>422</v>
      </c>
      <c r="F36" t="s">
        <v>187</v>
      </c>
      <c r="G36" t="s">
        <v>391</v>
      </c>
      <c r="H36" t="s">
        <v>392</v>
      </c>
    </row>
    <row r="37" spans="1:8" x14ac:dyDescent="0.25">
      <c r="A37">
        <v>35</v>
      </c>
      <c r="B37" t="s">
        <v>435</v>
      </c>
      <c r="C37" t="s">
        <v>431</v>
      </c>
      <c r="D37" t="s">
        <v>436</v>
      </c>
      <c r="E37" t="s">
        <v>422</v>
      </c>
      <c r="F37" t="s">
        <v>187</v>
      </c>
      <c r="G37" t="s">
        <v>391</v>
      </c>
      <c r="H37" t="s">
        <v>392</v>
      </c>
    </row>
    <row r="38" spans="1:8" x14ac:dyDescent="0.25">
      <c r="A38">
        <v>36</v>
      </c>
      <c r="B38" t="s">
        <v>437</v>
      </c>
      <c r="C38" t="s">
        <v>431</v>
      </c>
      <c r="D38" t="s">
        <v>438</v>
      </c>
      <c r="E38" t="s">
        <v>422</v>
      </c>
      <c r="F38" t="s">
        <v>187</v>
      </c>
      <c r="G38" t="s">
        <v>391</v>
      </c>
      <c r="H38" t="s">
        <v>392</v>
      </c>
    </row>
    <row r="39" spans="1:8" x14ac:dyDescent="0.25">
      <c r="A39">
        <v>37</v>
      </c>
      <c r="B39" t="s">
        <v>439</v>
      </c>
      <c r="C39" t="s">
        <v>431</v>
      </c>
      <c r="D39" t="s">
        <v>440</v>
      </c>
      <c r="E39" t="s">
        <v>422</v>
      </c>
      <c r="F39" t="s">
        <v>187</v>
      </c>
      <c r="G39" t="s">
        <v>391</v>
      </c>
      <c r="H39" t="s">
        <v>392</v>
      </c>
    </row>
    <row r="40" spans="1:8" x14ac:dyDescent="0.25">
      <c r="A40">
        <v>38</v>
      </c>
      <c r="B40" t="s">
        <v>441</v>
      </c>
      <c r="C40" t="s">
        <v>431</v>
      </c>
      <c r="D40" t="s">
        <v>442</v>
      </c>
      <c r="E40" t="s">
        <v>422</v>
      </c>
      <c r="F40" t="s">
        <v>187</v>
      </c>
      <c r="G40" t="s">
        <v>391</v>
      </c>
      <c r="H40" t="s">
        <v>392</v>
      </c>
    </row>
    <row r="41" spans="1:8" x14ac:dyDescent="0.25">
      <c r="A41">
        <v>39</v>
      </c>
      <c r="B41" t="s">
        <v>441</v>
      </c>
      <c r="C41" t="s">
        <v>431</v>
      </c>
      <c r="D41" t="s">
        <v>443</v>
      </c>
      <c r="E41" t="s">
        <v>422</v>
      </c>
      <c r="F41" t="s">
        <v>187</v>
      </c>
      <c r="G41" t="s">
        <v>391</v>
      </c>
      <c r="H41" t="s">
        <v>392</v>
      </c>
    </row>
    <row r="42" spans="1:8" x14ac:dyDescent="0.25">
      <c r="A42">
        <v>40</v>
      </c>
      <c r="B42" t="s">
        <v>444</v>
      </c>
      <c r="C42" t="s">
        <v>431</v>
      </c>
      <c r="D42" t="s">
        <v>445</v>
      </c>
      <c r="E42" t="s">
        <v>422</v>
      </c>
      <c r="F42" t="s">
        <v>187</v>
      </c>
      <c r="G42" t="s">
        <v>391</v>
      </c>
      <c r="H42" t="s">
        <v>392</v>
      </c>
    </row>
    <row r="43" spans="1:8" x14ac:dyDescent="0.25">
      <c r="A43">
        <v>41</v>
      </c>
      <c r="B43" t="s">
        <v>444</v>
      </c>
      <c r="C43" t="s">
        <v>431</v>
      </c>
      <c r="D43" t="s">
        <v>446</v>
      </c>
      <c r="E43" t="s">
        <v>422</v>
      </c>
      <c r="F43" t="s">
        <v>187</v>
      </c>
      <c r="G43" t="s">
        <v>391</v>
      </c>
      <c r="H43" t="s">
        <v>392</v>
      </c>
    </row>
    <row r="44" spans="1:8" x14ac:dyDescent="0.25">
      <c r="A44">
        <v>42</v>
      </c>
      <c r="B44" t="s">
        <v>447</v>
      </c>
      <c r="C44" t="s">
        <v>431</v>
      </c>
      <c r="D44" t="s">
        <v>448</v>
      </c>
      <c r="E44" t="s">
        <v>422</v>
      </c>
      <c r="F44" t="s">
        <v>187</v>
      </c>
      <c r="G44" t="s">
        <v>391</v>
      </c>
      <c r="H44" t="s">
        <v>392</v>
      </c>
    </row>
    <row r="45" spans="1:8" x14ac:dyDescent="0.25">
      <c r="A45">
        <v>43</v>
      </c>
      <c r="B45" t="s">
        <v>449</v>
      </c>
      <c r="C45" t="s">
        <v>431</v>
      </c>
      <c r="D45" t="s">
        <v>450</v>
      </c>
      <c r="E45" t="s">
        <v>422</v>
      </c>
      <c r="F45" t="s">
        <v>187</v>
      </c>
      <c r="G45" t="s">
        <v>391</v>
      </c>
      <c r="H45" t="s">
        <v>392</v>
      </c>
    </row>
    <row r="46" spans="1:8" x14ac:dyDescent="0.25">
      <c r="A46">
        <v>44</v>
      </c>
      <c r="B46" t="s">
        <v>451</v>
      </c>
      <c r="C46" t="s">
        <v>431</v>
      </c>
      <c r="D46" t="s">
        <v>452</v>
      </c>
      <c r="E46" t="s">
        <v>422</v>
      </c>
      <c r="F46" t="s">
        <v>187</v>
      </c>
      <c r="G46" t="s">
        <v>391</v>
      </c>
      <c r="H46" t="s">
        <v>392</v>
      </c>
    </row>
    <row r="47" spans="1:8" x14ac:dyDescent="0.25">
      <c r="A47">
        <v>45</v>
      </c>
      <c r="B47" t="s">
        <v>453</v>
      </c>
      <c r="C47" t="s">
        <v>431</v>
      </c>
      <c r="D47" t="s">
        <v>454</v>
      </c>
      <c r="E47" t="s">
        <v>422</v>
      </c>
      <c r="F47" t="s">
        <v>187</v>
      </c>
      <c r="G47" t="s">
        <v>391</v>
      </c>
      <c r="H47" t="s">
        <v>392</v>
      </c>
    </row>
    <row r="48" spans="1:8" x14ac:dyDescent="0.25">
      <c r="A48">
        <v>46</v>
      </c>
      <c r="B48" t="s">
        <v>455</v>
      </c>
      <c r="C48" t="s">
        <v>431</v>
      </c>
      <c r="D48" t="s">
        <v>456</v>
      </c>
      <c r="E48" t="s">
        <v>422</v>
      </c>
      <c r="F48" t="s">
        <v>187</v>
      </c>
      <c r="G48" t="s">
        <v>391</v>
      </c>
      <c r="H48" t="s">
        <v>392</v>
      </c>
    </row>
    <row r="49" spans="1:8" x14ac:dyDescent="0.25">
      <c r="A49">
        <v>47</v>
      </c>
      <c r="B49" t="s">
        <v>457</v>
      </c>
      <c r="C49" t="s">
        <v>431</v>
      </c>
      <c r="D49" t="s">
        <v>458</v>
      </c>
      <c r="E49" t="s">
        <v>422</v>
      </c>
      <c r="F49" t="s">
        <v>187</v>
      </c>
      <c r="G49" t="s">
        <v>391</v>
      </c>
      <c r="H49" t="s">
        <v>392</v>
      </c>
    </row>
    <row r="50" spans="1:8" x14ac:dyDescent="0.25">
      <c r="A50">
        <v>48</v>
      </c>
      <c r="B50" t="s">
        <v>459</v>
      </c>
      <c r="C50" t="s">
        <v>431</v>
      </c>
      <c r="D50" t="s">
        <v>460</v>
      </c>
      <c r="E50" t="s">
        <v>422</v>
      </c>
      <c r="F50" t="s">
        <v>187</v>
      </c>
      <c r="G50" t="s">
        <v>391</v>
      </c>
      <c r="H50" t="s">
        <v>392</v>
      </c>
    </row>
    <row r="51" spans="1:8" x14ac:dyDescent="0.25">
      <c r="A51">
        <v>49</v>
      </c>
      <c r="B51" t="s">
        <v>461</v>
      </c>
      <c r="C51" t="s">
        <v>431</v>
      </c>
      <c r="E51" t="s">
        <v>403</v>
      </c>
      <c r="F51" t="s">
        <v>187</v>
      </c>
      <c r="G51" t="s">
        <v>404</v>
      </c>
      <c r="H51" t="s">
        <v>392</v>
      </c>
    </row>
    <row r="52" spans="1:8" x14ac:dyDescent="0.25">
      <c r="A52">
        <v>50</v>
      </c>
      <c r="B52" t="s">
        <v>462</v>
      </c>
      <c r="C52" t="s">
        <v>431</v>
      </c>
      <c r="E52" t="s">
        <v>403</v>
      </c>
      <c r="F52" t="s">
        <v>187</v>
      </c>
      <c r="G52" t="s">
        <v>404</v>
      </c>
      <c r="H52" t="s">
        <v>392</v>
      </c>
    </row>
    <row r="53" spans="1:8" x14ac:dyDescent="0.25">
      <c r="A53">
        <v>51</v>
      </c>
      <c r="B53" s="5" t="s">
        <v>463</v>
      </c>
      <c r="C53" t="s">
        <v>431</v>
      </c>
      <c r="E53" t="s">
        <v>403</v>
      </c>
      <c r="F53" t="s">
        <v>187</v>
      </c>
      <c r="G53" t="s">
        <v>404</v>
      </c>
      <c r="H53" t="s">
        <v>392</v>
      </c>
    </row>
    <row r="54" spans="1:8" x14ac:dyDescent="0.25">
      <c r="A54">
        <v>52</v>
      </c>
      <c r="B54" s="5" t="s">
        <v>464</v>
      </c>
      <c r="C54" t="s">
        <v>431</v>
      </c>
      <c r="E54" t="s">
        <v>403</v>
      </c>
      <c r="F54" t="s">
        <v>187</v>
      </c>
      <c r="G54" t="s">
        <v>404</v>
      </c>
      <c r="H54" t="s">
        <v>392</v>
      </c>
    </row>
    <row r="55" spans="1:8" x14ac:dyDescent="0.25">
      <c r="A55">
        <v>53</v>
      </c>
      <c r="B55" s="5" t="s">
        <v>465</v>
      </c>
      <c r="C55" t="s">
        <v>431</v>
      </c>
      <c r="E55" t="s">
        <v>403</v>
      </c>
      <c r="F55" t="s">
        <v>187</v>
      </c>
      <c r="G55" t="s">
        <v>404</v>
      </c>
      <c r="H55" t="s">
        <v>392</v>
      </c>
    </row>
    <row r="56" spans="1:8" x14ac:dyDescent="0.25">
      <c r="A56">
        <v>54</v>
      </c>
      <c r="B56" s="5" t="s">
        <v>466</v>
      </c>
      <c r="C56" t="s">
        <v>431</v>
      </c>
      <c r="E56" t="s">
        <v>403</v>
      </c>
      <c r="F56" t="s">
        <v>187</v>
      </c>
      <c r="G56" t="s">
        <v>404</v>
      </c>
      <c r="H56" t="s">
        <v>392</v>
      </c>
    </row>
    <row r="57" spans="1:8" x14ac:dyDescent="0.25">
      <c r="A57">
        <v>55</v>
      </c>
      <c r="B57" s="5" t="s">
        <v>467</v>
      </c>
      <c r="C57" t="s">
        <v>431</v>
      </c>
      <c r="E57" t="s">
        <v>403</v>
      </c>
      <c r="F57" t="s">
        <v>187</v>
      </c>
      <c r="G57" t="s">
        <v>404</v>
      </c>
      <c r="H57" t="s">
        <v>392</v>
      </c>
    </row>
    <row r="58" spans="1:8" x14ac:dyDescent="0.25">
      <c r="A58">
        <v>56</v>
      </c>
      <c r="B58" t="s">
        <v>468</v>
      </c>
      <c r="C58">
        <v>2021</v>
      </c>
      <c r="E58" t="s">
        <v>373</v>
      </c>
      <c r="F58" t="s">
        <v>187</v>
      </c>
      <c r="G58" t="s">
        <v>374</v>
      </c>
      <c r="H58" t="s">
        <v>469</v>
      </c>
    </row>
    <row r="59" spans="1:8" x14ac:dyDescent="0.25">
      <c r="A59">
        <v>57</v>
      </c>
      <c r="B59" t="s">
        <v>470</v>
      </c>
      <c r="C59">
        <v>2020</v>
      </c>
      <c r="E59" t="s">
        <v>471</v>
      </c>
      <c r="F59" t="s">
        <v>187</v>
      </c>
      <c r="G59" t="s">
        <v>472</v>
      </c>
      <c r="H59" t="s">
        <v>392</v>
      </c>
    </row>
    <row r="60" spans="1:8" x14ac:dyDescent="0.25">
      <c r="A60">
        <v>58</v>
      </c>
      <c r="B60" t="s">
        <v>473</v>
      </c>
      <c r="C60">
        <v>2021</v>
      </c>
      <c r="E60" t="s">
        <v>471</v>
      </c>
      <c r="F60" t="s">
        <v>187</v>
      </c>
      <c r="G60" t="s">
        <v>472</v>
      </c>
      <c r="H60" t="s">
        <v>146</v>
      </c>
    </row>
    <row r="61" spans="1:8" x14ac:dyDescent="0.25">
      <c r="A61">
        <v>59</v>
      </c>
      <c r="B61" t="s">
        <v>474</v>
      </c>
      <c r="C61">
        <v>2022</v>
      </c>
      <c r="D61" t="s">
        <v>475</v>
      </c>
      <c r="E61" t="s">
        <v>390</v>
      </c>
      <c r="F61" t="s">
        <v>187</v>
      </c>
      <c r="G61" t="s">
        <v>391</v>
      </c>
      <c r="H61" t="s">
        <v>392</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zoomScale="120" zoomScaleNormal="120" workbookViewId="0">
      <selection activeCell="G13" sqref="G13"/>
    </sheetView>
  </sheetViews>
  <sheetFormatPr baseColWidth="10" defaultColWidth="11.5703125" defaultRowHeight="15" x14ac:dyDescent="0.25"/>
  <cols>
    <col min="2" max="2" width="25.140625" customWidth="1"/>
    <col min="7" max="7" width="24.42578125" customWidth="1"/>
  </cols>
  <sheetData>
    <row r="1" spans="1:9" x14ac:dyDescent="0.25">
      <c r="A1" t="s">
        <v>43</v>
      </c>
      <c r="B1" t="s">
        <v>45</v>
      </c>
      <c r="C1" t="s">
        <v>135</v>
      </c>
      <c r="D1" t="s">
        <v>136</v>
      </c>
      <c r="E1" t="s">
        <v>137</v>
      </c>
      <c r="F1" t="s">
        <v>139</v>
      </c>
      <c r="G1" t="s">
        <v>209</v>
      </c>
      <c r="H1" t="s">
        <v>210</v>
      </c>
      <c r="I1" t="s">
        <v>138</v>
      </c>
    </row>
    <row r="2" spans="1:9" x14ac:dyDescent="0.25">
      <c r="A2" t="s">
        <v>47</v>
      </c>
      <c r="B2" t="s">
        <v>49</v>
      </c>
      <c r="C2" t="s">
        <v>140</v>
      </c>
      <c r="D2" t="s">
        <v>141</v>
      </c>
      <c r="E2" t="s">
        <v>142</v>
      </c>
      <c r="F2" t="s">
        <v>143</v>
      </c>
      <c r="G2" t="s">
        <v>211</v>
      </c>
      <c r="H2" t="s">
        <v>20</v>
      </c>
      <c r="I2" t="s">
        <v>22</v>
      </c>
    </row>
    <row r="3" spans="1:9" x14ac:dyDescent="0.25">
      <c r="A3" s="2">
        <v>1</v>
      </c>
      <c r="B3" t="s">
        <v>476</v>
      </c>
      <c r="C3">
        <v>2011</v>
      </c>
      <c r="D3" t="s">
        <v>477</v>
      </c>
      <c r="E3" t="s">
        <v>107</v>
      </c>
      <c r="F3" t="s">
        <v>187</v>
      </c>
      <c r="G3" t="s">
        <v>236</v>
      </c>
      <c r="H3" t="s">
        <v>478</v>
      </c>
      <c r="I3" t="s">
        <v>392</v>
      </c>
    </row>
    <row r="4" spans="1:9" x14ac:dyDescent="0.25">
      <c r="A4" s="2">
        <v>2</v>
      </c>
      <c r="B4" t="s">
        <v>476</v>
      </c>
      <c r="C4">
        <v>2012</v>
      </c>
      <c r="D4" t="s">
        <v>477</v>
      </c>
      <c r="E4" t="s">
        <v>107</v>
      </c>
      <c r="F4" t="s">
        <v>187</v>
      </c>
      <c r="G4" t="s">
        <v>236</v>
      </c>
      <c r="H4" t="s">
        <v>479</v>
      </c>
      <c r="I4" t="s">
        <v>392</v>
      </c>
    </row>
    <row r="5" spans="1:9" x14ac:dyDescent="0.25">
      <c r="A5" s="2">
        <v>3</v>
      </c>
      <c r="B5" t="s">
        <v>480</v>
      </c>
      <c r="C5">
        <v>2012</v>
      </c>
      <c r="D5" t="s">
        <v>477</v>
      </c>
      <c r="E5" t="s">
        <v>107</v>
      </c>
      <c r="F5" t="s">
        <v>481</v>
      </c>
      <c r="G5" t="s">
        <v>482</v>
      </c>
      <c r="H5" t="s">
        <v>479</v>
      </c>
      <c r="I5" t="s">
        <v>392</v>
      </c>
    </row>
    <row r="6" spans="1:9" x14ac:dyDescent="0.25">
      <c r="A6" s="2">
        <v>4</v>
      </c>
      <c r="B6" t="s">
        <v>483</v>
      </c>
      <c r="C6">
        <v>2012</v>
      </c>
      <c r="D6" t="s">
        <v>477</v>
      </c>
      <c r="E6" t="s">
        <v>107</v>
      </c>
      <c r="F6" t="s">
        <v>190</v>
      </c>
      <c r="G6" t="s">
        <v>482</v>
      </c>
      <c r="H6" t="s">
        <v>479</v>
      </c>
      <c r="I6" t="s">
        <v>484</v>
      </c>
    </row>
    <row r="7" spans="1:9" x14ac:dyDescent="0.25">
      <c r="A7" s="2">
        <v>5</v>
      </c>
      <c r="B7" t="s">
        <v>485</v>
      </c>
      <c r="C7">
        <v>2013</v>
      </c>
      <c r="D7" t="s">
        <v>477</v>
      </c>
      <c r="E7" t="s">
        <v>107</v>
      </c>
      <c r="F7" t="s">
        <v>187</v>
      </c>
      <c r="G7" t="s">
        <v>482</v>
      </c>
      <c r="H7" t="s">
        <v>479</v>
      </c>
      <c r="I7" t="s">
        <v>392</v>
      </c>
    </row>
    <row r="8" spans="1:9" x14ac:dyDescent="0.25">
      <c r="A8" s="2">
        <v>6</v>
      </c>
      <c r="B8" t="s">
        <v>486</v>
      </c>
      <c r="C8">
        <v>2014</v>
      </c>
      <c r="D8" t="s">
        <v>487</v>
      </c>
      <c r="E8" t="s">
        <v>107</v>
      </c>
      <c r="F8" t="s">
        <v>190</v>
      </c>
      <c r="G8" t="s">
        <v>488</v>
      </c>
      <c r="H8" t="s">
        <v>479</v>
      </c>
      <c r="I8" t="s">
        <v>489</v>
      </c>
    </row>
    <row r="9" spans="1:9" x14ac:dyDescent="0.25">
      <c r="A9" s="2">
        <v>7</v>
      </c>
      <c r="B9" t="s">
        <v>490</v>
      </c>
      <c r="C9">
        <v>2014</v>
      </c>
      <c r="D9" t="s">
        <v>487</v>
      </c>
      <c r="E9" t="s">
        <v>107</v>
      </c>
      <c r="F9" t="s">
        <v>190</v>
      </c>
      <c r="G9" t="s">
        <v>488</v>
      </c>
      <c r="H9" t="s">
        <v>479</v>
      </c>
      <c r="I9" t="s">
        <v>489</v>
      </c>
    </row>
    <row r="10" spans="1:9" x14ac:dyDescent="0.25">
      <c r="A10" s="2">
        <v>8</v>
      </c>
      <c r="B10" t="s">
        <v>486</v>
      </c>
      <c r="C10">
        <v>2015</v>
      </c>
      <c r="D10" t="s">
        <v>487</v>
      </c>
      <c r="E10" t="s">
        <v>107</v>
      </c>
      <c r="F10" t="s">
        <v>190</v>
      </c>
      <c r="G10" t="s">
        <v>488</v>
      </c>
      <c r="H10" t="s">
        <v>479</v>
      </c>
      <c r="I10" t="s">
        <v>489</v>
      </c>
    </row>
    <row r="11" spans="1:9" x14ac:dyDescent="0.25">
      <c r="A11">
        <v>9</v>
      </c>
      <c r="B11" t="s">
        <v>491</v>
      </c>
      <c r="C11">
        <v>2020</v>
      </c>
      <c r="D11" t="s">
        <v>492</v>
      </c>
      <c r="E11" t="s">
        <v>493</v>
      </c>
      <c r="F11" t="s">
        <v>187</v>
      </c>
      <c r="G11" t="s">
        <v>299</v>
      </c>
      <c r="H11" t="s">
        <v>494</v>
      </c>
      <c r="I11" t="s">
        <v>392</v>
      </c>
    </row>
    <row r="12" spans="1:9" x14ac:dyDescent="0.25">
      <c r="A12">
        <v>10</v>
      </c>
      <c r="B12" t="s">
        <v>495</v>
      </c>
      <c r="C12">
        <v>2021</v>
      </c>
      <c r="D12" t="s">
        <v>496</v>
      </c>
      <c r="E12" t="s">
        <v>493</v>
      </c>
      <c r="F12" t="s">
        <v>187</v>
      </c>
      <c r="G12" t="s">
        <v>497</v>
      </c>
      <c r="H12" t="s">
        <v>479</v>
      </c>
      <c r="I12" t="s">
        <v>498</v>
      </c>
    </row>
    <row r="13" spans="1:9" x14ac:dyDescent="0.25">
      <c r="A13">
        <v>11</v>
      </c>
      <c r="B13" t="s">
        <v>499</v>
      </c>
      <c r="C13">
        <v>2021</v>
      </c>
      <c r="D13" t="s">
        <v>496</v>
      </c>
      <c r="E13" t="s">
        <v>493</v>
      </c>
      <c r="F13" t="s">
        <v>187</v>
      </c>
      <c r="G13" t="s">
        <v>497</v>
      </c>
      <c r="H13" t="s">
        <v>479</v>
      </c>
      <c r="I13" t="s">
        <v>498</v>
      </c>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1"/>
  <sheetViews>
    <sheetView topLeftCell="F1" zoomScale="120" zoomScaleNormal="120" workbookViewId="0">
      <selection activeCell="I1" sqref="I1"/>
    </sheetView>
  </sheetViews>
  <sheetFormatPr baseColWidth="10" defaultColWidth="11.5703125" defaultRowHeight="15" x14ac:dyDescent="0.25"/>
  <cols>
    <col min="2" max="2" width="39.85546875" customWidth="1"/>
    <col min="5" max="5" width="28.140625" customWidth="1"/>
    <col min="7" max="7" width="22.7109375" customWidth="1"/>
    <col min="8" max="8" width="63" customWidth="1"/>
  </cols>
  <sheetData>
    <row r="1" spans="1:9" x14ac:dyDescent="0.25">
      <c r="A1" t="s">
        <v>43</v>
      </c>
      <c r="B1" t="s">
        <v>45</v>
      </c>
      <c r="C1" t="s">
        <v>135</v>
      </c>
      <c r="D1" t="s">
        <v>136</v>
      </c>
      <c r="E1" t="s">
        <v>61</v>
      </c>
      <c r="F1" t="s">
        <v>137</v>
      </c>
      <c r="G1" t="s">
        <v>139</v>
      </c>
      <c r="H1" t="s">
        <v>210</v>
      </c>
      <c r="I1" t="s">
        <v>138</v>
      </c>
    </row>
    <row r="2" spans="1:9" x14ac:dyDescent="0.25">
      <c r="A2" t="s">
        <v>47</v>
      </c>
      <c r="B2" t="s">
        <v>49</v>
      </c>
      <c r="C2" t="s">
        <v>140</v>
      </c>
      <c r="D2" t="s">
        <v>141</v>
      </c>
      <c r="E2" t="s">
        <v>60</v>
      </c>
      <c r="F2" t="s">
        <v>142</v>
      </c>
      <c r="G2" t="s">
        <v>143</v>
      </c>
      <c r="H2" t="s">
        <v>20</v>
      </c>
      <c r="I2" t="s">
        <v>22</v>
      </c>
    </row>
    <row r="3" spans="1:9" x14ac:dyDescent="0.25">
      <c r="A3" s="2">
        <v>1</v>
      </c>
      <c r="B3" t="s">
        <v>500</v>
      </c>
      <c r="C3">
        <v>2011</v>
      </c>
      <c r="D3" t="s">
        <v>501</v>
      </c>
      <c r="E3" t="s">
        <v>502</v>
      </c>
      <c r="F3" t="s">
        <v>503</v>
      </c>
      <c r="G3" t="s">
        <v>150</v>
      </c>
      <c r="H3" t="s">
        <v>504</v>
      </c>
      <c r="I3" t="s">
        <v>505</v>
      </c>
    </row>
    <row r="4" spans="1:9" x14ac:dyDescent="0.25">
      <c r="A4" s="2">
        <v>2</v>
      </c>
      <c r="B4" t="s">
        <v>506</v>
      </c>
      <c r="C4">
        <v>2012</v>
      </c>
      <c r="D4" t="s">
        <v>507</v>
      </c>
      <c r="F4" s="2" t="s">
        <v>508</v>
      </c>
      <c r="G4" t="s">
        <v>150</v>
      </c>
      <c r="H4" t="s">
        <v>509</v>
      </c>
    </row>
    <row r="5" spans="1:9" x14ac:dyDescent="0.25">
      <c r="A5" s="2">
        <v>3</v>
      </c>
      <c r="B5" t="s">
        <v>500</v>
      </c>
      <c r="C5">
        <v>2012</v>
      </c>
      <c r="D5" t="s">
        <v>510</v>
      </c>
      <c r="E5" t="s">
        <v>502</v>
      </c>
      <c r="F5" t="s">
        <v>511</v>
      </c>
      <c r="G5" t="s">
        <v>150</v>
      </c>
      <c r="H5" t="s">
        <v>509</v>
      </c>
      <c r="I5" t="s">
        <v>146</v>
      </c>
    </row>
    <row r="6" spans="1:9" x14ac:dyDescent="0.25">
      <c r="A6" s="2">
        <v>4</v>
      </c>
      <c r="B6" t="s">
        <v>512</v>
      </c>
      <c r="C6">
        <v>2013</v>
      </c>
      <c r="D6" t="s">
        <v>507</v>
      </c>
      <c r="F6" s="2" t="s">
        <v>508</v>
      </c>
      <c r="G6" t="s">
        <v>513</v>
      </c>
      <c r="H6" t="s">
        <v>485</v>
      </c>
      <c r="I6" t="s">
        <v>514</v>
      </c>
    </row>
    <row r="7" spans="1:9" x14ac:dyDescent="0.25">
      <c r="A7" s="2">
        <v>5</v>
      </c>
      <c r="B7" t="s">
        <v>515</v>
      </c>
      <c r="C7">
        <v>2013</v>
      </c>
      <c r="D7" t="s">
        <v>507</v>
      </c>
      <c r="F7" s="2" t="s">
        <v>516</v>
      </c>
      <c r="G7" t="s">
        <v>513</v>
      </c>
      <c r="H7" t="s">
        <v>517</v>
      </c>
      <c r="I7" t="s">
        <v>518</v>
      </c>
    </row>
    <row r="8" spans="1:9" x14ac:dyDescent="0.25">
      <c r="A8" s="2">
        <v>6</v>
      </c>
      <c r="B8" t="s">
        <v>519</v>
      </c>
      <c r="C8">
        <v>2013</v>
      </c>
      <c r="D8" t="s">
        <v>507</v>
      </c>
      <c r="F8" s="2" t="s">
        <v>516</v>
      </c>
      <c r="G8" t="s">
        <v>150</v>
      </c>
      <c r="H8" t="s">
        <v>520</v>
      </c>
      <c r="I8" t="s">
        <v>521</v>
      </c>
    </row>
    <row r="9" spans="1:9" x14ac:dyDescent="0.25">
      <c r="A9" s="2">
        <v>7</v>
      </c>
      <c r="B9" t="s">
        <v>506</v>
      </c>
      <c r="C9">
        <v>2013</v>
      </c>
      <c r="D9" t="s">
        <v>507</v>
      </c>
      <c r="F9" s="2" t="s">
        <v>508</v>
      </c>
      <c r="G9" t="s">
        <v>522</v>
      </c>
      <c r="H9" t="s">
        <v>509</v>
      </c>
    </row>
    <row r="10" spans="1:9" x14ac:dyDescent="0.25">
      <c r="A10" s="2">
        <v>8</v>
      </c>
      <c r="B10" t="s">
        <v>523</v>
      </c>
      <c r="C10">
        <v>2013</v>
      </c>
      <c r="D10" t="s">
        <v>510</v>
      </c>
      <c r="F10" t="s">
        <v>511</v>
      </c>
      <c r="G10" t="s">
        <v>513</v>
      </c>
      <c r="H10" t="s">
        <v>524</v>
      </c>
      <c r="I10" t="s">
        <v>525</v>
      </c>
    </row>
    <row r="11" spans="1:9" x14ac:dyDescent="0.25">
      <c r="A11" s="2">
        <v>9</v>
      </c>
      <c r="B11" t="s">
        <v>526</v>
      </c>
      <c r="C11">
        <v>2013</v>
      </c>
      <c r="D11" t="s">
        <v>510</v>
      </c>
      <c r="F11" t="s">
        <v>511</v>
      </c>
      <c r="G11" t="s">
        <v>527</v>
      </c>
      <c r="H11" t="s">
        <v>528</v>
      </c>
    </row>
    <row r="12" spans="1:9" x14ac:dyDescent="0.25">
      <c r="A12" s="2">
        <v>10</v>
      </c>
      <c r="B12" t="s">
        <v>526</v>
      </c>
      <c r="C12">
        <v>2013</v>
      </c>
      <c r="D12" t="s">
        <v>510</v>
      </c>
      <c r="F12" t="s">
        <v>511</v>
      </c>
      <c r="G12" t="s">
        <v>522</v>
      </c>
      <c r="H12" t="s">
        <v>509</v>
      </c>
      <c r="I12" t="s">
        <v>146</v>
      </c>
    </row>
    <row r="13" spans="1:9" x14ac:dyDescent="0.25">
      <c r="A13" s="2">
        <v>11</v>
      </c>
      <c r="B13" t="s">
        <v>500</v>
      </c>
      <c r="C13">
        <v>2013</v>
      </c>
      <c r="D13" t="s">
        <v>501</v>
      </c>
      <c r="E13" t="s">
        <v>502</v>
      </c>
      <c r="F13" t="s">
        <v>503</v>
      </c>
      <c r="G13" t="s">
        <v>150</v>
      </c>
      <c r="H13" t="s">
        <v>529</v>
      </c>
      <c r="I13" t="s">
        <v>301</v>
      </c>
    </row>
    <row r="14" spans="1:9" x14ac:dyDescent="0.25">
      <c r="A14" s="2">
        <v>12</v>
      </c>
      <c r="B14" t="s">
        <v>500</v>
      </c>
      <c r="C14">
        <v>2013</v>
      </c>
      <c r="D14" t="s">
        <v>501</v>
      </c>
      <c r="E14" t="s">
        <v>502</v>
      </c>
      <c r="F14" t="s">
        <v>503</v>
      </c>
      <c r="G14" t="s">
        <v>527</v>
      </c>
      <c r="H14" t="s">
        <v>530</v>
      </c>
      <c r="I14" t="s">
        <v>531</v>
      </c>
    </row>
    <row r="15" spans="1:9" x14ac:dyDescent="0.25">
      <c r="A15" s="2">
        <v>13</v>
      </c>
      <c r="B15" t="s">
        <v>523</v>
      </c>
      <c r="C15">
        <v>2013</v>
      </c>
      <c r="D15" t="s">
        <v>501</v>
      </c>
      <c r="F15" t="s">
        <v>503</v>
      </c>
      <c r="G15" t="s">
        <v>532</v>
      </c>
      <c r="H15" t="s">
        <v>533</v>
      </c>
      <c r="I15" t="s">
        <v>306</v>
      </c>
    </row>
    <row r="16" spans="1:9" x14ac:dyDescent="0.25">
      <c r="A16" s="2">
        <v>14</v>
      </c>
      <c r="B16" t="s">
        <v>534</v>
      </c>
      <c r="C16">
        <v>2013</v>
      </c>
      <c r="D16" t="s">
        <v>501</v>
      </c>
      <c r="F16" t="s">
        <v>535</v>
      </c>
      <c r="G16" t="s">
        <v>536</v>
      </c>
      <c r="H16" t="s">
        <v>537</v>
      </c>
    </row>
    <row r="17" spans="1:9" x14ac:dyDescent="0.25">
      <c r="A17" s="2">
        <v>15</v>
      </c>
      <c r="B17" t="s">
        <v>538</v>
      </c>
      <c r="C17">
        <v>2014</v>
      </c>
      <c r="D17" t="s">
        <v>507</v>
      </c>
      <c r="F17" s="2" t="s">
        <v>508</v>
      </c>
      <c r="G17" t="s">
        <v>539</v>
      </c>
      <c r="H17" t="s">
        <v>540</v>
      </c>
      <c r="I17" t="s">
        <v>324</v>
      </c>
    </row>
    <row r="18" spans="1:9" x14ac:dyDescent="0.25">
      <c r="A18" s="2">
        <v>16</v>
      </c>
      <c r="B18" t="s">
        <v>541</v>
      </c>
      <c r="C18">
        <v>2014</v>
      </c>
      <c r="D18" t="s">
        <v>507</v>
      </c>
      <c r="F18" s="2" t="s">
        <v>516</v>
      </c>
      <c r="G18" t="s">
        <v>532</v>
      </c>
      <c r="H18" t="s">
        <v>542</v>
      </c>
      <c r="I18" t="s">
        <v>306</v>
      </c>
    </row>
    <row r="19" spans="1:9" x14ac:dyDescent="0.25">
      <c r="A19" s="2">
        <v>17</v>
      </c>
      <c r="B19" t="s">
        <v>543</v>
      </c>
      <c r="C19">
        <v>2014</v>
      </c>
      <c r="D19" t="s">
        <v>507</v>
      </c>
      <c r="F19" s="2" t="s">
        <v>516</v>
      </c>
      <c r="G19" t="s">
        <v>513</v>
      </c>
      <c r="H19" t="s">
        <v>544</v>
      </c>
      <c r="I19" t="s">
        <v>518</v>
      </c>
    </row>
    <row r="20" spans="1:9" x14ac:dyDescent="0.25">
      <c r="A20" s="2">
        <v>18</v>
      </c>
      <c r="B20" t="s">
        <v>526</v>
      </c>
      <c r="C20">
        <v>2014</v>
      </c>
      <c r="D20" t="s">
        <v>510</v>
      </c>
      <c r="F20" t="s">
        <v>511</v>
      </c>
      <c r="G20" t="s">
        <v>150</v>
      </c>
      <c r="H20" t="s">
        <v>545</v>
      </c>
      <c r="I20" t="s">
        <v>146</v>
      </c>
    </row>
    <row r="21" spans="1:9" x14ac:dyDescent="0.25">
      <c r="A21" s="2">
        <v>19</v>
      </c>
      <c r="B21" t="s">
        <v>546</v>
      </c>
      <c r="C21">
        <v>2014</v>
      </c>
      <c r="D21" t="s">
        <v>510</v>
      </c>
      <c r="F21" t="s">
        <v>511</v>
      </c>
      <c r="G21" t="s">
        <v>547</v>
      </c>
      <c r="H21" t="s">
        <v>528</v>
      </c>
    </row>
    <row r="22" spans="1:9" x14ac:dyDescent="0.25">
      <c r="A22" s="2">
        <v>20</v>
      </c>
      <c r="B22" t="s">
        <v>548</v>
      </c>
      <c r="C22">
        <v>2014</v>
      </c>
      <c r="D22" t="s">
        <v>510</v>
      </c>
      <c r="F22" t="s">
        <v>511</v>
      </c>
      <c r="G22" t="s">
        <v>549</v>
      </c>
      <c r="H22" t="s">
        <v>550</v>
      </c>
      <c r="I22" t="s">
        <v>518</v>
      </c>
    </row>
    <row r="23" spans="1:9" x14ac:dyDescent="0.25">
      <c r="A23" s="2">
        <v>21</v>
      </c>
      <c r="B23" t="s">
        <v>551</v>
      </c>
      <c r="C23">
        <v>2014</v>
      </c>
      <c r="D23" t="s">
        <v>510</v>
      </c>
      <c r="E23" t="s">
        <v>552</v>
      </c>
      <c r="F23" t="s">
        <v>511</v>
      </c>
      <c r="G23" t="s">
        <v>513</v>
      </c>
      <c r="H23" t="s">
        <v>524</v>
      </c>
      <c r="I23" t="s">
        <v>525</v>
      </c>
    </row>
    <row r="24" spans="1:9" x14ac:dyDescent="0.25">
      <c r="A24" s="2">
        <v>22</v>
      </c>
      <c r="B24" t="s">
        <v>551</v>
      </c>
      <c r="C24">
        <v>2014</v>
      </c>
      <c r="D24" t="s">
        <v>510</v>
      </c>
      <c r="E24" t="s">
        <v>552</v>
      </c>
      <c r="F24" t="s">
        <v>511</v>
      </c>
      <c r="G24" t="s">
        <v>553</v>
      </c>
      <c r="H24" t="s">
        <v>509</v>
      </c>
      <c r="I24" t="s">
        <v>554</v>
      </c>
    </row>
    <row r="25" spans="1:9" x14ac:dyDescent="0.25">
      <c r="A25" s="2">
        <v>23</v>
      </c>
      <c r="B25" t="s">
        <v>551</v>
      </c>
      <c r="C25">
        <v>2014</v>
      </c>
      <c r="D25" t="s">
        <v>501</v>
      </c>
      <c r="F25" t="s">
        <v>503</v>
      </c>
      <c r="G25" t="s">
        <v>150</v>
      </c>
      <c r="H25" t="s">
        <v>504</v>
      </c>
      <c r="I25" t="s">
        <v>505</v>
      </c>
    </row>
    <row r="26" spans="1:9" x14ac:dyDescent="0.25">
      <c r="A26" s="2">
        <v>24</v>
      </c>
      <c r="B26" t="s">
        <v>555</v>
      </c>
      <c r="C26">
        <v>2014</v>
      </c>
      <c r="D26" t="s">
        <v>501</v>
      </c>
      <c r="F26" t="s">
        <v>503</v>
      </c>
      <c r="G26" t="s">
        <v>556</v>
      </c>
      <c r="H26" t="s">
        <v>557</v>
      </c>
      <c r="I26" t="s">
        <v>558</v>
      </c>
    </row>
    <row r="27" spans="1:9" x14ac:dyDescent="0.25">
      <c r="A27" s="2">
        <v>25</v>
      </c>
      <c r="B27" t="s">
        <v>555</v>
      </c>
      <c r="C27">
        <v>2014</v>
      </c>
      <c r="D27" t="s">
        <v>559</v>
      </c>
      <c r="E27" t="s">
        <v>560</v>
      </c>
      <c r="F27" t="s">
        <v>535</v>
      </c>
      <c r="G27" t="s">
        <v>561</v>
      </c>
      <c r="H27" t="s">
        <v>562</v>
      </c>
      <c r="I27" t="s">
        <v>392</v>
      </c>
    </row>
    <row r="28" spans="1:9" x14ac:dyDescent="0.25">
      <c r="A28" s="2">
        <v>26</v>
      </c>
      <c r="B28" t="s">
        <v>563</v>
      </c>
      <c r="C28">
        <v>2015</v>
      </c>
      <c r="D28" t="s">
        <v>507</v>
      </c>
      <c r="E28" t="s">
        <v>564</v>
      </c>
      <c r="F28" s="2" t="s">
        <v>508</v>
      </c>
      <c r="G28" t="s">
        <v>565</v>
      </c>
      <c r="H28" t="s">
        <v>566</v>
      </c>
      <c r="I28" t="s">
        <v>567</v>
      </c>
    </row>
    <row r="29" spans="1:9" x14ac:dyDescent="0.25">
      <c r="A29" s="2">
        <v>27</v>
      </c>
      <c r="B29" t="s">
        <v>568</v>
      </c>
      <c r="C29">
        <v>2015</v>
      </c>
      <c r="D29" t="s">
        <v>507</v>
      </c>
      <c r="E29" t="s">
        <v>569</v>
      </c>
      <c r="F29" s="2" t="s">
        <v>516</v>
      </c>
      <c r="G29" t="s">
        <v>527</v>
      </c>
      <c r="H29" t="s">
        <v>570</v>
      </c>
      <c r="I29" t="s">
        <v>571</v>
      </c>
    </row>
    <row r="30" spans="1:9" x14ac:dyDescent="0.25">
      <c r="A30" s="2">
        <v>28</v>
      </c>
      <c r="B30" t="s">
        <v>572</v>
      </c>
      <c r="C30">
        <v>2015</v>
      </c>
      <c r="D30" t="s">
        <v>507</v>
      </c>
      <c r="F30" s="2" t="s">
        <v>508</v>
      </c>
      <c r="G30" t="s">
        <v>532</v>
      </c>
      <c r="H30" t="s">
        <v>573</v>
      </c>
      <c r="I30" t="s">
        <v>306</v>
      </c>
    </row>
    <row r="31" spans="1:9" x14ac:dyDescent="0.25">
      <c r="A31" s="2">
        <v>29</v>
      </c>
      <c r="B31" t="s">
        <v>563</v>
      </c>
      <c r="C31">
        <v>2015</v>
      </c>
      <c r="D31" t="s">
        <v>507</v>
      </c>
      <c r="E31" t="s">
        <v>574</v>
      </c>
      <c r="F31" s="2" t="s">
        <v>508</v>
      </c>
      <c r="G31" t="s">
        <v>575</v>
      </c>
      <c r="H31" t="s">
        <v>576</v>
      </c>
      <c r="I31" t="s">
        <v>577</v>
      </c>
    </row>
    <row r="32" spans="1:9" x14ac:dyDescent="0.25">
      <c r="A32" s="2">
        <v>30</v>
      </c>
      <c r="B32" t="s">
        <v>578</v>
      </c>
      <c r="C32">
        <v>2015</v>
      </c>
      <c r="D32" t="s">
        <v>510</v>
      </c>
      <c r="E32" t="s">
        <v>579</v>
      </c>
      <c r="F32" t="s">
        <v>511</v>
      </c>
      <c r="G32" t="s">
        <v>539</v>
      </c>
      <c r="H32" t="s">
        <v>528</v>
      </c>
    </row>
    <row r="33" spans="1:9" x14ac:dyDescent="0.25">
      <c r="A33" s="2">
        <v>31</v>
      </c>
      <c r="B33" t="s">
        <v>580</v>
      </c>
      <c r="C33">
        <v>2015</v>
      </c>
      <c r="D33" t="s">
        <v>510</v>
      </c>
      <c r="E33" t="s">
        <v>581</v>
      </c>
      <c r="F33" t="s">
        <v>511</v>
      </c>
      <c r="G33" t="s">
        <v>582</v>
      </c>
      <c r="H33" t="s">
        <v>509</v>
      </c>
      <c r="I33" t="s">
        <v>583</v>
      </c>
    </row>
    <row r="34" spans="1:9" x14ac:dyDescent="0.25">
      <c r="A34" s="2">
        <v>32</v>
      </c>
      <c r="B34" t="s">
        <v>578</v>
      </c>
      <c r="C34">
        <v>2015</v>
      </c>
      <c r="D34" t="s">
        <v>501</v>
      </c>
      <c r="E34" t="s">
        <v>584</v>
      </c>
      <c r="F34" t="s">
        <v>503</v>
      </c>
      <c r="G34" t="s">
        <v>575</v>
      </c>
      <c r="H34" t="s">
        <v>585</v>
      </c>
      <c r="I34" t="s">
        <v>577</v>
      </c>
    </row>
    <row r="35" spans="1:9" x14ac:dyDescent="0.25">
      <c r="A35" s="2">
        <v>33</v>
      </c>
      <c r="B35" t="s">
        <v>586</v>
      </c>
      <c r="C35">
        <v>2015</v>
      </c>
      <c r="D35" t="s">
        <v>501</v>
      </c>
      <c r="E35" t="s">
        <v>587</v>
      </c>
      <c r="F35" t="s">
        <v>503</v>
      </c>
      <c r="G35" t="s">
        <v>539</v>
      </c>
      <c r="H35" t="s">
        <v>588</v>
      </c>
      <c r="I35" t="s">
        <v>589</v>
      </c>
    </row>
    <row r="36" spans="1:9" x14ac:dyDescent="0.25">
      <c r="A36" s="2">
        <v>34</v>
      </c>
      <c r="B36" t="s">
        <v>590</v>
      </c>
      <c r="C36">
        <v>2015</v>
      </c>
      <c r="D36" t="s">
        <v>559</v>
      </c>
      <c r="E36" t="s">
        <v>591</v>
      </c>
      <c r="F36" t="s">
        <v>535</v>
      </c>
      <c r="G36" t="s">
        <v>592</v>
      </c>
      <c r="H36" t="s">
        <v>537</v>
      </c>
    </row>
    <row r="37" spans="1:9" x14ac:dyDescent="0.25">
      <c r="A37" s="2">
        <v>35</v>
      </c>
      <c r="B37" t="s">
        <v>334</v>
      </c>
      <c r="C37">
        <v>2016</v>
      </c>
      <c r="D37" t="s">
        <v>501</v>
      </c>
      <c r="E37" t="s">
        <v>593</v>
      </c>
      <c r="F37" t="s">
        <v>503</v>
      </c>
      <c r="G37" t="s">
        <v>594</v>
      </c>
      <c r="H37" t="s">
        <v>595</v>
      </c>
      <c r="I37" t="s">
        <v>596</v>
      </c>
    </row>
    <row r="38" spans="1:9" x14ac:dyDescent="0.25">
      <c r="A38" s="2">
        <v>36</v>
      </c>
      <c r="B38" t="s">
        <v>597</v>
      </c>
      <c r="C38">
        <v>2016</v>
      </c>
      <c r="D38" t="s">
        <v>501</v>
      </c>
      <c r="E38" t="s">
        <v>598</v>
      </c>
      <c r="F38" s="2" t="s">
        <v>503</v>
      </c>
      <c r="G38" t="s">
        <v>599</v>
      </c>
      <c r="H38" t="s">
        <v>600</v>
      </c>
      <c r="I38" t="s">
        <v>601</v>
      </c>
    </row>
    <row r="39" spans="1:9" x14ac:dyDescent="0.25">
      <c r="A39" s="2">
        <v>37</v>
      </c>
      <c r="B39" t="s">
        <v>586</v>
      </c>
      <c r="C39">
        <v>2016</v>
      </c>
      <c r="D39" t="s">
        <v>501</v>
      </c>
      <c r="E39" t="s">
        <v>587</v>
      </c>
      <c r="F39" t="s">
        <v>503</v>
      </c>
      <c r="G39" t="s">
        <v>150</v>
      </c>
      <c r="H39" t="s">
        <v>504</v>
      </c>
      <c r="I39" t="s">
        <v>602</v>
      </c>
    </row>
    <row r="40" spans="1:9" x14ac:dyDescent="0.25">
      <c r="A40" s="2">
        <v>38</v>
      </c>
      <c r="B40" t="s">
        <v>603</v>
      </c>
      <c r="C40">
        <v>2016</v>
      </c>
      <c r="D40" t="s">
        <v>559</v>
      </c>
      <c r="E40" t="s">
        <v>604</v>
      </c>
      <c r="F40" t="s">
        <v>535</v>
      </c>
      <c r="G40" t="s">
        <v>605</v>
      </c>
      <c r="H40" t="s">
        <v>606</v>
      </c>
      <c r="I40" t="s">
        <v>607</v>
      </c>
    </row>
    <row r="41" spans="1:9" x14ac:dyDescent="0.25">
      <c r="A41" s="2">
        <v>39</v>
      </c>
      <c r="B41" t="s">
        <v>608</v>
      </c>
      <c r="C41">
        <v>2016</v>
      </c>
      <c r="D41" t="s">
        <v>559</v>
      </c>
      <c r="E41" t="s">
        <v>609</v>
      </c>
      <c r="F41" t="s">
        <v>535</v>
      </c>
      <c r="G41" t="s">
        <v>154</v>
      </c>
      <c r="H41" t="s">
        <v>610</v>
      </c>
      <c r="I41" t="s">
        <v>601</v>
      </c>
    </row>
    <row r="42" spans="1:9" x14ac:dyDescent="0.25">
      <c r="A42" s="2">
        <v>40</v>
      </c>
      <c r="B42" t="s">
        <v>334</v>
      </c>
      <c r="C42">
        <v>2016</v>
      </c>
      <c r="D42" t="s">
        <v>559</v>
      </c>
      <c r="E42" t="s">
        <v>593</v>
      </c>
      <c r="F42" t="s">
        <v>535</v>
      </c>
      <c r="G42" t="s">
        <v>539</v>
      </c>
      <c r="H42" t="s">
        <v>611</v>
      </c>
    </row>
    <row r="43" spans="1:9" x14ac:dyDescent="0.25">
      <c r="A43" s="2">
        <v>41</v>
      </c>
      <c r="B43" t="s">
        <v>612</v>
      </c>
      <c r="C43">
        <v>2017</v>
      </c>
      <c r="D43" t="s">
        <v>501</v>
      </c>
      <c r="E43" t="s">
        <v>613</v>
      </c>
      <c r="F43" t="s">
        <v>503</v>
      </c>
      <c r="G43" t="s">
        <v>614</v>
      </c>
      <c r="H43" t="s">
        <v>615</v>
      </c>
      <c r="I43" t="s">
        <v>616</v>
      </c>
    </row>
    <row r="44" spans="1:9" x14ac:dyDescent="0.25">
      <c r="A44" s="2">
        <v>42</v>
      </c>
      <c r="B44" t="s">
        <v>617</v>
      </c>
      <c r="C44">
        <v>2017</v>
      </c>
      <c r="D44" t="s">
        <v>559</v>
      </c>
      <c r="E44" t="s">
        <v>618</v>
      </c>
      <c r="F44" t="s">
        <v>535</v>
      </c>
      <c r="G44" t="s">
        <v>619</v>
      </c>
      <c r="H44" t="s">
        <v>399</v>
      </c>
      <c r="I44" t="s">
        <v>620</v>
      </c>
    </row>
    <row r="45" spans="1:9" x14ac:dyDescent="0.25">
      <c r="A45" s="2">
        <v>43</v>
      </c>
      <c r="B45" t="s">
        <v>612</v>
      </c>
      <c r="C45">
        <v>2018</v>
      </c>
      <c r="D45" t="s">
        <v>501</v>
      </c>
      <c r="E45" t="s">
        <v>613</v>
      </c>
      <c r="F45" t="s">
        <v>503</v>
      </c>
      <c r="G45" t="s">
        <v>621</v>
      </c>
      <c r="H45" t="s">
        <v>615</v>
      </c>
      <c r="I45" t="s">
        <v>622</v>
      </c>
    </row>
    <row r="46" spans="1:9" x14ac:dyDescent="0.25">
      <c r="A46" s="2">
        <v>44</v>
      </c>
      <c r="B46" t="s">
        <v>612</v>
      </c>
      <c r="C46">
        <v>2018</v>
      </c>
      <c r="D46" t="s">
        <v>623</v>
      </c>
      <c r="E46" t="s">
        <v>624</v>
      </c>
      <c r="F46" t="s">
        <v>535</v>
      </c>
      <c r="G46" t="s">
        <v>625</v>
      </c>
      <c r="H46" t="s">
        <v>626</v>
      </c>
      <c r="I46" t="s">
        <v>616</v>
      </c>
    </row>
    <row r="47" spans="1:9" x14ac:dyDescent="0.25">
      <c r="A47" s="2">
        <v>45</v>
      </c>
      <c r="B47" t="s">
        <v>612</v>
      </c>
      <c r="C47">
        <v>2018</v>
      </c>
      <c r="D47" t="s">
        <v>501</v>
      </c>
      <c r="E47" t="s">
        <v>627</v>
      </c>
      <c r="F47" t="s">
        <v>503</v>
      </c>
      <c r="G47" t="s">
        <v>628</v>
      </c>
      <c r="H47" t="s">
        <v>629</v>
      </c>
      <c r="I47" t="s">
        <v>630</v>
      </c>
    </row>
    <row r="48" spans="1:9" x14ac:dyDescent="0.25">
      <c r="A48" s="2">
        <v>46</v>
      </c>
      <c r="B48" t="s">
        <v>631</v>
      </c>
      <c r="C48">
        <v>2018</v>
      </c>
      <c r="D48" t="s">
        <v>501</v>
      </c>
      <c r="E48" t="s">
        <v>624</v>
      </c>
      <c r="F48" t="s">
        <v>503</v>
      </c>
      <c r="G48" t="s">
        <v>527</v>
      </c>
      <c r="H48" t="s">
        <v>632</v>
      </c>
      <c r="I48" t="s">
        <v>571</v>
      </c>
    </row>
    <row r="49" spans="1:9" x14ac:dyDescent="0.25">
      <c r="A49" s="2">
        <v>47</v>
      </c>
      <c r="B49" t="s">
        <v>633</v>
      </c>
      <c r="C49">
        <v>2018</v>
      </c>
      <c r="D49" t="s">
        <v>501</v>
      </c>
      <c r="F49" t="s">
        <v>503</v>
      </c>
      <c r="G49" t="s">
        <v>527</v>
      </c>
      <c r="H49" t="s">
        <v>634</v>
      </c>
      <c r="I49" t="s">
        <v>635</v>
      </c>
    </row>
    <row r="50" spans="1:9" x14ac:dyDescent="0.25">
      <c r="A50" s="2">
        <v>48</v>
      </c>
      <c r="B50" t="s">
        <v>631</v>
      </c>
      <c r="C50">
        <v>2018</v>
      </c>
      <c r="D50" t="s">
        <v>501</v>
      </c>
      <c r="F50" t="s">
        <v>503</v>
      </c>
      <c r="G50" t="s">
        <v>532</v>
      </c>
      <c r="H50" t="s">
        <v>636</v>
      </c>
      <c r="I50" t="s">
        <v>306</v>
      </c>
    </row>
    <row r="51" spans="1:9" x14ac:dyDescent="0.25">
      <c r="A51" s="2">
        <v>49</v>
      </c>
      <c r="B51" t="s">
        <v>612</v>
      </c>
      <c r="C51">
        <v>2018</v>
      </c>
      <c r="D51" t="s">
        <v>501</v>
      </c>
      <c r="E51" t="s">
        <v>637</v>
      </c>
      <c r="F51" t="s">
        <v>503</v>
      </c>
      <c r="G51" t="s">
        <v>201</v>
      </c>
      <c r="H51" t="s">
        <v>638</v>
      </c>
      <c r="I51" t="s">
        <v>639</v>
      </c>
    </row>
    <row r="52" spans="1:9" x14ac:dyDescent="0.25">
      <c r="A52" s="2">
        <v>50</v>
      </c>
      <c r="B52" t="s">
        <v>612</v>
      </c>
      <c r="C52">
        <v>2019</v>
      </c>
      <c r="D52" t="s">
        <v>501</v>
      </c>
      <c r="E52" t="s">
        <v>640</v>
      </c>
      <c r="F52" t="s">
        <v>503</v>
      </c>
      <c r="G52" t="s">
        <v>641</v>
      </c>
      <c r="H52" t="s">
        <v>638</v>
      </c>
      <c r="I52" t="s">
        <v>642</v>
      </c>
    </row>
    <row r="53" spans="1:9" x14ac:dyDescent="0.25">
      <c r="A53">
        <v>51</v>
      </c>
      <c r="B53" t="s">
        <v>612</v>
      </c>
      <c r="C53">
        <v>2019</v>
      </c>
      <c r="D53" t="s">
        <v>501</v>
      </c>
      <c r="F53" t="s">
        <v>503</v>
      </c>
      <c r="G53" t="s">
        <v>643</v>
      </c>
      <c r="H53" t="s">
        <v>644</v>
      </c>
      <c r="I53" t="s">
        <v>645</v>
      </c>
    </row>
    <row r="54" spans="1:9" x14ac:dyDescent="0.25">
      <c r="A54">
        <v>52</v>
      </c>
      <c r="B54" t="s">
        <v>646</v>
      </c>
      <c r="C54">
        <v>2019</v>
      </c>
      <c r="D54" t="s">
        <v>647</v>
      </c>
      <c r="F54" t="s">
        <v>503</v>
      </c>
      <c r="G54" t="s">
        <v>648</v>
      </c>
      <c r="H54" t="s">
        <v>649</v>
      </c>
      <c r="I54" t="s">
        <v>518</v>
      </c>
    </row>
    <row r="55" spans="1:9" x14ac:dyDescent="0.25">
      <c r="A55">
        <v>53</v>
      </c>
      <c r="B55" t="s">
        <v>650</v>
      </c>
      <c r="C55">
        <v>2019</v>
      </c>
      <c r="D55" t="s">
        <v>623</v>
      </c>
      <c r="F55" t="s">
        <v>535</v>
      </c>
      <c r="G55" t="s">
        <v>201</v>
      </c>
      <c r="H55" t="s">
        <v>651</v>
      </c>
      <c r="I55" t="s">
        <v>652</v>
      </c>
    </row>
    <row r="56" spans="1:9" x14ac:dyDescent="0.25">
      <c r="A56">
        <v>54</v>
      </c>
      <c r="B56" t="s">
        <v>653</v>
      </c>
      <c r="C56">
        <v>2020</v>
      </c>
      <c r="D56" t="s">
        <v>501</v>
      </c>
      <c r="F56" t="s">
        <v>516</v>
      </c>
      <c r="G56" t="s">
        <v>648</v>
      </c>
      <c r="H56" t="s">
        <v>654</v>
      </c>
      <c r="I56" t="s">
        <v>655</v>
      </c>
    </row>
    <row r="57" spans="1:9" x14ac:dyDescent="0.25">
      <c r="A57">
        <v>55</v>
      </c>
      <c r="B57" t="s">
        <v>656</v>
      </c>
      <c r="C57">
        <v>2020</v>
      </c>
      <c r="D57" t="s">
        <v>501</v>
      </c>
      <c r="F57" t="s">
        <v>516</v>
      </c>
      <c r="G57" t="s">
        <v>648</v>
      </c>
      <c r="H57" t="s">
        <v>530</v>
      </c>
      <c r="I57" t="s">
        <v>525</v>
      </c>
    </row>
    <row r="58" spans="1:9" x14ac:dyDescent="0.25">
      <c r="A58">
        <v>56</v>
      </c>
      <c r="B58" t="s">
        <v>657</v>
      </c>
      <c r="C58">
        <v>2020</v>
      </c>
      <c r="D58" t="s">
        <v>501</v>
      </c>
      <c r="F58" t="s">
        <v>503</v>
      </c>
      <c r="G58" t="s">
        <v>648</v>
      </c>
      <c r="H58" t="s">
        <v>658</v>
      </c>
      <c r="I58" t="s">
        <v>525</v>
      </c>
    </row>
    <row r="59" spans="1:9" x14ac:dyDescent="0.25">
      <c r="A59">
        <v>57</v>
      </c>
      <c r="B59" t="s">
        <v>659</v>
      </c>
      <c r="C59">
        <v>2020</v>
      </c>
      <c r="D59" t="s">
        <v>623</v>
      </c>
      <c r="F59" t="s">
        <v>511</v>
      </c>
      <c r="G59" t="s">
        <v>150</v>
      </c>
      <c r="H59" t="s">
        <v>528</v>
      </c>
    </row>
    <row r="60" spans="1:9" x14ac:dyDescent="0.25">
      <c r="A60">
        <v>58</v>
      </c>
      <c r="B60" t="s">
        <v>660</v>
      </c>
      <c r="C60">
        <v>2020</v>
      </c>
      <c r="D60" t="s">
        <v>507</v>
      </c>
      <c r="F60" t="s">
        <v>508</v>
      </c>
      <c r="G60" t="s">
        <v>648</v>
      </c>
      <c r="H60" t="s">
        <v>661</v>
      </c>
      <c r="I60" t="s">
        <v>662</v>
      </c>
    </row>
    <row r="61" spans="1:9" x14ac:dyDescent="0.25">
      <c r="A61">
        <v>59</v>
      </c>
      <c r="B61" t="s">
        <v>660</v>
      </c>
      <c r="C61">
        <v>2020</v>
      </c>
      <c r="D61" t="s">
        <v>507</v>
      </c>
      <c r="F61" t="s">
        <v>508</v>
      </c>
      <c r="G61" t="s">
        <v>648</v>
      </c>
      <c r="H61" t="s">
        <v>663</v>
      </c>
      <c r="I61" t="s">
        <v>664</v>
      </c>
    </row>
    <row r="62" spans="1:9" x14ac:dyDescent="0.25">
      <c r="A62">
        <v>60</v>
      </c>
      <c r="B62" t="s">
        <v>665</v>
      </c>
      <c r="C62">
        <v>2020</v>
      </c>
      <c r="D62" t="s">
        <v>501</v>
      </c>
      <c r="F62" t="s">
        <v>503</v>
      </c>
      <c r="G62" t="s">
        <v>150</v>
      </c>
      <c r="H62" t="s">
        <v>504</v>
      </c>
      <c r="I62" t="s">
        <v>602</v>
      </c>
    </row>
    <row r="63" spans="1:9" x14ac:dyDescent="0.25">
      <c r="A63">
        <v>61</v>
      </c>
      <c r="B63" t="s">
        <v>666</v>
      </c>
      <c r="C63">
        <v>2020</v>
      </c>
      <c r="D63" t="s">
        <v>507</v>
      </c>
      <c r="F63" t="s">
        <v>508</v>
      </c>
      <c r="G63" t="s">
        <v>667</v>
      </c>
      <c r="H63" t="s">
        <v>668</v>
      </c>
      <c r="I63" t="s">
        <v>669</v>
      </c>
    </row>
    <row r="64" spans="1:9" x14ac:dyDescent="0.25">
      <c r="A64">
        <v>62</v>
      </c>
      <c r="B64" t="s">
        <v>670</v>
      </c>
      <c r="C64">
        <v>2020</v>
      </c>
      <c r="D64" t="s">
        <v>507</v>
      </c>
      <c r="F64" t="s">
        <v>516</v>
      </c>
      <c r="G64" t="s">
        <v>648</v>
      </c>
      <c r="H64" t="s">
        <v>671</v>
      </c>
      <c r="I64" t="s">
        <v>589</v>
      </c>
    </row>
    <row r="65" spans="1:9" x14ac:dyDescent="0.25">
      <c r="A65">
        <v>63</v>
      </c>
      <c r="B65" t="s">
        <v>672</v>
      </c>
      <c r="C65">
        <v>2021</v>
      </c>
      <c r="D65" t="s">
        <v>623</v>
      </c>
      <c r="F65" t="s">
        <v>511</v>
      </c>
      <c r="G65" t="s">
        <v>648</v>
      </c>
      <c r="H65" t="s">
        <v>673</v>
      </c>
      <c r="I65" t="s">
        <v>589</v>
      </c>
    </row>
    <row r="66" spans="1:9" x14ac:dyDescent="0.25">
      <c r="A66">
        <v>64</v>
      </c>
      <c r="B66" t="s">
        <v>674</v>
      </c>
      <c r="C66">
        <v>2021</v>
      </c>
      <c r="D66" t="s">
        <v>501</v>
      </c>
      <c r="F66" t="s">
        <v>516</v>
      </c>
      <c r="G66" t="s">
        <v>648</v>
      </c>
      <c r="H66" t="s">
        <v>675</v>
      </c>
      <c r="I66" t="s">
        <v>525</v>
      </c>
    </row>
    <row r="67" spans="1:9" x14ac:dyDescent="0.25">
      <c r="A67">
        <v>65</v>
      </c>
      <c r="B67" t="s">
        <v>676</v>
      </c>
      <c r="C67">
        <v>2021</v>
      </c>
      <c r="D67" t="s">
        <v>510</v>
      </c>
      <c r="F67" t="s">
        <v>508</v>
      </c>
      <c r="G67" t="s">
        <v>547</v>
      </c>
      <c r="H67" t="s">
        <v>677</v>
      </c>
      <c r="I67" t="s">
        <v>678</v>
      </c>
    </row>
    <row r="68" spans="1:9" x14ac:dyDescent="0.25">
      <c r="A68">
        <v>66</v>
      </c>
      <c r="B68" t="s">
        <v>676</v>
      </c>
      <c r="C68">
        <v>2021</v>
      </c>
      <c r="D68" t="s">
        <v>510</v>
      </c>
      <c r="F68" t="s">
        <v>508</v>
      </c>
      <c r="G68" t="s">
        <v>648</v>
      </c>
      <c r="H68" t="s">
        <v>677</v>
      </c>
      <c r="I68" t="s">
        <v>679</v>
      </c>
    </row>
    <row r="69" spans="1:9" x14ac:dyDescent="0.25">
      <c r="A69">
        <v>67</v>
      </c>
      <c r="B69" t="s">
        <v>676</v>
      </c>
      <c r="C69">
        <v>2021</v>
      </c>
      <c r="D69" t="s">
        <v>510</v>
      </c>
      <c r="F69" t="s">
        <v>508</v>
      </c>
      <c r="G69" t="s">
        <v>553</v>
      </c>
      <c r="H69" t="s">
        <v>677</v>
      </c>
      <c r="I69" t="s">
        <v>680</v>
      </c>
    </row>
    <row r="70" spans="1:9" x14ac:dyDescent="0.25">
      <c r="A70">
        <v>68</v>
      </c>
      <c r="B70" t="s">
        <v>681</v>
      </c>
      <c r="C70">
        <v>2021</v>
      </c>
      <c r="D70" t="s">
        <v>623</v>
      </c>
      <c r="F70" t="s">
        <v>511</v>
      </c>
      <c r="G70" t="s">
        <v>648</v>
      </c>
      <c r="H70" t="s">
        <v>528</v>
      </c>
    </row>
    <row r="71" spans="1:9" ht="30" x14ac:dyDescent="0.25">
      <c r="A71">
        <v>69</v>
      </c>
      <c r="B71" s="5" t="s">
        <v>682</v>
      </c>
      <c r="C71">
        <v>2021</v>
      </c>
      <c r="D71" t="s">
        <v>623</v>
      </c>
      <c r="F71" t="s">
        <v>511</v>
      </c>
      <c r="G71" t="s">
        <v>683</v>
      </c>
      <c r="H71" t="s">
        <v>509</v>
      </c>
      <c r="I71" t="s">
        <v>684</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
  <sheetViews>
    <sheetView zoomScale="120" zoomScaleNormal="120" workbookViewId="0">
      <selection activeCell="F25" sqref="F25"/>
    </sheetView>
  </sheetViews>
  <sheetFormatPr baseColWidth="10" defaultColWidth="11.5703125" defaultRowHeight="15" x14ac:dyDescent="0.25"/>
  <sheetData>
    <row r="1" spans="1:8" x14ac:dyDescent="0.25">
      <c r="A1" t="s">
        <v>43</v>
      </c>
      <c r="B1" t="s">
        <v>45</v>
      </c>
      <c r="C1" t="s">
        <v>135</v>
      </c>
      <c r="D1" t="s">
        <v>136</v>
      </c>
      <c r="E1" t="s">
        <v>61</v>
      </c>
      <c r="F1" t="s">
        <v>685</v>
      </c>
      <c r="G1" t="s">
        <v>137</v>
      </c>
      <c r="H1" t="s">
        <v>686</v>
      </c>
    </row>
    <row r="2" spans="1:8" x14ac:dyDescent="0.25">
      <c r="A2" t="s">
        <v>47</v>
      </c>
      <c r="B2" t="s">
        <v>49</v>
      </c>
      <c r="C2" t="s">
        <v>140</v>
      </c>
      <c r="D2" t="s">
        <v>141</v>
      </c>
      <c r="E2" t="s">
        <v>60</v>
      </c>
      <c r="F2" t="s">
        <v>687</v>
      </c>
      <c r="G2" t="s">
        <v>142</v>
      </c>
      <c r="H2" t="s">
        <v>30</v>
      </c>
    </row>
    <row r="3" spans="1:8" ht="15" customHeight="1" x14ac:dyDescent="0.25">
      <c r="A3">
        <v>1</v>
      </c>
      <c r="B3" t="s">
        <v>688</v>
      </c>
      <c r="C3">
        <v>2017</v>
      </c>
      <c r="E3" t="s">
        <v>689</v>
      </c>
      <c r="G3" s="2" t="s">
        <v>82</v>
      </c>
      <c r="H3" s="2" t="s">
        <v>690</v>
      </c>
    </row>
    <row r="4" spans="1:8" x14ac:dyDescent="0.25">
      <c r="A4">
        <v>2</v>
      </c>
      <c r="B4" t="s">
        <v>691</v>
      </c>
      <c r="C4">
        <v>2017</v>
      </c>
      <c r="E4" t="s">
        <v>692</v>
      </c>
      <c r="G4" s="2" t="s">
        <v>82</v>
      </c>
      <c r="H4" t="s">
        <v>690</v>
      </c>
    </row>
    <row r="5" spans="1:8" x14ac:dyDescent="0.25">
      <c r="A5">
        <v>3</v>
      </c>
      <c r="B5" t="s">
        <v>693</v>
      </c>
      <c r="C5">
        <v>2017</v>
      </c>
      <c r="E5" t="s">
        <v>694</v>
      </c>
      <c r="G5" s="2" t="s">
        <v>82</v>
      </c>
      <c r="H5" s="2" t="s">
        <v>690</v>
      </c>
    </row>
    <row r="6" spans="1:8" x14ac:dyDescent="0.25">
      <c r="A6">
        <v>4</v>
      </c>
      <c r="B6" t="s">
        <v>695</v>
      </c>
      <c r="C6">
        <v>2017</v>
      </c>
      <c r="E6" t="s">
        <v>696</v>
      </c>
      <c r="G6" s="2" t="s">
        <v>82</v>
      </c>
      <c r="H6" t="s">
        <v>690</v>
      </c>
    </row>
    <row r="7" spans="1:8" x14ac:dyDescent="0.25">
      <c r="A7">
        <v>5</v>
      </c>
      <c r="B7" t="s">
        <v>697</v>
      </c>
      <c r="C7">
        <v>2017</v>
      </c>
      <c r="E7" t="s">
        <v>698</v>
      </c>
      <c r="G7" s="2" t="s">
        <v>699</v>
      </c>
      <c r="H7" s="2" t="s">
        <v>690</v>
      </c>
    </row>
    <row r="8" spans="1:8" ht="13.9" customHeight="1" x14ac:dyDescent="0.25">
      <c r="A8">
        <v>6</v>
      </c>
      <c r="B8" t="s">
        <v>700</v>
      </c>
      <c r="C8">
        <v>2017</v>
      </c>
      <c r="E8" t="s">
        <v>701</v>
      </c>
      <c r="G8" t="s">
        <v>702</v>
      </c>
      <c r="H8" t="s">
        <v>690</v>
      </c>
    </row>
    <row r="9" spans="1:8" ht="12.4" customHeight="1" x14ac:dyDescent="0.25">
      <c r="A9">
        <v>7</v>
      </c>
      <c r="B9" s="2" t="s">
        <v>703</v>
      </c>
      <c r="C9" s="2">
        <v>2018</v>
      </c>
      <c r="D9" s="2"/>
      <c r="E9" s="2" t="s">
        <v>704</v>
      </c>
      <c r="F9" s="2"/>
      <c r="G9" s="2" t="s">
        <v>705</v>
      </c>
      <c r="H9" s="2" t="s">
        <v>706</v>
      </c>
    </row>
    <row r="10" spans="1:8" ht="12.4" customHeight="1" x14ac:dyDescent="0.25">
      <c r="A10">
        <v>8</v>
      </c>
      <c r="B10" t="s">
        <v>707</v>
      </c>
      <c r="C10">
        <v>2018</v>
      </c>
      <c r="D10" s="5" t="s">
        <v>708</v>
      </c>
      <c r="E10" t="s">
        <v>709</v>
      </c>
      <c r="G10" s="2" t="s">
        <v>116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8"/>
  <sheetViews>
    <sheetView zoomScale="120" zoomScaleNormal="120" workbookViewId="0">
      <selection activeCell="B15" sqref="B15"/>
    </sheetView>
  </sheetViews>
  <sheetFormatPr baseColWidth="10" defaultColWidth="11.5703125" defaultRowHeight="15" x14ac:dyDescent="0.25"/>
  <cols>
    <col min="1" max="1" width="6.7109375" customWidth="1"/>
    <col min="2" max="2" width="25.7109375" customWidth="1"/>
    <col min="4" max="4" width="22.85546875" customWidth="1"/>
    <col min="7" max="7" width="10.5703125" customWidth="1"/>
  </cols>
  <sheetData>
    <row r="1" spans="1:8" x14ac:dyDescent="0.25">
      <c r="A1" t="s">
        <v>43</v>
      </c>
      <c r="B1" t="s">
        <v>45</v>
      </c>
      <c r="C1" t="s">
        <v>135</v>
      </c>
      <c r="D1" t="s">
        <v>136</v>
      </c>
      <c r="E1" t="s">
        <v>710</v>
      </c>
      <c r="F1" t="s">
        <v>63</v>
      </c>
      <c r="G1" t="s">
        <v>137</v>
      </c>
      <c r="H1" t="s">
        <v>711</v>
      </c>
    </row>
    <row r="2" spans="1:8" x14ac:dyDescent="0.25">
      <c r="A2" t="s">
        <v>47</v>
      </c>
      <c r="B2" t="s">
        <v>49</v>
      </c>
      <c r="C2" t="s">
        <v>140</v>
      </c>
      <c r="D2" t="s">
        <v>141</v>
      </c>
      <c r="E2" t="s">
        <v>57</v>
      </c>
      <c r="F2" t="s">
        <v>62</v>
      </c>
      <c r="G2" t="s">
        <v>142</v>
      </c>
      <c r="H2" t="s">
        <v>33</v>
      </c>
    </row>
    <row r="3" spans="1:8" x14ac:dyDescent="0.25">
      <c r="A3">
        <v>1</v>
      </c>
      <c r="B3" t="s">
        <v>712</v>
      </c>
      <c r="C3">
        <v>2010</v>
      </c>
      <c r="D3" s="2" t="s">
        <v>713</v>
      </c>
      <c r="E3" s="2"/>
      <c r="G3" t="s">
        <v>99</v>
      </c>
      <c r="H3" t="s">
        <v>714</v>
      </c>
    </row>
    <row r="4" spans="1:8" x14ac:dyDescent="0.25">
      <c r="A4">
        <v>2</v>
      </c>
      <c r="B4" t="s">
        <v>715</v>
      </c>
      <c r="C4">
        <v>2011</v>
      </c>
      <c r="D4" s="2" t="s">
        <v>716</v>
      </c>
      <c r="E4" s="3" t="s">
        <v>717</v>
      </c>
      <c r="G4" t="s">
        <v>99</v>
      </c>
      <c r="H4" t="s">
        <v>718</v>
      </c>
    </row>
    <row r="5" spans="1:8" x14ac:dyDescent="0.25">
      <c r="A5">
        <v>3</v>
      </c>
      <c r="B5" t="s">
        <v>719</v>
      </c>
      <c r="C5">
        <v>2011</v>
      </c>
      <c r="D5" s="2" t="s">
        <v>720</v>
      </c>
      <c r="E5" s="2"/>
      <c r="F5" s="2"/>
      <c r="G5" t="s">
        <v>99</v>
      </c>
      <c r="H5" t="s">
        <v>721</v>
      </c>
    </row>
    <row r="6" spans="1:8" x14ac:dyDescent="0.25">
      <c r="A6">
        <v>4</v>
      </c>
      <c r="B6" t="s">
        <v>722</v>
      </c>
      <c r="C6">
        <v>2013</v>
      </c>
      <c r="D6" s="2" t="s">
        <v>723</v>
      </c>
      <c r="E6" s="3" t="s">
        <v>724</v>
      </c>
      <c r="G6" t="s">
        <v>99</v>
      </c>
      <c r="H6" t="s">
        <v>725</v>
      </c>
    </row>
    <row r="7" spans="1:8" x14ac:dyDescent="0.25">
      <c r="A7">
        <v>5</v>
      </c>
      <c r="B7" t="s">
        <v>726</v>
      </c>
      <c r="C7">
        <v>2015</v>
      </c>
      <c r="D7" s="2" t="s">
        <v>727</v>
      </c>
      <c r="E7" s="3" t="s">
        <v>728</v>
      </c>
      <c r="G7" t="s">
        <v>99</v>
      </c>
      <c r="H7" t="s">
        <v>729</v>
      </c>
    </row>
    <row r="8" spans="1:8" x14ac:dyDescent="0.25">
      <c r="A8">
        <v>6</v>
      </c>
      <c r="B8" t="s">
        <v>730</v>
      </c>
      <c r="C8">
        <v>2015</v>
      </c>
      <c r="D8" s="2" t="s">
        <v>731</v>
      </c>
      <c r="E8" s="2"/>
      <c r="F8" s="2"/>
      <c r="G8" t="s">
        <v>90</v>
      </c>
      <c r="H8" t="s">
        <v>732</v>
      </c>
    </row>
    <row r="9" spans="1:8" x14ac:dyDescent="0.25">
      <c r="A9">
        <v>7</v>
      </c>
      <c r="B9" t="s">
        <v>733</v>
      </c>
      <c r="C9">
        <v>2018</v>
      </c>
      <c r="D9" s="2" t="s">
        <v>734</v>
      </c>
      <c r="E9" s="3" t="s">
        <v>735</v>
      </c>
      <c r="F9" t="s">
        <v>736</v>
      </c>
      <c r="G9" t="s">
        <v>102</v>
      </c>
      <c r="H9" t="s">
        <v>737</v>
      </c>
    </row>
    <row r="10" spans="1:8" x14ac:dyDescent="0.25">
      <c r="A10">
        <v>8</v>
      </c>
      <c r="B10" t="s">
        <v>738</v>
      </c>
      <c r="C10">
        <v>2016</v>
      </c>
      <c r="D10" s="2" t="s">
        <v>739</v>
      </c>
      <c r="E10" s="2"/>
      <c r="G10" t="s">
        <v>99</v>
      </c>
      <c r="H10" t="s">
        <v>740</v>
      </c>
    </row>
    <row r="11" spans="1:8" x14ac:dyDescent="0.25">
      <c r="A11">
        <v>9</v>
      </c>
      <c r="B11" t="s">
        <v>741</v>
      </c>
      <c r="C11">
        <v>2017</v>
      </c>
      <c r="D11" s="2" t="s">
        <v>742</v>
      </c>
      <c r="E11" s="2"/>
      <c r="F11" s="2"/>
      <c r="G11" t="s">
        <v>90</v>
      </c>
      <c r="H11" t="s">
        <v>743</v>
      </c>
    </row>
    <row r="12" spans="1:8" x14ac:dyDescent="0.25">
      <c r="A12">
        <v>10</v>
      </c>
      <c r="B12" t="s">
        <v>744</v>
      </c>
      <c r="C12">
        <v>2018</v>
      </c>
      <c r="D12" s="2" t="s">
        <v>745</v>
      </c>
      <c r="E12" s="3" t="s">
        <v>746</v>
      </c>
      <c r="F12" s="2" t="s">
        <v>747</v>
      </c>
      <c r="G12" s="2" t="s">
        <v>99</v>
      </c>
      <c r="H12" t="s">
        <v>748</v>
      </c>
    </row>
    <row r="13" spans="1:8" x14ac:dyDescent="0.25">
      <c r="A13">
        <v>11</v>
      </c>
      <c r="B13" t="s">
        <v>749</v>
      </c>
      <c r="C13">
        <v>2018</v>
      </c>
      <c r="D13" t="s">
        <v>750</v>
      </c>
      <c r="F13" t="s">
        <v>747</v>
      </c>
      <c r="G13" t="s">
        <v>99</v>
      </c>
      <c r="H13" t="s">
        <v>748</v>
      </c>
    </row>
    <row r="14" spans="1:8" x14ac:dyDescent="0.25">
      <c r="A14">
        <v>12</v>
      </c>
      <c r="B14" t="s">
        <v>751</v>
      </c>
      <c r="C14">
        <v>2018</v>
      </c>
      <c r="D14" t="s">
        <v>752</v>
      </c>
      <c r="F14" t="s">
        <v>747</v>
      </c>
      <c r="G14" t="s">
        <v>90</v>
      </c>
      <c r="H14" t="s">
        <v>753</v>
      </c>
    </row>
    <row r="15" spans="1:8" x14ac:dyDescent="0.25">
      <c r="A15">
        <v>13</v>
      </c>
      <c r="B15" t="s">
        <v>754</v>
      </c>
      <c r="C15">
        <v>2018</v>
      </c>
      <c r="D15" t="s">
        <v>755</v>
      </c>
      <c r="E15" s="3" t="s">
        <v>756</v>
      </c>
      <c r="F15" t="s">
        <v>747</v>
      </c>
      <c r="G15" t="s">
        <v>99</v>
      </c>
      <c r="H15" t="s">
        <v>757</v>
      </c>
    </row>
    <row r="16" spans="1:8" x14ac:dyDescent="0.25">
      <c r="A16">
        <v>14</v>
      </c>
      <c r="B16" t="s">
        <v>758</v>
      </c>
      <c r="C16">
        <v>2019</v>
      </c>
      <c r="D16" t="s">
        <v>759</v>
      </c>
      <c r="E16" t="s">
        <v>760</v>
      </c>
      <c r="F16" t="s">
        <v>761</v>
      </c>
      <c r="G16" t="s">
        <v>99</v>
      </c>
      <c r="H16" t="s">
        <v>762</v>
      </c>
    </row>
    <row r="17" spans="1:8" x14ac:dyDescent="0.25">
      <c r="A17">
        <v>15</v>
      </c>
      <c r="B17" t="s">
        <v>763</v>
      </c>
      <c r="C17">
        <v>2021</v>
      </c>
      <c r="D17" t="s">
        <v>764</v>
      </c>
      <c r="F17" t="s">
        <v>765</v>
      </c>
      <c r="G17" t="s">
        <v>102</v>
      </c>
      <c r="H17" t="s">
        <v>766</v>
      </c>
    </row>
    <row r="18" spans="1:8" ht="60" x14ac:dyDescent="0.25">
      <c r="A18">
        <v>16</v>
      </c>
      <c r="B18" t="s">
        <v>767</v>
      </c>
      <c r="C18">
        <v>2020</v>
      </c>
      <c r="D18" s="5" t="s">
        <v>768</v>
      </c>
      <c r="F18" t="s">
        <v>769</v>
      </c>
      <c r="G18" t="s">
        <v>90</v>
      </c>
      <c r="H18" t="s">
        <v>770</v>
      </c>
    </row>
  </sheetData>
  <hyperlinks>
    <hyperlink ref="E4" r:id="rId1" xr:uid="{00000000-0004-0000-0D00-000000000000}"/>
    <hyperlink ref="E6" r:id="rId2" xr:uid="{00000000-0004-0000-0D00-000001000000}"/>
    <hyperlink ref="E7" r:id="rId3" xr:uid="{00000000-0004-0000-0D00-000002000000}"/>
    <hyperlink ref="E9" r:id="rId4" xr:uid="{00000000-0004-0000-0D00-000003000000}"/>
    <hyperlink ref="E12" r:id="rId5" xr:uid="{00000000-0004-0000-0D00-000004000000}"/>
    <hyperlink ref="E15" r:id="rId6" xr:uid="{00000000-0004-0000-0D00-000005000000}"/>
    <hyperlink ref="E16" r:id="rId7" xr:uid="{00000000-0004-0000-0D00-000006000000}"/>
  </hyperlinks>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zoomScale="120" zoomScaleNormal="120" workbookViewId="0">
      <selection activeCell="E24" sqref="E24"/>
    </sheetView>
  </sheetViews>
  <sheetFormatPr baseColWidth="10" defaultColWidth="11.5703125" defaultRowHeight="15" x14ac:dyDescent="0.25"/>
  <cols>
    <col min="2" max="2" width="29.140625" customWidth="1"/>
  </cols>
  <sheetData>
    <row r="1" spans="1:8" x14ac:dyDescent="0.25">
      <c r="A1" t="s">
        <v>43</v>
      </c>
      <c r="B1" t="s">
        <v>45</v>
      </c>
      <c r="C1" t="s">
        <v>135</v>
      </c>
      <c r="D1" t="s">
        <v>136</v>
      </c>
      <c r="E1" t="s">
        <v>61</v>
      </c>
      <c r="F1" t="s">
        <v>137</v>
      </c>
      <c r="G1" t="s">
        <v>771</v>
      </c>
      <c r="H1" t="s">
        <v>772</v>
      </c>
    </row>
    <row r="2" spans="1:8" x14ac:dyDescent="0.25">
      <c r="A2" t="s">
        <v>47</v>
      </c>
      <c r="B2" t="s">
        <v>49</v>
      </c>
      <c r="C2" t="s">
        <v>140</v>
      </c>
      <c r="D2" t="s">
        <v>141</v>
      </c>
      <c r="E2" t="s">
        <v>60</v>
      </c>
      <c r="F2" t="s">
        <v>142</v>
      </c>
      <c r="G2" t="s">
        <v>773</v>
      </c>
      <c r="H2" t="s">
        <v>774</v>
      </c>
    </row>
    <row r="3" spans="1:8" x14ac:dyDescent="0.25">
      <c r="A3">
        <v>1</v>
      </c>
      <c r="B3" s="2" t="s">
        <v>775</v>
      </c>
      <c r="C3">
        <v>2010</v>
      </c>
      <c r="G3" t="s">
        <v>1</v>
      </c>
      <c r="H3" t="s">
        <v>525</v>
      </c>
    </row>
    <row r="4" spans="1:8" x14ac:dyDescent="0.25">
      <c r="A4">
        <v>2</v>
      </c>
      <c r="B4" s="2" t="s">
        <v>776</v>
      </c>
      <c r="C4">
        <v>2011</v>
      </c>
      <c r="G4" t="s">
        <v>1</v>
      </c>
      <c r="H4" t="s">
        <v>525</v>
      </c>
    </row>
    <row r="5" spans="1:8" x14ac:dyDescent="0.25">
      <c r="A5">
        <v>3</v>
      </c>
      <c r="B5" t="s">
        <v>777</v>
      </c>
      <c r="C5">
        <v>2014</v>
      </c>
      <c r="G5" t="s">
        <v>1</v>
      </c>
      <c r="H5" t="s">
        <v>205</v>
      </c>
    </row>
    <row r="6" spans="1:8" x14ac:dyDescent="0.25">
      <c r="A6">
        <v>4</v>
      </c>
      <c r="B6" t="s">
        <v>778</v>
      </c>
      <c r="C6">
        <v>2015</v>
      </c>
      <c r="G6" t="s">
        <v>1</v>
      </c>
      <c r="H6" t="s">
        <v>146</v>
      </c>
    </row>
    <row r="7" spans="1:8" x14ac:dyDescent="0.25">
      <c r="A7">
        <v>5</v>
      </c>
      <c r="B7" t="s">
        <v>779</v>
      </c>
      <c r="C7">
        <v>2015</v>
      </c>
      <c r="G7" t="s">
        <v>1</v>
      </c>
      <c r="H7" t="s">
        <v>525</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3"/>
  <sheetViews>
    <sheetView zoomScale="120" zoomScaleNormal="120" workbookViewId="0">
      <selection activeCell="D3" sqref="D3:D13"/>
    </sheetView>
  </sheetViews>
  <sheetFormatPr baseColWidth="10" defaultColWidth="11.5703125" defaultRowHeight="15" x14ac:dyDescent="0.25"/>
  <cols>
    <col min="2" max="2" width="28.140625" customWidth="1"/>
    <col min="8" max="8" width="26.28515625" customWidth="1"/>
  </cols>
  <sheetData>
    <row r="1" spans="1:11" x14ac:dyDescent="0.25">
      <c r="A1" t="s">
        <v>43</v>
      </c>
      <c r="B1" t="s">
        <v>45</v>
      </c>
      <c r="C1" t="s">
        <v>135</v>
      </c>
      <c r="E1" t="s">
        <v>141</v>
      </c>
      <c r="F1" t="s">
        <v>61</v>
      </c>
      <c r="G1" t="s">
        <v>137</v>
      </c>
      <c r="H1" t="s">
        <v>771</v>
      </c>
      <c r="I1" t="s">
        <v>772</v>
      </c>
      <c r="J1" t="s">
        <v>780</v>
      </c>
      <c r="K1" t="s">
        <v>781</v>
      </c>
    </row>
    <row r="2" spans="1:11" x14ac:dyDescent="0.25">
      <c r="A2" t="s">
        <v>47</v>
      </c>
      <c r="B2" t="s">
        <v>49</v>
      </c>
      <c r="C2" t="s">
        <v>140</v>
      </c>
      <c r="E2" t="s">
        <v>141</v>
      </c>
      <c r="F2" t="s">
        <v>60</v>
      </c>
      <c r="G2" t="s">
        <v>142</v>
      </c>
      <c r="H2" t="s">
        <v>773</v>
      </c>
      <c r="I2" t="s">
        <v>774</v>
      </c>
      <c r="J2" t="s">
        <v>782</v>
      </c>
      <c r="K2" t="s">
        <v>783</v>
      </c>
    </row>
    <row r="3" spans="1:11" x14ac:dyDescent="0.25">
      <c r="A3">
        <v>1</v>
      </c>
      <c r="B3" t="s">
        <v>784</v>
      </c>
      <c r="C3">
        <v>2014</v>
      </c>
      <c r="D3" t="str">
        <f>C3&amp;"-01-01"</f>
        <v>2014-01-01</v>
      </c>
      <c r="H3" t="s">
        <v>1</v>
      </c>
      <c r="I3" s="2" t="s">
        <v>785</v>
      </c>
      <c r="J3" t="s">
        <v>786</v>
      </c>
      <c r="K3" s="2" t="s">
        <v>787</v>
      </c>
    </row>
    <row r="4" spans="1:11" x14ac:dyDescent="0.25">
      <c r="A4">
        <v>2</v>
      </c>
      <c r="B4" t="s">
        <v>788</v>
      </c>
      <c r="C4">
        <v>2014</v>
      </c>
      <c r="D4" t="str">
        <f t="shared" ref="D4:D13" si="0">C4&amp;"-01-01"</f>
        <v>2014-01-01</v>
      </c>
      <c r="H4" t="s">
        <v>1</v>
      </c>
      <c r="I4" t="s">
        <v>176</v>
      </c>
      <c r="J4" t="s">
        <v>789</v>
      </c>
      <c r="K4" t="s">
        <v>790</v>
      </c>
    </row>
    <row r="5" spans="1:11" x14ac:dyDescent="0.25">
      <c r="A5">
        <v>3</v>
      </c>
      <c r="B5" t="s">
        <v>791</v>
      </c>
      <c r="C5">
        <v>2014</v>
      </c>
      <c r="D5" t="str">
        <f t="shared" si="0"/>
        <v>2014-01-01</v>
      </c>
      <c r="H5" t="s">
        <v>1</v>
      </c>
      <c r="I5" s="2"/>
      <c r="J5" s="2" t="s">
        <v>792</v>
      </c>
      <c r="K5" t="s">
        <v>790</v>
      </c>
    </row>
    <row r="6" spans="1:11" x14ac:dyDescent="0.25">
      <c r="A6">
        <v>4</v>
      </c>
      <c r="B6" t="s">
        <v>793</v>
      </c>
      <c r="C6">
        <v>2014</v>
      </c>
      <c r="D6" t="str">
        <f t="shared" si="0"/>
        <v>2014-01-01</v>
      </c>
      <c r="H6" t="s">
        <v>1</v>
      </c>
      <c r="I6" s="2"/>
      <c r="J6" s="2" t="s">
        <v>792</v>
      </c>
      <c r="K6" t="s">
        <v>790</v>
      </c>
    </row>
    <row r="7" spans="1:11" x14ac:dyDescent="0.25">
      <c r="A7">
        <v>5</v>
      </c>
      <c r="B7" t="s">
        <v>794</v>
      </c>
      <c r="C7">
        <v>2014</v>
      </c>
      <c r="D7" t="str">
        <f t="shared" si="0"/>
        <v>2014-01-01</v>
      </c>
      <c r="H7" t="s">
        <v>1</v>
      </c>
      <c r="I7" s="2" t="s">
        <v>785</v>
      </c>
      <c r="J7" s="2" t="s">
        <v>786</v>
      </c>
      <c r="K7" t="s">
        <v>787</v>
      </c>
    </row>
    <row r="8" spans="1:11" x14ac:dyDescent="0.25">
      <c r="A8">
        <v>6</v>
      </c>
      <c r="B8" t="s">
        <v>795</v>
      </c>
      <c r="C8">
        <v>2014</v>
      </c>
      <c r="D8" t="str">
        <f t="shared" si="0"/>
        <v>2014-01-01</v>
      </c>
      <c r="H8" t="s">
        <v>1</v>
      </c>
      <c r="I8" s="2" t="s">
        <v>785</v>
      </c>
      <c r="J8" s="2" t="s">
        <v>786</v>
      </c>
      <c r="K8" t="s">
        <v>787</v>
      </c>
    </row>
    <row r="9" spans="1:11" x14ac:dyDescent="0.25">
      <c r="A9">
        <v>7</v>
      </c>
      <c r="B9" t="s">
        <v>796</v>
      </c>
      <c r="C9">
        <v>2014</v>
      </c>
      <c r="D9" t="str">
        <f t="shared" si="0"/>
        <v>2014-01-01</v>
      </c>
      <c r="H9" t="s">
        <v>1</v>
      </c>
      <c r="I9" s="2"/>
      <c r="J9" s="2" t="s">
        <v>792</v>
      </c>
      <c r="K9" t="s">
        <v>790</v>
      </c>
    </row>
    <row r="10" spans="1:11" x14ac:dyDescent="0.25">
      <c r="A10">
        <v>8</v>
      </c>
      <c r="B10" t="s">
        <v>797</v>
      </c>
      <c r="C10">
        <v>2015</v>
      </c>
      <c r="D10" t="str">
        <f t="shared" si="0"/>
        <v>2015-01-01</v>
      </c>
      <c r="H10" t="s">
        <v>1</v>
      </c>
      <c r="I10" s="2" t="s">
        <v>785</v>
      </c>
      <c r="J10" s="2" t="s">
        <v>786</v>
      </c>
      <c r="K10" t="s">
        <v>787</v>
      </c>
    </row>
    <row r="11" spans="1:11" x14ac:dyDescent="0.25">
      <c r="A11">
        <v>9</v>
      </c>
      <c r="B11" t="s">
        <v>798</v>
      </c>
      <c r="C11" s="2">
        <v>2015</v>
      </c>
      <c r="D11" t="str">
        <f t="shared" si="0"/>
        <v>2015-01-01</v>
      </c>
      <c r="E11" s="2"/>
      <c r="F11" s="2"/>
      <c r="G11" s="2"/>
      <c r="H11" t="s">
        <v>1</v>
      </c>
      <c r="I11" s="2"/>
      <c r="J11" s="2" t="s">
        <v>792</v>
      </c>
      <c r="K11" t="s">
        <v>790</v>
      </c>
    </row>
    <row r="12" spans="1:11" x14ac:dyDescent="0.25">
      <c r="A12">
        <v>10</v>
      </c>
      <c r="B12" t="s">
        <v>799</v>
      </c>
      <c r="C12" s="2">
        <v>2015</v>
      </c>
      <c r="D12" t="str">
        <f t="shared" si="0"/>
        <v>2015-01-01</v>
      </c>
      <c r="E12" s="2"/>
      <c r="F12" s="2"/>
      <c r="G12" s="2"/>
      <c r="H12" t="s">
        <v>1</v>
      </c>
      <c r="I12" s="2"/>
      <c r="J12" s="2" t="s">
        <v>792</v>
      </c>
      <c r="K12" t="s">
        <v>790</v>
      </c>
    </row>
    <row r="13" spans="1:11" ht="16.149999999999999" customHeight="1" x14ac:dyDescent="0.25">
      <c r="A13">
        <v>11</v>
      </c>
      <c r="B13" t="s">
        <v>800</v>
      </c>
      <c r="C13" s="2">
        <v>2015</v>
      </c>
      <c r="D13" t="str">
        <f t="shared" si="0"/>
        <v>2015-01-01</v>
      </c>
      <c r="E13" s="2"/>
      <c r="F13" s="2"/>
      <c r="G13" s="2"/>
      <c r="H13" t="s">
        <v>1</v>
      </c>
      <c r="I13" s="2" t="s">
        <v>785</v>
      </c>
      <c r="J13" s="2" t="s">
        <v>786</v>
      </c>
      <c r="K13" t="s">
        <v>787</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7"/>
  <sheetViews>
    <sheetView topLeftCell="B1" zoomScale="120" zoomScaleNormal="120" workbookViewId="0">
      <selection activeCell="D3" sqref="D3:D37"/>
    </sheetView>
  </sheetViews>
  <sheetFormatPr baseColWidth="10" defaultColWidth="8.5703125" defaultRowHeight="15" x14ac:dyDescent="0.25"/>
  <cols>
    <col min="2" max="2" width="68.42578125" customWidth="1"/>
    <col min="3" max="4" width="7.42578125" customWidth="1"/>
    <col min="5" max="5" width="7" customWidth="1"/>
    <col min="6" max="6" width="14.42578125" customWidth="1"/>
    <col min="7" max="7" width="31.28515625" customWidth="1"/>
    <col min="8" max="8" width="12.42578125" customWidth="1"/>
    <col min="9" max="9" width="11.140625" customWidth="1"/>
    <col min="10" max="10" width="22.85546875" customWidth="1"/>
    <col min="11" max="11" width="11.28515625" customWidth="1"/>
    <col min="12" max="12" width="18.140625" customWidth="1"/>
    <col min="13" max="13" width="34.85546875" customWidth="1"/>
    <col min="14" max="14" width="8.85546875" customWidth="1"/>
  </cols>
  <sheetData>
    <row r="1" spans="1:15" x14ac:dyDescent="0.25">
      <c r="A1" t="s">
        <v>43</v>
      </c>
      <c r="B1" t="s">
        <v>45</v>
      </c>
      <c r="C1" t="s">
        <v>135</v>
      </c>
      <c r="E1" t="s">
        <v>136</v>
      </c>
      <c r="F1" t="s">
        <v>137</v>
      </c>
      <c r="G1" t="s">
        <v>55</v>
      </c>
      <c r="H1" t="s">
        <v>52</v>
      </c>
      <c r="I1" t="s">
        <v>710</v>
      </c>
      <c r="J1" t="s">
        <v>771</v>
      </c>
      <c r="K1" t="s">
        <v>772</v>
      </c>
      <c r="L1" t="s">
        <v>801</v>
      </c>
      <c r="M1" t="s">
        <v>802</v>
      </c>
      <c r="N1" t="s">
        <v>803</v>
      </c>
      <c r="O1" t="s">
        <v>804</v>
      </c>
    </row>
    <row r="2" spans="1:15" x14ac:dyDescent="0.25">
      <c r="A2" t="s">
        <v>47</v>
      </c>
      <c r="B2" t="s">
        <v>49</v>
      </c>
      <c r="C2" t="s">
        <v>140</v>
      </c>
      <c r="E2" t="s">
        <v>141</v>
      </c>
      <c r="F2" t="s">
        <v>142</v>
      </c>
      <c r="G2" t="s">
        <v>54</v>
      </c>
      <c r="H2" t="s">
        <v>51</v>
      </c>
      <c r="I2" t="s">
        <v>57</v>
      </c>
      <c r="J2" t="s">
        <v>773</v>
      </c>
      <c r="K2" t="s">
        <v>774</v>
      </c>
      <c r="L2" t="s">
        <v>805</v>
      </c>
      <c r="M2" t="s">
        <v>806</v>
      </c>
      <c r="N2" t="s">
        <v>807</v>
      </c>
      <c r="O2" t="s">
        <v>808</v>
      </c>
    </row>
    <row r="3" spans="1:15" ht="30" x14ac:dyDescent="0.25">
      <c r="A3">
        <v>1</v>
      </c>
      <c r="B3" t="s">
        <v>809</v>
      </c>
      <c r="C3" s="2">
        <v>2011</v>
      </c>
      <c r="D3" s="2" t="str">
        <f>C3&amp;"-01-01"</f>
        <v>2011-01-01</v>
      </c>
      <c r="E3" s="2"/>
      <c r="F3" s="5" t="s">
        <v>111</v>
      </c>
      <c r="H3" s="6"/>
      <c r="I3" s="3" t="s">
        <v>810</v>
      </c>
      <c r="J3" t="s">
        <v>811</v>
      </c>
      <c r="K3" s="2" t="s">
        <v>146</v>
      </c>
      <c r="L3" t="s">
        <v>812</v>
      </c>
      <c r="M3" s="2" t="s">
        <v>813</v>
      </c>
      <c r="N3">
        <v>52</v>
      </c>
    </row>
    <row r="4" spans="1:15" ht="30" x14ac:dyDescent="0.25">
      <c r="A4">
        <v>2</v>
      </c>
      <c r="B4" t="s">
        <v>814</v>
      </c>
      <c r="C4" s="2">
        <v>2011</v>
      </c>
      <c r="D4" s="2" t="str">
        <f t="shared" ref="D4:D37" si="0">C4&amp;"-01-01"</f>
        <v>2011-01-01</v>
      </c>
      <c r="E4" s="2"/>
      <c r="F4" s="5" t="s">
        <v>111</v>
      </c>
      <c r="H4" s="6"/>
      <c r="I4" s="3" t="s">
        <v>815</v>
      </c>
      <c r="J4" t="s">
        <v>811</v>
      </c>
      <c r="K4" s="2" t="s">
        <v>205</v>
      </c>
      <c r="L4" t="s">
        <v>816</v>
      </c>
      <c r="M4" s="2" t="s">
        <v>817</v>
      </c>
      <c r="N4" s="2" t="s">
        <v>818</v>
      </c>
      <c r="O4" s="6" t="s">
        <v>819</v>
      </c>
    </row>
    <row r="5" spans="1:15" ht="30" x14ac:dyDescent="0.25">
      <c r="A5">
        <v>3</v>
      </c>
      <c r="B5" t="s">
        <v>820</v>
      </c>
      <c r="C5" s="2">
        <v>2011</v>
      </c>
      <c r="D5" s="2" t="str">
        <f t="shared" si="0"/>
        <v>2011-01-01</v>
      </c>
      <c r="E5" s="2"/>
      <c r="F5" s="5" t="s">
        <v>111</v>
      </c>
      <c r="H5" s="6"/>
      <c r="I5" s="3" t="s">
        <v>821</v>
      </c>
      <c r="J5" t="s">
        <v>811</v>
      </c>
      <c r="K5" s="2" t="s">
        <v>205</v>
      </c>
      <c r="L5" t="s">
        <v>816</v>
      </c>
      <c r="M5" s="2" t="s">
        <v>817</v>
      </c>
      <c r="N5" s="2" t="s">
        <v>822</v>
      </c>
      <c r="O5" s="6" t="s">
        <v>819</v>
      </c>
    </row>
    <row r="6" spans="1:15" x14ac:dyDescent="0.25">
      <c r="A6">
        <v>4</v>
      </c>
      <c r="B6" t="s">
        <v>823</v>
      </c>
      <c r="C6">
        <v>2011</v>
      </c>
      <c r="D6" s="2" t="str">
        <f t="shared" si="0"/>
        <v>2011-01-01</v>
      </c>
      <c r="F6" t="s">
        <v>824</v>
      </c>
      <c r="H6" s="6"/>
      <c r="J6" t="s">
        <v>811</v>
      </c>
      <c r="K6" t="s">
        <v>176</v>
      </c>
      <c r="L6" t="s">
        <v>825</v>
      </c>
      <c r="M6" s="2" t="s">
        <v>826</v>
      </c>
    </row>
    <row r="7" spans="1:15" x14ac:dyDescent="0.25">
      <c r="A7">
        <v>5</v>
      </c>
      <c r="B7" t="s">
        <v>827</v>
      </c>
      <c r="C7">
        <v>2013</v>
      </c>
      <c r="D7" s="2" t="str">
        <f t="shared" si="0"/>
        <v>2013-01-01</v>
      </c>
      <c r="F7" t="s">
        <v>828</v>
      </c>
      <c r="G7" t="s">
        <v>829</v>
      </c>
      <c r="H7" s="6"/>
      <c r="J7" t="s">
        <v>830</v>
      </c>
      <c r="K7" s="2"/>
      <c r="L7" t="s">
        <v>831</v>
      </c>
      <c r="M7" s="2" t="s">
        <v>832</v>
      </c>
      <c r="N7">
        <v>44</v>
      </c>
      <c r="O7" t="s">
        <v>833</v>
      </c>
    </row>
    <row r="8" spans="1:15" ht="30" x14ac:dyDescent="0.25">
      <c r="A8">
        <v>6</v>
      </c>
      <c r="B8" t="s">
        <v>834</v>
      </c>
      <c r="C8">
        <v>2014</v>
      </c>
      <c r="D8" s="2" t="str">
        <f t="shared" si="0"/>
        <v>2014-01-01</v>
      </c>
      <c r="F8" s="5" t="s">
        <v>111</v>
      </c>
      <c r="H8" s="6"/>
      <c r="I8" s="3" t="s">
        <v>835</v>
      </c>
      <c r="J8" t="s">
        <v>836</v>
      </c>
      <c r="K8" s="2"/>
      <c r="L8" t="s">
        <v>816</v>
      </c>
      <c r="M8" s="2" t="s">
        <v>837</v>
      </c>
      <c r="N8" t="s">
        <v>838</v>
      </c>
    </row>
    <row r="9" spans="1:15" x14ac:dyDescent="0.25">
      <c r="A9">
        <v>7</v>
      </c>
      <c r="B9" t="s">
        <v>555</v>
      </c>
      <c r="C9">
        <v>2015</v>
      </c>
      <c r="D9" s="2" t="str">
        <f t="shared" si="0"/>
        <v>2015-01-01</v>
      </c>
      <c r="F9" t="s">
        <v>806</v>
      </c>
      <c r="G9" t="s">
        <v>839</v>
      </c>
      <c r="H9" s="6" t="s">
        <v>840</v>
      </c>
      <c r="J9" t="s">
        <v>841</v>
      </c>
      <c r="L9" t="s">
        <v>802</v>
      </c>
      <c r="M9" t="s">
        <v>842</v>
      </c>
      <c r="N9">
        <v>145</v>
      </c>
      <c r="O9" t="s">
        <v>843</v>
      </c>
    </row>
    <row r="10" spans="1:15" x14ac:dyDescent="0.25">
      <c r="A10">
        <v>8</v>
      </c>
      <c r="B10" t="s">
        <v>844</v>
      </c>
      <c r="C10" s="2">
        <v>2015</v>
      </c>
      <c r="D10" s="2" t="str">
        <f t="shared" si="0"/>
        <v>2015-01-01</v>
      </c>
      <c r="F10" t="s">
        <v>845</v>
      </c>
      <c r="H10" s="6" t="s">
        <v>846</v>
      </c>
      <c r="J10" t="s">
        <v>847</v>
      </c>
      <c r="L10" t="s">
        <v>848</v>
      </c>
      <c r="M10" s="2" t="s">
        <v>849</v>
      </c>
    </row>
    <row r="11" spans="1:15" ht="30" x14ac:dyDescent="0.25">
      <c r="A11">
        <v>9</v>
      </c>
      <c r="B11" t="s">
        <v>850</v>
      </c>
      <c r="C11">
        <v>2015</v>
      </c>
      <c r="D11" s="2" t="str">
        <f t="shared" si="0"/>
        <v>2015-01-01</v>
      </c>
      <c r="F11" s="5" t="s">
        <v>111</v>
      </c>
      <c r="H11" s="6"/>
      <c r="I11" s="3" t="s">
        <v>851</v>
      </c>
      <c r="J11" t="s">
        <v>836</v>
      </c>
      <c r="K11" s="2"/>
      <c r="L11" t="s">
        <v>816</v>
      </c>
      <c r="M11" s="2" t="s">
        <v>837</v>
      </c>
      <c r="N11" t="s">
        <v>852</v>
      </c>
    </row>
    <row r="12" spans="1:15" ht="30" x14ac:dyDescent="0.25">
      <c r="A12">
        <v>10</v>
      </c>
      <c r="B12" t="s">
        <v>853</v>
      </c>
      <c r="C12">
        <v>2015</v>
      </c>
      <c r="D12" s="2" t="str">
        <f t="shared" si="0"/>
        <v>2015-01-01</v>
      </c>
      <c r="F12" s="5" t="s">
        <v>111</v>
      </c>
      <c r="H12" s="6"/>
      <c r="I12" s="3" t="s">
        <v>854</v>
      </c>
      <c r="J12" t="s">
        <v>836</v>
      </c>
      <c r="K12" s="2"/>
      <c r="L12" t="s">
        <v>816</v>
      </c>
      <c r="M12" s="2" t="s">
        <v>837</v>
      </c>
      <c r="N12" t="s">
        <v>855</v>
      </c>
    </row>
    <row r="13" spans="1:15" ht="30" x14ac:dyDescent="0.25">
      <c r="A13">
        <v>11</v>
      </c>
      <c r="B13" t="s">
        <v>856</v>
      </c>
      <c r="C13">
        <v>2015</v>
      </c>
      <c r="D13" s="2" t="str">
        <f t="shared" si="0"/>
        <v>2015-01-01</v>
      </c>
      <c r="F13" s="5" t="s">
        <v>111</v>
      </c>
      <c r="H13" s="6"/>
      <c r="I13" s="3" t="s">
        <v>857</v>
      </c>
      <c r="J13" t="s">
        <v>836</v>
      </c>
      <c r="K13" s="2"/>
      <c r="L13" t="s">
        <v>816</v>
      </c>
      <c r="M13" s="2" t="s">
        <v>837</v>
      </c>
      <c r="N13" t="s">
        <v>858</v>
      </c>
    </row>
    <row r="14" spans="1:15" x14ac:dyDescent="0.25">
      <c r="A14">
        <v>12</v>
      </c>
      <c r="B14" t="s">
        <v>859</v>
      </c>
      <c r="C14">
        <v>2015</v>
      </c>
      <c r="D14" s="2" t="str">
        <f t="shared" si="0"/>
        <v>2015-01-01</v>
      </c>
      <c r="F14" t="s">
        <v>824</v>
      </c>
      <c r="H14" s="6"/>
      <c r="J14" t="s">
        <v>860</v>
      </c>
      <c r="K14" t="s">
        <v>176</v>
      </c>
      <c r="L14" t="s">
        <v>825</v>
      </c>
      <c r="M14" s="2" t="s">
        <v>861</v>
      </c>
    </row>
    <row r="15" spans="1:15" x14ac:dyDescent="0.25">
      <c r="A15">
        <v>13</v>
      </c>
      <c r="B15" t="s">
        <v>862</v>
      </c>
      <c r="C15">
        <v>2015</v>
      </c>
      <c r="D15" s="2" t="str">
        <f t="shared" si="0"/>
        <v>2015-01-01</v>
      </c>
      <c r="F15" t="s">
        <v>828</v>
      </c>
      <c r="G15" t="s">
        <v>863</v>
      </c>
      <c r="H15" s="6"/>
      <c r="J15" t="s">
        <v>864</v>
      </c>
      <c r="K15" s="2"/>
      <c r="L15" t="s">
        <v>831</v>
      </c>
      <c r="M15" s="2" t="s">
        <v>832</v>
      </c>
      <c r="N15">
        <v>50</v>
      </c>
      <c r="O15" t="s">
        <v>865</v>
      </c>
    </row>
    <row r="16" spans="1:15" x14ac:dyDescent="0.25">
      <c r="A16">
        <v>14</v>
      </c>
      <c r="B16" t="s">
        <v>866</v>
      </c>
      <c r="C16">
        <v>2015</v>
      </c>
      <c r="D16" s="2" t="str">
        <f t="shared" si="0"/>
        <v>2015-01-01</v>
      </c>
      <c r="F16" t="s">
        <v>828</v>
      </c>
      <c r="G16" t="s">
        <v>867</v>
      </c>
      <c r="H16" s="6"/>
      <c r="J16" t="s">
        <v>868</v>
      </c>
      <c r="K16" s="2"/>
      <c r="L16" t="s">
        <v>831</v>
      </c>
      <c r="M16" s="2" t="s">
        <v>832</v>
      </c>
      <c r="N16">
        <v>50</v>
      </c>
      <c r="O16" t="s">
        <v>869</v>
      </c>
    </row>
    <row r="17" spans="1:15" ht="30" x14ac:dyDescent="0.25">
      <c r="A17">
        <v>15</v>
      </c>
      <c r="B17" t="s">
        <v>870</v>
      </c>
      <c r="C17">
        <v>2016</v>
      </c>
      <c r="D17" s="2" t="str">
        <f t="shared" si="0"/>
        <v>2016-01-01</v>
      </c>
      <c r="F17" s="5" t="s">
        <v>111</v>
      </c>
      <c r="H17" s="6"/>
      <c r="I17" t="s">
        <v>871</v>
      </c>
      <c r="J17" t="s">
        <v>836</v>
      </c>
      <c r="K17" s="2"/>
      <c r="L17" t="s">
        <v>816</v>
      </c>
      <c r="M17" s="2" t="s">
        <v>837</v>
      </c>
      <c r="N17" t="s">
        <v>872</v>
      </c>
    </row>
    <row r="18" spans="1:15" x14ac:dyDescent="0.25">
      <c r="A18">
        <v>16</v>
      </c>
      <c r="B18" t="s">
        <v>334</v>
      </c>
      <c r="C18">
        <v>2016</v>
      </c>
      <c r="D18" s="2" t="str">
        <f t="shared" si="0"/>
        <v>2016-01-01</v>
      </c>
      <c r="F18" t="s">
        <v>873</v>
      </c>
      <c r="H18" s="6">
        <v>1612.0343499999999</v>
      </c>
      <c r="J18" s="2" t="s">
        <v>874</v>
      </c>
      <c r="K18" s="2"/>
      <c r="L18" t="s">
        <v>848</v>
      </c>
      <c r="M18" s="2" t="s">
        <v>849</v>
      </c>
      <c r="N18" s="4"/>
    </row>
    <row r="19" spans="1:15" x14ac:dyDescent="0.25">
      <c r="A19">
        <v>17</v>
      </c>
      <c r="B19" t="s">
        <v>875</v>
      </c>
      <c r="C19">
        <v>2016</v>
      </c>
      <c r="D19" s="2" t="str">
        <f t="shared" si="0"/>
        <v>2016-01-01</v>
      </c>
      <c r="F19" t="s">
        <v>806</v>
      </c>
      <c r="G19" t="s">
        <v>876</v>
      </c>
      <c r="H19" s="6" t="s">
        <v>877</v>
      </c>
      <c r="J19" s="2" t="s">
        <v>878</v>
      </c>
      <c r="L19" t="s">
        <v>802</v>
      </c>
      <c r="M19" t="s">
        <v>879</v>
      </c>
      <c r="N19">
        <v>144</v>
      </c>
      <c r="O19" t="s">
        <v>880</v>
      </c>
    </row>
    <row r="20" spans="1:15" ht="30" x14ac:dyDescent="0.25">
      <c r="A20">
        <v>18</v>
      </c>
      <c r="B20" t="s">
        <v>881</v>
      </c>
      <c r="C20" s="2">
        <v>2017</v>
      </c>
      <c r="D20" s="2" t="str">
        <f t="shared" si="0"/>
        <v>2017-01-01</v>
      </c>
      <c r="E20" s="2"/>
      <c r="F20" s="5" t="s">
        <v>111</v>
      </c>
      <c r="H20" s="6"/>
      <c r="J20" t="s">
        <v>836</v>
      </c>
      <c r="K20" s="2"/>
      <c r="L20" t="s">
        <v>816</v>
      </c>
      <c r="M20" s="2" t="s">
        <v>837</v>
      </c>
      <c r="N20" s="2" t="s">
        <v>882</v>
      </c>
    </row>
    <row r="21" spans="1:15" x14ac:dyDescent="0.25">
      <c r="A21">
        <v>19</v>
      </c>
      <c r="B21" t="s">
        <v>617</v>
      </c>
      <c r="C21">
        <v>2017</v>
      </c>
      <c r="D21" s="2" t="str">
        <f t="shared" si="0"/>
        <v>2017-01-01</v>
      </c>
      <c r="F21" t="s">
        <v>845</v>
      </c>
      <c r="H21" s="6" t="s">
        <v>883</v>
      </c>
      <c r="J21" t="s">
        <v>884</v>
      </c>
      <c r="L21" t="s">
        <v>831</v>
      </c>
      <c r="M21" t="s">
        <v>885</v>
      </c>
    </row>
    <row r="22" spans="1:15" x14ac:dyDescent="0.25">
      <c r="A22">
        <v>20</v>
      </c>
      <c r="B22" t="s">
        <v>886</v>
      </c>
      <c r="C22">
        <v>2017</v>
      </c>
      <c r="D22" s="2" t="str">
        <f t="shared" si="0"/>
        <v>2017-01-01</v>
      </c>
      <c r="F22" t="s">
        <v>806</v>
      </c>
      <c r="G22" t="s">
        <v>887</v>
      </c>
      <c r="H22" s="6">
        <v>1511.01315</v>
      </c>
      <c r="J22" t="s">
        <v>864</v>
      </c>
      <c r="L22" t="s">
        <v>802</v>
      </c>
      <c r="M22" t="s">
        <v>888</v>
      </c>
      <c r="N22">
        <v>82</v>
      </c>
      <c r="O22" t="s">
        <v>889</v>
      </c>
    </row>
    <row r="23" spans="1:15" x14ac:dyDescent="0.25">
      <c r="A23">
        <v>21</v>
      </c>
      <c r="B23" t="s">
        <v>890</v>
      </c>
      <c r="C23">
        <v>2018</v>
      </c>
      <c r="D23" s="2" t="str">
        <f t="shared" si="0"/>
        <v>2018-01-01</v>
      </c>
      <c r="F23" t="s">
        <v>828</v>
      </c>
      <c r="G23" t="s">
        <v>891</v>
      </c>
      <c r="H23" s="6"/>
      <c r="J23" t="s">
        <v>892</v>
      </c>
      <c r="L23" t="s">
        <v>831</v>
      </c>
      <c r="M23" t="s">
        <v>893</v>
      </c>
      <c r="N23">
        <v>99</v>
      </c>
      <c r="O23" t="s">
        <v>894</v>
      </c>
    </row>
    <row r="24" spans="1:15" x14ac:dyDescent="0.25">
      <c r="A24">
        <v>22</v>
      </c>
      <c r="B24" t="s">
        <v>895</v>
      </c>
      <c r="C24">
        <v>2018</v>
      </c>
      <c r="D24" s="2" t="str">
        <f t="shared" si="0"/>
        <v>2018-01-01</v>
      </c>
      <c r="F24" t="s">
        <v>806</v>
      </c>
      <c r="G24" t="s">
        <v>896</v>
      </c>
      <c r="H24" s="6">
        <v>1701.05529</v>
      </c>
      <c r="J24" t="s">
        <v>897</v>
      </c>
      <c r="L24" t="s">
        <v>802</v>
      </c>
      <c r="M24" t="s">
        <v>153</v>
      </c>
      <c r="N24" t="s">
        <v>898</v>
      </c>
      <c r="O24" t="s">
        <v>899</v>
      </c>
    </row>
    <row r="25" spans="1:15" x14ac:dyDescent="0.25">
      <c r="A25">
        <v>23</v>
      </c>
      <c r="B25" t="s">
        <v>900</v>
      </c>
      <c r="C25">
        <v>2018</v>
      </c>
      <c r="D25" s="2" t="str">
        <f t="shared" si="0"/>
        <v>2018-01-01</v>
      </c>
      <c r="F25" t="s">
        <v>806</v>
      </c>
      <c r="G25" t="s">
        <v>901</v>
      </c>
      <c r="H25" s="6">
        <v>1601.0042100000001</v>
      </c>
      <c r="J25" t="s">
        <v>864</v>
      </c>
      <c r="L25" t="s">
        <v>802</v>
      </c>
      <c r="M25" t="s">
        <v>902</v>
      </c>
      <c r="N25" t="s">
        <v>903</v>
      </c>
      <c r="O25" t="s">
        <v>904</v>
      </c>
    </row>
    <row r="26" spans="1:15" x14ac:dyDescent="0.25">
      <c r="A26">
        <v>24</v>
      </c>
      <c r="B26" t="s">
        <v>905</v>
      </c>
      <c r="C26">
        <v>2018</v>
      </c>
      <c r="D26" s="2" t="str">
        <f t="shared" si="0"/>
        <v>2018-01-01</v>
      </c>
      <c r="F26" t="s">
        <v>806</v>
      </c>
      <c r="G26" t="s">
        <v>906</v>
      </c>
      <c r="H26" s="6" t="s">
        <v>907</v>
      </c>
      <c r="J26" t="s">
        <v>908</v>
      </c>
      <c r="L26" t="s">
        <v>802</v>
      </c>
      <c r="M26" t="s">
        <v>888</v>
      </c>
      <c r="N26">
        <v>94</v>
      </c>
      <c r="O26" t="s">
        <v>909</v>
      </c>
    </row>
    <row r="27" spans="1:15" x14ac:dyDescent="0.25">
      <c r="A27">
        <v>25</v>
      </c>
      <c r="B27" t="s">
        <v>890</v>
      </c>
      <c r="C27">
        <v>2019</v>
      </c>
      <c r="D27" s="2" t="str">
        <f t="shared" si="0"/>
        <v>2019-01-01</v>
      </c>
      <c r="F27" t="s">
        <v>806</v>
      </c>
      <c r="G27" t="s">
        <v>910</v>
      </c>
      <c r="H27" s="6" t="s">
        <v>911</v>
      </c>
      <c r="J27" t="s">
        <v>892</v>
      </c>
      <c r="K27" s="2"/>
      <c r="L27" t="s">
        <v>802</v>
      </c>
      <c r="M27" s="2" t="s">
        <v>153</v>
      </c>
      <c r="N27" s="2">
        <v>63</v>
      </c>
      <c r="O27" s="2" t="s">
        <v>912</v>
      </c>
    </row>
    <row r="28" spans="1:15" x14ac:dyDescent="0.25">
      <c r="A28">
        <v>26</v>
      </c>
      <c r="B28" t="s">
        <v>913</v>
      </c>
      <c r="C28">
        <v>2019</v>
      </c>
      <c r="D28" s="2" t="str">
        <f t="shared" si="0"/>
        <v>2019-01-01</v>
      </c>
      <c r="F28" t="s">
        <v>828</v>
      </c>
      <c r="I28" t="s">
        <v>914</v>
      </c>
      <c r="J28" t="s">
        <v>915</v>
      </c>
      <c r="L28" t="s">
        <v>831</v>
      </c>
      <c r="M28" t="s">
        <v>916</v>
      </c>
    </row>
    <row r="29" spans="1:15" x14ac:dyDescent="0.25">
      <c r="A29">
        <v>27</v>
      </c>
      <c r="B29" t="s">
        <v>917</v>
      </c>
      <c r="C29">
        <v>2019</v>
      </c>
      <c r="D29" s="2" t="str">
        <f t="shared" si="0"/>
        <v>2019-01-01</v>
      </c>
      <c r="F29" t="s">
        <v>828</v>
      </c>
      <c r="I29" t="s">
        <v>918</v>
      </c>
      <c r="J29" t="s">
        <v>919</v>
      </c>
      <c r="L29" t="s">
        <v>831</v>
      </c>
      <c r="M29" t="s">
        <v>916</v>
      </c>
    </row>
    <row r="30" spans="1:15" x14ac:dyDescent="0.25">
      <c r="A30">
        <v>28</v>
      </c>
      <c r="B30" t="s">
        <v>920</v>
      </c>
      <c r="C30">
        <v>2019</v>
      </c>
      <c r="D30" s="2" t="str">
        <f t="shared" si="0"/>
        <v>2019-01-01</v>
      </c>
      <c r="F30" t="s">
        <v>828</v>
      </c>
      <c r="G30" t="s">
        <v>921</v>
      </c>
      <c r="J30" t="s">
        <v>922</v>
      </c>
      <c r="L30" t="s">
        <v>831</v>
      </c>
      <c r="M30" t="s">
        <v>923</v>
      </c>
    </row>
    <row r="31" spans="1:15" x14ac:dyDescent="0.25">
      <c r="A31">
        <v>29</v>
      </c>
      <c r="B31" s="5" t="s">
        <v>924</v>
      </c>
      <c r="C31">
        <v>2019</v>
      </c>
      <c r="D31" s="2" t="str">
        <f t="shared" si="0"/>
        <v>2019-01-01</v>
      </c>
      <c r="F31" t="s">
        <v>828</v>
      </c>
      <c r="I31" t="s">
        <v>925</v>
      </c>
      <c r="J31" t="s">
        <v>926</v>
      </c>
      <c r="L31" t="s">
        <v>831</v>
      </c>
      <c r="M31" s="2" t="s">
        <v>927</v>
      </c>
    </row>
    <row r="32" spans="1:15" x14ac:dyDescent="0.25">
      <c r="A32">
        <v>30</v>
      </c>
      <c r="B32" t="s">
        <v>928</v>
      </c>
      <c r="C32">
        <v>2020</v>
      </c>
      <c r="D32" s="2" t="str">
        <f t="shared" si="0"/>
        <v>2020-01-01</v>
      </c>
      <c r="F32" t="s">
        <v>806</v>
      </c>
      <c r="G32" s="5" t="s">
        <v>929</v>
      </c>
      <c r="H32">
        <v>1902.0316600000001</v>
      </c>
      <c r="J32" t="s">
        <v>930</v>
      </c>
      <c r="L32" t="s">
        <v>802</v>
      </c>
      <c r="M32" s="2" t="s">
        <v>400</v>
      </c>
      <c r="N32" t="s">
        <v>931</v>
      </c>
      <c r="O32">
        <v>112105</v>
      </c>
    </row>
    <row r="33" spans="1:15" x14ac:dyDescent="0.25">
      <c r="A33">
        <v>31</v>
      </c>
      <c r="B33" t="s">
        <v>932</v>
      </c>
      <c r="C33">
        <v>2020</v>
      </c>
      <c r="D33" s="2" t="str">
        <f t="shared" si="0"/>
        <v>2020-01-01</v>
      </c>
      <c r="F33" t="s">
        <v>806</v>
      </c>
      <c r="G33" t="s">
        <v>933</v>
      </c>
      <c r="J33" t="s">
        <v>922</v>
      </c>
      <c r="L33" t="s">
        <v>802</v>
      </c>
      <c r="M33" t="s">
        <v>934</v>
      </c>
      <c r="N33">
        <v>89</v>
      </c>
      <c r="O33">
        <v>103157</v>
      </c>
    </row>
    <row r="34" spans="1:15" x14ac:dyDescent="0.25">
      <c r="A34">
        <v>32</v>
      </c>
      <c r="B34" t="s">
        <v>924</v>
      </c>
      <c r="C34">
        <v>2020</v>
      </c>
      <c r="D34" s="2" t="str">
        <f t="shared" si="0"/>
        <v>2020-01-01</v>
      </c>
      <c r="F34" t="s">
        <v>845</v>
      </c>
      <c r="H34" s="5">
        <v>2002.0548799999999</v>
      </c>
      <c r="J34" t="s">
        <v>926</v>
      </c>
      <c r="L34" t="s">
        <v>848</v>
      </c>
      <c r="M34" t="s">
        <v>849</v>
      </c>
    </row>
    <row r="35" spans="1:15" ht="30" x14ac:dyDescent="0.25">
      <c r="A35">
        <v>33</v>
      </c>
      <c r="B35" s="5" t="s">
        <v>935</v>
      </c>
      <c r="C35">
        <v>2021</v>
      </c>
      <c r="D35" s="2" t="str">
        <f t="shared" si="0"/>
        <v>2021-01-01</v>
      </c>
      <c r="F35" t="s">
        <v>806</v>
      </c>
      <c r="G35" t="s">
        <v>936</v>
      </c>
      <c r="H35">
        <v>1909.01189</v>
      </c>
      <c r="J35" t="s">
        <v>919</v>
      </c>
      <c r="L35" t="s">
        <v>802</v>
      </c>
      <c r="M35" s="2" t="s">
        <v>937</v>
      </c>
      <c r="N35">
        <v>149</v>
      </c>
      <c r="O35" t="s">
        <v>938</v>
      </c>
    </row>
    <row r="36" spans="1:15" x14ac:dyDescent="0.25">
      <c r="A36">
        <v>34</v>
      </c>
      <c r="B36" t="s">
        <v>939</v>
      </c>
      <c r="C36">
        <v>2021</v>
      </c>
      <c r="D36" s="2" t="str">
        <f t="shared" si="0"/>
        <v>2021-01-01</v>
      </c>
      <c r="F36" t="s">
        <v>806</v>
      </c>
      <c r="G36" t="s">
        <v>940</v>
      </c>
      <c r="H36">
        <v>2007.10139</v>
      </c>
      <c r="J36" t="s">
        <v>915</v>
      </c>
      <c r="L36" t="s">
        <v>802</v>
      </c>
      <c r="M36" t="s">
        <v>400</v>
      </c>
      <c r="N36" t="s">
        <v>941</v>
      </c>
      <c r="O36">
        <v>112406</v>
      </c>
    </row>
    <row r="37" spans="1:15" x14ac:dyDescent="0.25">
      <c r="A37">
        <v>35</v>
      </c>
      <c r="B37" t="s">
        <v>942</v>
      </c>
      <c r="C37">
        <v>2021</v>
      </c>
      <c r="D37" s="2" t="str">
        <f t="shared" si="0"/>
        <v>2021-01-01</v>
      </c>
      <c r="F37" t="s">
        <v>828</v>
      </c>
      <c r="I37" t="s">
        <v>943</v>
      </c>
      <c r="J37" t="s">
        <v>944</v>
      </c>
      <c r="L37" t="s">
        <v>831</v>
      </c>
      <c r="M37" t="s">
        <v>945</v>
      </c>
    </row>
  </sheetData>
  <hyperlinks>
    <hyperlink ref="I3" r:id="rId1" xr:uid="{00000000-0004-0000-1000-000000000000}"/>
    <hyperlink ref="I4" r:id="rId2" xr:uid="{00000000-0004-0000-1000-000001000000}"/>
    <hyperlink ref="I5" r:id="rId3" xr:uid="{00000000-0004-0000-1000-000002000000}"/>
    <hyperlink ref="I8" r:id="rId4" xr:uid="{00000000-0004-0000-1000-000003000000}"/>
    <hyperlink ref="I11" r:id="rId5" xr:uid="{00000000-0004-0000-1000-000004000000}"/>
    <hyperlink ref="I12" r:id="rId6" xr:uid="{00000000-0004-0000-1000-000005000000}"/>
    <hyperlink ref="I13" r:id="rId7" xr:uid="{00000000-0004-0000-1000-000006000000}"/>
    <hyperlink ref="I28" r:id="rId8" xr:uid="{00000000-0004-0000-1000-000007000000}"/>
    <hyperlink ref="I29" r:id="rId9" xr:uid="{00000000-0004-0000-1000-000008000000}"/>
    <hyperlink ref="I31" r:id="rId10" xr:uid="{00000000-0004-0000-1000-000009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zoomScale="120" zoomScaleNormal="120" workbookViewId="0">
      <selection activeCell="D25" sqref="D25"/>
    </sheetView>
  </sheetViews>
  <sheetFormatPr baseColWidth="10" defaultColWidth="11.5703125" defaultRowHeight="15" x14ac:dyDescent="0.25"/>
  <sheetData>
    <row r="1" spans="1:4" x14ac:dyDescent="0.25">
      <c r="A1" t="s">
        <v>43</v>
      </c>
      <c r="B1" t="s">
        <v>44</v>
      </c>
      <c r="C1" t="s">
        <v>45</v>
      </c>
      <c r="D1" t="s">
        <v>46</v>
      </c>
    </row>
    <row r="2" spans="1:4" x14ac:dyDescent="0.25">
      <c r="A2" t="s">
        <v>47</v>
      </c>
      <c r="B2" t="s">
        <v>48</v>
      </c>
      <c r="C2" t="s">
        <v>49</v>
      </c>
      <c r="D2" t="s">
        <v>50</v>
      </c>
    </row>
    <row r="3" spans="1:4" x14ac:dyDescent="0.25">
      <c r="A3">
        <v>1</v>
      </c>
      <c r="B3" t="s">
        <v>51</v>
      </c>
      <c r="C3" s="2" t="s">
        <v>52</v>
      </c>
      <c r="D3" s="3" t="s">
        <v>53</v>
      </c>
    </row>
    <row r="4" spans="1:4" x14ac:dyDescent="0.25">
      <c r="A4">
        <v>2</v>
      </c>
      <c r="B4" t="s">
        <v>54</v>
      </c>
      <c r="C4" s="2" t="s">
        <v>55</v>
      </c>
      <c r="D4" s="3" t="s">
        <v>56</v>
      </c>
    </row>
    <row r="5" spans="1:4" x14ac:dyDescent="0.25">
      <c r="A5">
        <v>3</v>
      </c>
      <c r="B5" t="s">
        <v>57</v>
      </c>
      <c r="C5" s="2" t="s">
        <v>58</v>
      </c>
      <c r="D5" t="s">
        <v>59</v>
      </c>
    </row>
    <row r="6" spans="1:4" x14ac:dyDescent="0.25">
      <c r="A6">
        <v>4</v>
      </c>
      <c r="B6" t="s">
        <v>60</v>
      </c>
      <c r="C6" s="2" t="s">
        <v>61</v>
      </c>
      <c r="D6" t="s">
        <v>59</v>
      </c>
    </row>
    <row r="7" spans="1:4" x14ac:dyDescent="0.25">
      <c r="A7">
        <v>5</v>
      </c>
      <c r="B7" t="s">
        <v>62</v>
      </c>
      <c r="C7" s="2" t="s">
        <v>63</v>
      </c>
      <c r="D7" s="3" t="s">
        <v>64</v>
      </c>
    </row>
    <row r="8" spans="1:4" x14ac:dyDescent="0.25">
      <c r="A8">
        <v>6</v>
      </c>
      <c r="B8" t="s">
        <v>65</v>
      </c>
      <c r="C8" s="2" t="s">
        <v>66</v>
      </c>
      <c r="D8" s="3" t="s">
        <v>67</v>
      </c>
    </row>
  </sheetData>
  <hyperlinks>
    <hyperlink ref="D3" r:id="rId1" xr:uid="{00000000-0004-0000-0100-000000000000}"/>
    <hyperlink ref="D4" r:id="rId2" xr:uid="{00000000-0004-0000-0100-000001000000}"/>
    <hyperlink ref="D7" r:id="rId3" xr:uid="{00000000-0004-0000-0100-000002000000}"/>
    <hyperlink ref="D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
  <sheetViews>
    <sheetView zoomScale="120" zoomScaleNormal="120" workbookViewId="0">
      <selection activeCell="E12" sqref="E12"/>
    </sheetView>
  </sheetViews>
  <sheetFormatPr baseColWidth="10" defaultColWidth="11.5703125" defaultRowHeight="15" x14ac:dyDescent="0.25"/>
  <sheetData>
    <row r="1" spans="1:8" x14ac:dyDescent="0.25">
      <c r="A1" s="1" t="s">
        <v>43</v>
      </c>
      <c r="B1" s="1" t="s">
        <v>68</v>
      </c>
      <c r="C1" s="1" t="s">
        <v>69</v>
      </c>
      <c r="D1" s="1" t="s">
        <v>2</v>
      </c>
      <c r="E1" s="1" t="s">
        <v>70</v>
      </c>
    </row>
    <row r="2" spans="1:8" x14ac:dyDescent="0.25">
      <c r="A2" t="s">
        <v>47</v>
      </c>
      <c r="B2" s="2" t="s">
        <v>48</v>
      </c>
      <c r="C2" s="2" t="s">
        <v>49</v>
      </c>
      <c r="D2" s="2" t="s">
        <v>71</v>
      </c>
      <c r="E2" s="2" t="s">
        <v>72</v>
      </c>
    </row>
    <row r="3" spans="1:8" x14ac:dyDescent="0.25">
      <c r="A3">
        <v>1</v>
      </c>
      <c r="B3" t="s">
        <v>73</v>
      </c>
      <c r="C3" s="2" t="s">
        <v>74</v>
      </c>
      <c r="D3" s="2" t="s">
        <v>39</v>
      </c>
      <c r="E3" s="2" t="s">
        <v>75</v>
      </c>
    </row>
    <row r="4" spans="1:8" x14ac:dyDescent="0.25">
      <c r="A4">
        <v>2</v>
      </c>
      <c r="B4" t="s">
        <v>76</v>
      </c>
      <c r="C4" t="s">
        <v>77</v>
      </c>
      <c r="D4" t="s">
        <v>16</v>
      </c>
    </row>
    <row r="5" spans="1:8" x14ac:dyDescent="0.25">
      <c r="A5">
        <v>3</v>
      </c>
      <c r="B5" t="s">
        <v>78</v>
      </c>
      <c r="C5" t="s">
        <v>79</v>
      </c>
      <c r="D5" t="s">
        <v>12</v>
      </c>
    </row>
    <row r="6" spans="1:8" x14ac:dyDescent="0.25">
      <c r="A6">
        <v>4</v>
      </c>
      <c r="B6" t="s">
        <v>80</v>
      </c>
      <c r="C6" t="s">
        <v>81</v>
      </c>
      <c r="D6" t="s">
        <v>29</v>
      </c>
      <c r="E6" t="s">
        <v>82</v>
      </c>
    </row>
    <row r="7" spans="1:8" x14ac:dyDescent="0.25">
      <c r="A7">
        <v>5</v>
      </c>
      <c r="B7" t="s">
        <v>83</v>
      </c>
      <c r="C7" t="s">
        <v>14</v>
      </c>
      <c r="D7" t="s">
        <v>14</v>
      </c>
    </row>
    <row r="8" spans="1:8" x14ac:dyDescent="0.25">
      <c r="A8">
        <v>9</v>
      </c>
      <c r="B8" t="s">
        <v>84</v>
      </c>
      <c r="C8" t="s">
        <v>85</v>
      </c>
      <c r="D8" t="s">
        <v>29</v>
      </c>
      <c r="E8" t="s">
        <v>84</v>
      </c>
    </row>
    <row r="9" spans="1:8" x14ac:dyDescent="0.25">
      <c r="A9">
        <v>10</v>
      </c>
      <c r="B9" t="s">
        <v>86</v>
      </c>
      <c r="C9" t="s">
        <v>87</v>
      </c>
      <c r="D9" t="s">
        <v>19</v>
      </c>
    </row>
    <row r="10" spans="1:8" x14ac:dyDescent="0.25">
      <c r="A10">
        <v>11</v>
      </c>
      <c r="B10" t="s">
        <v>88</v>
      </c>
      <c r="C10" t="s">
        <v>89</v>
      </c>
      <c r="D10" t="s">
        <v>32</v>
      </c>
      <c r="E10" t="s">
        <v>90</v>
      </c>
      <c r="F10" s="4"/>
    </row>
    <row r="11" spans="1:8" x14ac:dyDescent="0.25">
      <c r="A11">
        <v>12</v>
      </c>
      <c r="B11" t="s">
        <v>91</v>
      </c>
      <c r="C11" t="s">
        <v>92</v>
      </c>
      <c r="D11" t="s">
        <v>25</v>
      </c>
      <c r="E11" t="s">
        <v>93</v>
      </c>
      <c r="H11" s="4"/>
    </row>
    <row r="12" spans="1:8" x14ac:dyDescent="0.25">
      <c r="A12">
        <v>13</v>
      </c>
      <c r="B12" t="s">
        <v>94</v>
      </c>
      <c r="C12" t="s">
        <v>95</v>
      </c>
      <c r="D12" t="s">
        <v>21</v>
      </c>
      <c r="E12" s="2" t="s">
        <v>96</v>
      </c>
    </row>
    <row r="13" spans="1:8" x14ac:dyDescent="0.25">
      <c r="A13">
        <v>14</v>
      </c>
      <c r="B13" t="s">
        <v>97</v>
      </c>
      <c r="C13" t="s">
        <v>98</v>
      </c>
      <c r="D13" t="s">
        <v>32</v>
      </c>
      <c r="E13" s="2" t="s">
        <v>99</v>
      </c>
    </row>
    <row r="14" spans="1:8" x14ac:dyDescent="0.25">
      <c r="A14">
        <v>17</v>
      </c>
      <c r="B14" t="s">
        <v>100</v>
      </c>
      <c r="C14" t="s">
        <v>101</v>
      </c>
      <c r="D14" t="s">
        <v>32</v>
      </c>
      <c r="E14" t="s">
        <v>102</v>
      </c>
    </row>
    <row r="15" spans="1:8" x14ac:dyDescent="0.25">
      <c r="A15">
        <v>18</v>
      </c>
      <c r="B15" t="s">
        <v>103</v>
      </c>
      <c r="C15" t="s">
        <v>104</v>
      </c>
      <c r="D15" t="s">
        <v>32</v>
      </c>
    </row>
    <row r="16" spans="1:8" x14ac:dyDescent="0.25">
      <c r="A16">
        <v>19</v>
      </c>
      <c r="B16" t="s">
        <v>105</v>
      </c>
      <c r="C16" t="s">
        <v>106</v>
      </c>
      <c r="D16" t="s">
        <v>23</v>
      </c>
    </row>
    <row r="17" spans="1:5" x14ac:dyDescent="0.25">
      <c r="A17">
        <v>20</v>
      </c>
      <c r="B17" t="s">
        <v>107</v>
      </c>
      <c r="C17" t="s">
        <v>108</v>
      </c>
      <c r="D17" t="s">
        <v>24</v>
      </c>
    </row>
    <row r="18" spans="1:5" x14ac:dyDescent="0.25">
      <c r="A18">
        <v>21</v>
      </c>
      <c r="B18" t="s">
        <v>109</v>
      </c>
      <c r="C18" t="s">
        <v>110</v>
      </c>
      <c r="D18" s="2" t="s">
        <v>39</v>
      </c>
      <c r="E18" t="s">
        <v>111</v>
      </c>
    </row>
    <row r="19" spans="1:5" x14ac:dyDescent="0.25">
      <c r="A19">
        <v>22</v>
      </c>
      <c r="B19" t="s">
        <v>112</v>
      </c>
      <c r="C19" t="s">
        <v>113</v>
      </c>
      <c r="D19" t="s">
        <v>37</v>
      </c>
    </row>
    <row r="20" spans="1:5" x14ac:dyDescent="0.25">
      <c r="A20">
        <v>23</v>
      </c>
      <c r="B20" t="s">
        <v>114</v>
      </c>
      <c r="C20" t="s">
        <v>115</v>
      </c>
      <c r="D20" s="2" t="s">
        <v>29</v>
      </c>
      <c r="E20" t="s">
        <v>116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zoomScale="120" zoomScaleNormal="120" workbookViewId="0">
      <selection activeCell="B6" sqref="B6"/>
    </sheetView>
  </sheetViews>
  <sheetFormatPr baseColWidth="10" defaultColWidth="8.5703125" defaultRowHeight="15" x14ac:dyDescent="0.25"/>
  <cols>
    <col min="2" max="2" width="11.28515625" customWidth="1"/>
    <col min="3" max="4" width="16.28515625" customWidth="1"/>
    <col min="6" max="6" width="11.5703125" customWidth="1"/>
  </cols>
  <sheetData>
    <row r="1" spans="1:6" x14ac:dyDescent="0.25">
      <c r="A1" s="1" t="s">
        <v>43</v>
      </c>
      <c r="B1" s="1" t="s">
        <v>117</v>
      </c>
      <c r="C1" s="1" t="s">
        <v>69</v>
      </c>
      <c r="D1" s="1" t="s">
        <v>118</v>
      </c>
    </row>
    <row r="2" spans="1:6" x14ac:dyDescent="0.25">
      <c r="A2" t="s">
        <v>47</v>
      </c>
      <c r="B2" t="s">
        <v>48</v>
      </c>
      <c r="C2" t="s">
        <v>49</v>
      </c>
      <c r="D2" t="s">
        <v>119</v>
      </c>
      <c r="F2" s="2"/>
    </row>
    <row r="3" spans="1:6" x14ac:dyDescent="0.25">
      <c r="A3">
        <v>1</v>
      </c>
      <c r="B3" t="s">
        <v>120</v>
      </c>
      <c r="C3" t="s">
        <v>121</v>
      </c>
      <c r="D3" t="s">
        <v>122</v>
      </c>
    </row>
    <row r="4" spans="1:6" x14ac:dyDescent="0.25">
      <c r="A4">
        <v>2</v>
      </c>
      <c r="B4" t="s">
        <v>123</v>
      </c>
      <c r="C4" t="s">
        <v>124</v>
      </c>
      <c r="D4" t="s">
        <v>125</v>
      </c>
    </row>
    <row r="5" spans="1:6" x14ac:dyDescent="0.25">
      <c r="A5">
        <v>3</v>
      </c>
      <c r="B5" t="s">
        <v>126</v>
      </c>
      <c r="C5" t="s">
        <v>127</v>
      </c>
      <c r="D5" t="s">
        <v>128</v>
      </c>
    </row>
    <row r="6" spans="1:6" x14ac:dyDescent="0.25">
      <c r="A6">
        <v>4</v>
      </c>
      <c r="B6" t="s">
        <v>129</v>
      </c>
      <c r="C6" t="s">
        <v>130</v>
      </c>
      <c r="D6" t="s">
        <v>131</v>
      </c>
    </row>
    <row r="7" spans="1:6" x14ac:dyDescent="0.25">
      <c r="A7">
        <v>5</v>
      </c>
      <c r="B7" t="s">
        <v>132</v>
      </c>
      <c r="C7" t="s">
        <v>133</v>
      </c>
      <c r="D7" t="s">
        <v>134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120" zoomScaleNormal="120" workbookViewId="0">
      <selection activeCell="D3" sqref="D3:D9"/>
    </sheetView>
  </sheetViews>
  <sheetFormatPr baseColWidth="10" defaultColWidth="11.5703125" defaultRowHeight="15" x14ac:dyDescent="0.25"/>
  <cols>
    <col min="2" max="2" width="58.42578125" customWidth="1"/>
    <col min="4" max="4" width="75" customWidth="1"/>
    <col min="6" max="6" width="32" customWidth="1"/>
  </cols>
  <sheetData>
    <row r="1" spans="1:7" x14ac:dyDescent="0.25">
      <c r="A1" t="s">
        <v>43</v>
      </c>
      <c r="B1" t="s">
        <v>45</v>
      </c>
      <c r="C1" t="s">
        <v>135</v>
      </c>
      <c r="D1" t="s">
        <v>136</v>
      </c>
      <c r="E1" t="s">
        <v>137</v>
      </c>
      <c r="F1" t="s">
        <v>138</v>
      </c>
      <c r="G1" t="s">
        <v>139</v>
      </c>
    </row>
    <row r="2" spans="1:7" x14ac:dyDescent="0.25">
      <c r="A2" t="s">
        <v>47</v>
      </c>
      <c r="B2" t="s">
        <v>49</v>
      </c>
      <c r="C2" t="s">
        <v>140</v>
      </c>
      <c r="D2" t="s">
        <v>141</v>
      </c>
      <c r="E2" t="s">
        <v>142</v>
      </c>
      <c r="F2" t="s">
        <v>22</v>
      </c>
      <c r="G2" t="s">
        <v>143</v>
      </c>
    </row>
    <row r="3" spans="1:7" x14ac:dyDescent="0.25">
      <c r="A3">
        <v>1</v>
      </c>
      <c r="B3" s="2" t="s">
        <v>144</v>
      </c>
      <c r="C3">
        <v>2012</v>
      </c>
      <c r="D3" t="s">
        <v>145</v>
      </c>
      <c r="F3" t="s">
        <v>146</v>
      </c>
      <c r="G3" t="s">
        <v>147</v>
      </c>
    </row>
    <row r="4" spans="1:7" x14ac:dyDescent="0.25">
      <c r="A4">
        <v>2</v>
      </c>
      <c r="B4" s="2" t="s">
        <v>148</v>
      </c>
      <c r="C4">
        <v>2014</v>
      </c>
      <c r="D4" t="s">
        <v>149</v>
      </c>
      <c r="F4" t="s">
        <v>146</v>
      </c>
      <c r="G4" t="s">
        <v>150</v>
      </c>
    </row>
    <row r="5" spans="1:7" x14ac:dyDescent="0.25">
      <c r="A5">
        <v>3</v>
      </c>
      <c r="B5" s="2" t="s">
        <v>151</v>
      </c>
      <c r="C5" s="2">
        <v>2016</v>
      </c>
      <c r="D5" s="2" t="s">
        <v>152</v>
      </c>
      <c r="F5" t="s">
        <v>153</v>
      </c>
      <c r="G5" t="s">
        <v>154</v>
      </c>
    </row>
    <row r="6" spans="1:7" x14ac:dyDescent="0.25">
      <c r="A6">
        <v>4</v>
      </c>
      <c r="B6" s="2" t="s">
        <v>155</v>
      </c>
      <c r="C6" t="s">
        <v>156</v>
      </c>
      <c r="D6" t="s">
        <v>157</v>
      </c>
      <c r="F6" t="s">
        <v>158</v>
      </c>
      <c r="G6" t="s">
        <v>147</v>
      </c>
    </row>
    <row r="7" spans="1:7" x14ac:dyDescent="0.25">
      <c r="A7">
        <v>5</v>
      </c>
      <c r="B7" t="s">
        <v>159</v>
      </c>
      <c r="C7" t="s">
        <v>160</v>
      </c>
      <c r="D7" t="s">
        <v>157</v>
      </c>
      <c r="F7" t="s">
        <v>158</v>
      </c>
      <c r="G7" t="s">
        <v>147</v>
      </c>
    </row>
    <row r="8" spans="1:7" x14ac:dyDescent="0.25">
      <c r="A8">
        <v>6</v>
      </c>
      <c r="B8" t="s">
        <v>161</v>
      </c>
      <c r="C8" t="s">
        <v>162</v>
      </c>
      <c r="D8" t="s">
        <v>163</v>
      </c>
      <c r="F8" t="s">
        <v>164</v>
      </c>
      <c r="G8" t="s">
        <v>147</v>
      </c>
    </row>
    <row r="9" spans="1:7" x14ac:dyDescent="0.25">
      <c r="A9">
        <v>7</v>
      </c>
      <c r="B9" t="s">
        <v>165</v>
      </c>
      <c r="C9">
        <v>2021</v>
      </c>
      <c r="D9" t="s">
        <v>166</v>
      </c>
      <c r="F9" t="s">
        <v>164</v>
      </c>
      <c r="G9" t="s">
        <v>147</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
  <sheetViews>
    <sheetView zoomScale="120" zoomScaleNormal="120" workbookViewId="0">
      <selection activeCell="B5" sqref="B5"/>
    </sheetView>
  </sheetViews>
  <sheetFormatPr baseColWidth="10" defaultColWidth="11.5703125" defaultRowHeight="15" x14ac:dyDescent="0.25"/>
  <cols>
    <col min="2" max="2" width="31.28515625" customWidth="1"/>
    <col min="6" max="6" width="4.7109375" customWidth="1"/>
  </cols>
  <sheetData>
    <row r="1" spans="1:8" x14ac:dyDescent="0.25">
      <c r="A1" t="s">
        <v>43</v>
      </c>
      <c r="B1" t="s">
        <v>45</v>
      </c>
      <c r="C1" t="s">
        <v>167</v>
      </c>
      <c r="D1" t="s">
        <v>168</v>
      </c>
      <c r="E1" t="s">
        <v>136</v>
      </c>
      <c r="F1" t="s">
        <v>137</v>
      </c>
      <c r="G1" t="s">
        <v>138</v>
      </c>
      <c r="H1" t="s">
        <v>139</v>
      </c>
    </row>
    <row r="2" spans="1:8" x14ac:dyDescent="0.25">
      <c r="A2" t="s">
        <v>47</v>
      </c>
      <c r="B2" t="s">
        <v>49</v>
      </c>
      <c r="C2" t="s">
        <v>169</v>
      </c>
      <c r="D2" t="s">
        <v>170</v>
      </c>
      <c r="E2" t="s">
        <v>141</v>
      </c>
      <c r="F2" t="s">
        <v>142</v>
      </c>
      <c r="G2" t="s">
        <v>22</v>
      </c>
      <c r="H2" t="s">
        <v>143</v>
      </c>
    </row>
    <row r="3" spans="1:8" x14ac:dyDescent="0.25">
      <c r="A3">
        <v>1</v>
      </c>
      <c r="B3" t="s">
        <v>171</v>
      </c>
      <c r="C3">
        <v>2004</v>
      </c>
      <c r="D3">
        <v>2007</v>
      </c>
      <c r="G3" t="s">
        <v>172</v>
      </c>
      <c r="H3" t="s">
        <v>173</v>
      </c>
    </row>
    <row r="4" spans="1:8" ht="14.45" customHeight="1" x14ac:dyDescent="0.25">
      <c r="A4">
        <v>2</v>
      </c>
      <c r="B4" t="s">
        <v>174</v>
      </c>
      <c r="C4">
        <v>2007</v>
      </c>
      <c r="D4">
        <v>2011</v>
      </c>
      <c r="E4" t="s">
        <v>175</v>
      </c>
      <c r="G4" t="s">
        <v>176</v>
      </c>
      <c r="H4" t="s">
        <v>173</v>
      </c>
    </row>
    <row r="5" spans="1:8" x14ac:dyDescent="0.25">
      <c r="A5">
        <v>3</v>
      </c>
      <c r="B5" t="s">
        <v>177</v>
      </c>
      <c r="C5">
        <v>2019</v>
      </c>
      <c r="E5" t="s">
        <v>178</v>
      </c>
      <c r="G5" t="s">
        <v>179</v>
      </c>
      <c r="H5" t="s">
        <v>180</v>
      </c>
    </row>
    <row r="6" spans="1:8" ht="409.5" x14ac:dyDescent="0.25">
      <c r="A6">
        <v>4</v>
      </c>
      <c r="B6" t="s">
        <v>181</v>
      </c>
      <c r="C6">
        <v>2012</v>
      </c>
      <c r="D6">
        <v>2016</v>
      </c>
      <c r="E6" s="5" t="s">
        <v>182</v>
      </c>
      <c r="G6" t="s">
        <v>183</v>
      </c>
      <c r="H6" t="s">
        <v>184</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zoomScale="120" zoomScaleNormal="120" workbookViewId="0">
      <selection activeCell="B4" sqref="B4"/>
    </sheetView>
  </sheetViews>
  <sheetFormatPr baseColWidth="10" defaultColWidth="11.5703125" defaultRowHeight="15" x14ac:dyDescent="0.25"/>
  <cols>
    <col min="2" max="2" width="43.5703125" customWidth="1"/>
    <col min="3" max="3" width="23.28515625" customWidth="1"/>
  </cols>
  <sheetData>
    <row r="1" spans="1:8" x14ac:dyDescent="0.25">
      <c r="A1" t="s">
        <v>43</v>
      </c>
      <c r="B1" t="s">
        <v>45</v>
      </c>
      <c r="C1" t="s">
        <v>167</v>
      </c>
      <c r="D1" t="s">
        <v>168</v>
      </c>
      <c r="E1" t="s">
        <v>136</v>
      </c>
      <c r="F1" t="s">
        <v>137</v>
      </c>
      <c r="G1" t="s">
        <v>138</v>
      </c>
      <c r="H1" t="s">
        <v>139</v>
      </c>
    </row>
    <row r="2" spans="1:8" x14ac:dyDescent="0.25">
      <c r="A2" t="s">
        <v>47</v>
      </c>
      <c r="B2" t="s">
        <v>49</v>
      </c>
      <c r="C2" t="s">
        <v>169</v>
      </c>
      <c r="D2" t="s">
        <v>170</v>
      </c>
      <c r="E2" t="s">
        <v>141</v>
      </c>
      <c r="F2" t="s">
        <v>142</v>
      </c>
      <c r="G2" t="s">
        <v>22</v>
      </c>
      <c r="H2" t="s">
        <v>143</v>
      </c>
    </row>
    <row r="3" spans="1:8" x14ac:dyDescent="0.25">
      <c r="A3">
        <v>1</v>
      </c>
      <c r="B3" s="2" t="s">
        <v>185</v>
      </c>
      <c r="C3" s="2">
        <v>2010</v>
      </c>
      <c r="D3">
        <v>2014</v>
      </c>
      <c r="E3" s="2" t="s">
        <v>186</v>
      </c>
      <c r="G3" t="s">
        <v>176</v>
      </c>
      <c r="H3" t="s">
        <v>187</v>
      </c>
    </row>
    <row r="4" spans="1:8" x14ac:dyDescent="0.25">
      <c r="A4">
        <v>2</v>
      </c>
      <c r="B4" s="2" t="s">
        <v>188</v>
      </c>
      <c r="C4" s="2">
        <v>2014</v>
      </c>
      <c r="D4">
        <v>2015</v>
      </c>
      <c r="E4" s="2" t="s">
        <v>189</v>
      </c>
      <c r="G4" t="s">
        <v>176</v>
      </c>
      <c r="H4" t="s">
        <v>190</v>
      </c>
    </row>
    <row r="5" spans="1:8" x14ac:dyDescent="0.25">
      <c r="A5">
        <v>3</v>
      </c>
      <c r="B5" s="2" t="s">
        <v>191</v>
      </c>
      <c r="C5" s="2">
        <v>2012</v>
      </c>
      <c r="D5">
        <v>2014</v>
      </c>
      <c r="E5" s="2" t="s">
        <v>192</v>
      </c>
      <c r="G5" t="s">
        <v>193</v>
      </c>
      <c r="H5" t="s">
        <v>187</v>
      </c>
    </row>
    <row r="6" spans="1:8" x14ac:dyDescent="0.25">
      <c r="A6">
        <v>4</v>
      </c>
      <c r="B6" t="s">
        <v>194</v>
      </c>
      <c r="C6">
        <v>2016</v>
      </c>
      <c r="D6">
        <v>2018</v>
      </c>
      <c r="E6" t="s">
        <v>195</v>
      </c>
      <c r="G6" t="s">
        <v>196</v>
      </c>
      <c r="H6" t="s">
        <v>197</v>
      </c>
    </row>
    <row r="7" spans="1:8" x14ac:dyDescent="0.25">
      <c r="A7">
        <v>5</v>
      </c>
      <c r="B7" t="s">
        <v>198</v>
      </c>
      <c r="C7">
        <v>2018</v>
      </c>
      <c r="D7">
        <v>2019</v>
      </c>
      <c r="E7" t="s">
        <v>199</v>
      </c>
      <c r="G7" t="s">
        <v>200</v>
      </c>
      <c r="H7" t="s">
        <v>201</v>
      </c>
    </row>
    <row r="8" spans="1:8" x14ac:dyDescent="0.25">
      <c r="A8">
        <v>6</v>
      </c>
      <c r="B8" s="2" t="s">
        <v>202</v>
      </c>
      <c r="C8" s="2">
        <v>2013</v>
      </c>
      <c r="D8" t="s">
        <v>203</v>
      </c>
      <c r="E8" t="s">
        <v>204</v>
      </c>
      <c r="G8" t="s">
        <v>205</v>
      </c>
      <c r="H8" t="s">
        <v>187</v>
      </c>
    </row>
    <row r="9" spans="1:8" x14ac:dyDescent="0.25">
      <c r="A9">
        <v>7</v>
      </c>
      <c r="B9" t="s">
        <v>206</v>
      </c>
      <c r="C9">
        <v>2020</v>
      </c>
      <c r="D9" t="s">
        <v>203</v>
      </c>
      <c r="E9" t="s">
        <v>207</v>
      </c>
      <c r="G9" t="s">
        <v>208</v>
      </c>
      <c r="H9" t="s">
        <v>187</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
  <sheetViews>
    <sheetView topLeftCell="A4" zoomScale="120" zoomScaleNormal="120" workbookViewId="0">
      <selection activeCell="B32" sqref="B32"/>
    </sheetView>
  </sheetViews>
  <sheetFormatPr baseColWidth="10" defaultColWidth="11.5703125" defaultRowHeight="15" x14ac:dyDescent="0.25"/>
  <cols>
    <col min="2" max="2" width="45.28515625" customWidth="1"/>
    <col min="3" max="3" width="16.7109375" hidden="1" customWidth="1"/>
    <col min="4" max="6" width="0" hidden="1" customWidth="1"/>
    <col min="7" max="7" width="31.5703125" hidden="1" customWidth="1"/>
    <col min="8" max="8" width="64.42578125" hidden="1" customWidth="1"/>
    <col min="9" max="9" width="0" hidden="1" customWidth="1"/>
  </cols>
  <sheetData>
    <row r="1" spans="1:11" x14ac:dyDescent="0.25">
      <c r="A1" t="s">
        <v>43</v>
      </c>
      <c r="B1" t="s">
        <v>45</v>
      </c>
      <c r="C1" t="s">
        <v>167</v>
      </c>
      <c r="D1" t="s">
        <v>168</v>
      </c>
      <c r="G1" t="s">
        <v>136</v>
      </c>
      <c r="H1" t="s">
        <v>137</v>
      </c>
      <c r="I1" t="s">
        <v>139</v>
      </c>
      <c r="J1" t="s">
        <v>209</v>
      </c>
      <c r="K1" t="s">
        <v>210</v>
      </c>
    </row>
    <row r="2" spans="1:11" x14ac:dyDescent="0.25">
      <c r="A2" t="s">
        <v>47</v>
      </c>
      <c r="B2" t="s">
        <v>49</v>
      </c>
      <c r="C2" t="s">
        <v>169</v>
      </c>
      <c r="D2" t="s">
        <v>170</v>
      </c>
      <c r="G2" t="s">
        <v>141</v>
      </c>
      <c r="H2" t="s">
        <v>142</v>
      </c>
      <c r="I2" t="s">
        <v>143</v>
      </c>
      <c r="J2" t="s">
        <v>211</v>
      </c>
      <c r="K2" t="s">
        <v>20</v>
      </c>
    </row>
    <row r="3" spans="1:11" x14ac:dyDescent="0.25">
      <c r="A3">
        <v>1</v>
      </c>
      <c r="B3" t="s">
        <v>212</v>
      </c>
      <c r="C3">
        <v>2006</v>
      </c>
      <c r="D3">
        <v>2006</v>
      </c>
      <c r="E3" t="str">
        <f>C3&amp;"-01-01"</f>
        <v>2006-01-01</v>
      </c>
      <c r="F3" t="str">
        <f>D3&amp;"-01-01"</f>
        <v>2006-01-01</v>
      </c>
      <c r="G3" t="s">
        <v>213</v>
      </c>
      <c r="H3" t="s">
        <v>214</v>
      </c>
      <c r="I3" t="s">
        <v>215</v>
      </c>
      <c r="J3" t="s">
        <v>216</v>
      </c>
      <c r="K3" s="2" t="s">
        <v>217</v>
      </c>
    </row>
    <row r="4" spans="1:11" x14ac:dyDescent="0.25">
      <c r="A4">
        <v>2</v>
      </c>
      <c r="B4" t="s">
        <v>218</v>
      </c>
      <c r="C4">
        <v>2006</v>
      </c>
      <c r="D4">
        <v>2006</v>
      </c>
      <c r="E4" t="str">
        <f t="shared" ref="E4:E29" si="0">C4&amp;"-01-01"</f>
        <v>2006-01-01</v>
      </c>
      <c r="F4" t="str">
        <f t="shared" ref="F4:F29" si="1">D4&amp;"-01-01"</f>
        <v>2006-01-01</v>
      </c>
      <c r="G4" t="s">
        <v>219</v>
      </c>
      <c r="H4" s="2" t="s">
        <v>220</v>
      </c>
      <c r="I4" s="2" t="s">
        <v>187</v>
      </c>
      <c r="J4" s="2" t="s">
        <v>221</v>
      </c>
      <c r="K4" s="2" t="s">
        <v>217</v>
      </c>
    </row>
    <row r="5" spans="1:11" x14ac:dyDescent="0.25">
      <c r="A5">
        <v>3</v>
      </c>
      <c r="B5" t="s">
        <v>212</v>
      </c>
      <c r="C5">
        <v>2007</v>
      </c>
      <c r="D5">
        <v>2007</v>
      </c>
      <c r="E5" t="str">
        <f t="shared" si="0"/>
        <v>2007-01-01</v>
      </c>
      <c r="F5" t="str">
        <f t="shared" si="1"/>
        <v>2007-01-01</v>
      </c>
      <c r="G5" t="s">
        <v>213</v>
      </c>
      <c r="H5" t="s">
        <v>214</v>
      </c>
      <c r="I5" t="s">
        <v>215</v>
      </c>
      <c r="J5" t="s">
        <v>222</v>
      </c>
      <c r="K5" s="2" t="s">
        <v>223</v>
      </c>
    </row>
    <row r="6" spans="1:11" x14ac:dyDescent="0.25">
      <c r="A6">
        <v>4</v>
      </c>
      <c r="B6" t="s">
        <v>205</v>
      </c>
      <c r="C6">
        <v>2007</v>
      </c>
      <c r="D6">
        <v>2007</v>
      </c>
      <c r="E6" t="str">
        <f t="shared" si="0"/>
        <v>2007-01-01</v>
      </c>
      <c r="F6" t="str">
        <f t="shared" si="1"/>
        <v>2007-01-01</v>
      </c>
      <c r="G6" t="s">
        <v>224</v>
      </c>
      <c r="H6" s="2" t="s">
        <v>225</v>
      </c>
      <c r="I6" s="2" t="s">
        <v>226</v>
      </c>
      <c r="J6" s="2" t="s">
        <v>221</v>
      </c>
      <c r="K6" t="s">
        <v>217</v>
      </c>
    </row>
    <row r="7" spans="1:11" x14ac:dyDescent="0.25">
      <c r="A7">
        <v>5</v>
      </c>
      <c r="B7" t="s">
        <v>227</v>
      </c>
      <c r="C7">
        <v>2007</v>
      </c>
      <c r="D7">
        <v>2007</v>
      </c>
      <c r="E7" t="str">
        <f t="shared" si="0"/>
        <v>2007-01-01</v>
      </c>
      <c r="F7" t="str">
        <f t="shared" si="1"/>
        <v>2007-01-01</v>
      </c>
      <c r="G7" t="s">
        <v>228</v>
      </c>
      <c r="H7" t="s">
        <v>229</v>
      </c>
      <c r="I7" t="s">
        <v>230</v>
      </c>
      <c r="J7" t="s">
        <v>231</v>
      </c>
      <c r="K7" t="s">
        <v>217</v>
      </c>
    </row>
    <row r="8" spans="1:11" x14ac:dyDescent="0.25">
      <c r="A8">
        <v>6</v>
      </c>
      <c r="B8" t="s">
        <v>212</v>
      </c>
      <c r="C8">
        <v>2008</v>
      </c>
      <c r="D8">
        <v>2008</v>
      </c>
      <c r="E8" t="str">
        <f t="shared" si="0"/>
        <v>2008-01-01</v>
      </c>
      <c r="F8" t="str">
        <f t="shared" si="1"/>
        <v>2008-01-01</v>
      </c>
      <c r="G8" t="s">
        <v>213</v>
      </c>
      <c r="H8" t="s">
        <v>232</v>
      </c>
      <c r="I8" t="s">
        <v>215</v>
      </c>
      <c r="J8" t="s">
        <v>222</v>
      </c>
      <c r="K8" s="2" t="s">
        <v>223</v>
      </c>
    </row>
    <row r="9" spans="1:11" x14ac:dyDescent="0.25">
      <c r="A9">
        <v>7</v>
      </c>
      <c r="B9" t="s">
        <v>233</v>
      </c>
      <c r="C9">
        <v>2009</v>
      </c>
      <c r="D9">
        <v>2009</v>
      </c>
      <c r="E9" t="str">
        <f t="shared" si="0"/>
        <v>2009-01-01</v>
      </c>
      <c r="F9" t="str">
        <f t="shared" si="1"/>
        <v>2009-01-01</v>
      </c>
      <c r="G9" t="s">
        <v>234</v>
      </c>
      <c r="H9" s="2" t="s">
        <v>235</v>
      </c>
      <c r="I9" s="2" t="s">
        <v>190</v>
      </c>
      <c r="J9" s="2" t="s">
        <v>236</v>
      </c>
      <c r="K9" s="2" t="s">
        <v>217</v>
      </c>
    </row>
    <row r="10" spans="1:11" x14ac:dyDescent="0.25">
      <c r="A10">
        <v>8</v>
      </c>
      <c r="B10" t="s">
        <v>237</v>
      </c>
      <c r="C10">
        <v>2009</v>
      </c>
      <c r="D10">
        <v>2009</v>
      </c>
      <c r="E10" t="str">
        <f t="shared" si="0"/>
        <v>2009-01-01</v>
      </c>
      <c r="F10" t="str">
        <f t="shared" si="1"/>
        <v>2009-01-01</v>
      </c>
      <c r="G10" t="s">
        <v>238</v>
      </c>
      <c r="H10" s="2" t="s">
        <v>239</v>
      </c>
      <c r="I10" s="2" t="s">
        <v>187</v>
      </c>
      <c r="J10" t="s">
        <v>240</v>
      </c>
      <c r="K10" s="2" t="s">
        <v>223</v>
      </c>
    </row>
    <row r="11" spans="1:11" x14ac:dyDescent="0.25">
      <c r="A11">
        <v>9</v>
      </c>
      <c r="B11" t="s">
        <v>241</v>
      </c>
      <c r="C11">
        <v>2009</v>
      </c>
      <c r="D11">
        <v>2009</v>
      </c>
      <c r="E11" t="str">
        <f t="shared" si="0"/>
        <v>2009-01-01</v>
      </c>
      <c r="F11" t="str">
        <f t="shared" si="1"/>
        <v>2009-01-01</v>
      </c>
      <c r="G11" t="s">
        <v>242</v>
      </c>
      <c r="H11" t="s">
        <v>243</v>
      </c>
      <c r="I11" t="s">
        <v>244</v>
      </c>
      <c r="J11" t="s">
        <v>221</v>
      </c>
      <c r="K11" t="s">
        <v>223</v>
      </c>
    </row>
    <row r="12" spans="1:11" x14ac:dyDescent="0.25">
      <c r="A12">
        <v>10</v>
      </c>
      <c r="B12" t="s">
        <v>245</v>
      </c>
      <c r="C12">
        <v>2010</v>
      </c>
      <c r="D12">
        <v>2010</v>
      </c>
      <c r="E12" t="str">
        <f t="shared" si="0"/>
        <v>2010-01-01</v>
      </c>
      <c r="F12" t="str">
        <f t="shared" si="1"/>
        <v>2010-01-01</v>
      </c>
      <c r="G12" t="s">
        <v>246</v>
      </c>
      <c r="H12" t="s">
        <v>247</v>
      </c>
      <c r="I12" t="s">
        <v>215</v>
      </c>
      <c r="J12" t="s">
        <v>222</v>
      </c>
      <c r="K12" s="2" t="s">
        <v>223</v>
      </c>
    </row>
    <row r="13" spans="1:11" x14ac:dyDescent="0.25">
      <c r="A13">
        <v>11</v>
      </c>
      <c r="B13" t="s">
        <v>248</v>
      </c>
      <c r="C13">
        <v>2010</v>
      </c>
      <c r="D13">
        <v>2010</v>
      </c>
      <c r="E13" t="str">
        <f t="shared" si="0"/>
        <v>2010-01-01</v>
      </c>
      <c r="F13" t="str">
        <f t="shared" si="1"/>
        <v>2010-01-01</v>
      </c>
      <c r="G13" t="s">
        <v>249</v>
      </c>
      <c r="H13" t="s">
        <v>250</v>
      </c>
      <c r="I13" t="s">
        <v>946</v>
      </c>
      <c r="J13" t="s">
        <v>251</v>
      </c>
      <c r="K13" s="2" t="s">
        <v>217</v>
      </c>
    </row>
    <row r="14" spans="1:11" x14ac:dyDescent="0.25">
      <c r="A14">
        <v>12</v>
      </c>
      <c r="B14" t="s">
        <v>252</v>
      </c>
      <c r="C14">
        <v>2010</v>
      </c>
      <c r="D14">
        <v>2010</v>
      </c>
      <c r="E14" t="str">
        <f t="shared" si="0"/>
        <v>2010-01-01</v>
      </c>
      <c r="F14" t="str">
        <f t="shared" si="1"/>
        <v>2010-01-01</v>
      </c>
      <c r="G14" t="s">
        <v>253</v>
      </c>
      <c r="H14" t="s">
        <v>254</v>
      </c>
      <c r="I14" s="2" t="s">
        <v>255</v>
      </c>
      <c r="J14" t="s">
        <v>256</v>
      </c>
      <c r="K14" s="2" t="s">
        <v>217</v>
      </c>
    </row>
    <row r="15" spans="1:11" x14ac:dyDescent="0.25">
      <c r="A15">
        <v>13</v>
      </c>
      <c r="B15" t="s">
        <v>218</v>
      </c>
      <c r="C15">
        <v>2007</v>
      </c>
      <c r="D15">
        <v>2010</v>
      </c>
      <c r="E15" t="str">
        <f t="shared" si="0"/>
        <v>2007-01-01</v>
      </c>
      <c r="F15" t="str">
        <f t="shared" si="1"/>
        <v>2010-01-01</v>
      </c>
      <c r="G15" t="s">
        <v>219</v>
      </c>
      <c r="H15" s="2" t="s">
        <v>257</v>
      </c>
      <c r="I15" s="2" t="s">
        <v>187</v>
      </c>
      <c r="J15" s="2" t="s">
        <v>236</v>
      </c>
      <c r="K15" s="2" t="s">
        <v>217</v>
      </c>
    </row>
    <row r="16" spans="1:11" x14ac:dyDescent="0.25">
      <c r="A16">
        <v>14</v>
      </c>
      <c r="B16" t="s">
        <v>241</v>
      </c>
      <c r="C16">
        <v>2010</v>
      </c>
      <c r="D16">
        <v>2010</v>
      </c>
      <c r="E16" t="str">
        <f t="shared" si="0"/>
        <v>2010-01-01</v>
      </c>
      <c r="F16" t="str">
        <f t="shared" si="1"/>
        <v>2010-01-01</v>
      </c>
      <c r="G16" t="s">
        <v>242</v>
      </c>
      <c r="H16" t="s">
        <v>243</v>
      </c>
      <c r="I16" t="s">
        <v>258</v>
      </c>
      <c r="J16" t="s">
        <v>240</v>
      </c>
      <c r="K16" t="s">
        <v>223</v>
      </c>
    </row>
    <row r="17" spans="1:12" x14ac:dyDescent="0.25">
      <c r="A17">
        <v>15</v>
      </c>
      <c r="B17" t="s">
        <v>252</v>
      </c>
      <c r="C17">
        <v>2011</v>
      </c>
      <c r="D17">
        <v>2011</v>
      </c>
      <c r="E17" t="str">
        <f t="shared" si="0"/>
        <v>2011-01-01</v>
      </c>
      <c r="F17" t="str">
        <f t="shared" si="1"/>
        <v>2011-01-01</v>
      </c>
      <c r="G17" t="s">
        <v>253</v>
      </c>
      <c r="H17" t="s">
        <v>259</v>
      </c>
      <c r="I17" s="2" t="s">
        <v>215</v>
      </c>
      <c r="J17" t="s">
        <v>260</v>
      </c>
      <c r="K17" s="2" t="s">
        <v>217</v>
      </c>
    </row>
    <row r="18" spans="1:12" x14ac:dyDescent="0.25">
      <c r="A18">
        <v>16</v>
      </c>
      <c r="B18" t="s">
        <v>261</v>
      </c>
      <c r="C18">
        <v>2011</v>
      </c>
      <c r="D18">
        <v>2011</v>
      </c>
      <c r="E18" t="str">
        <f t="shared" si="0"/>
        <v>2011-01-01</v>
      </c>
      <c r="F18" t="str">
        <f t="shared" si="1"/>
        <v>2011-01-01</v>
      </c>
      <c r="G18" t="s">
        <v>262</v>
      </c>
      <c r="H18" t="s">
        <v>263</v>
      </c>
      <c r="I18" s="2" t="s">
        <v>264</v>
      </c>
      <c r="J18" t="s">
        <v>256</v>
      </c>
      <c r="K18" s="2" t="s">
        <v>217</v>
      </c>
    </row>
    <row r="19" spans="1:12" x14ac:dyDescent="0.25">
      <c r="A19">
        <v>17</v>
      </c>
      <c r="B19" t="s">
        <v>241</v>
      </c>
      <c r="C19">
        <v>2011</v>
      </c>
      <c r="D19">
        <v>2014</v>
      </c>
      <c r="E19" t="str">
        <f t="shared" si="0"/>
        <v>2011-01-01</v>
      </c>
      <c r="F19" t="str">
        <f t="shared" si="1"/>
        <v>2014-01-01</v>
      </c>
      <c r="G19" t="s">
        <v>242</v>
      </c>
      <c r="H19" t="s">
        <v>265</v>
      </c>
      <c r="I19" t="s">
        <v>266</v>
      </c>
      <c r="J19" t="s">
        <v>267</v>
      </c>
      <c r="K19" t="s">
        <v>223</v>
      </c>
    </row>
    <row r="20" spans="1:12" x14ac:dyDescent="0.25">
      <c r="A20">
        <v>18</v>
      </c>
      <c r="B20" t="s">
        <v>268</v>
      </c>
      <c r="C20">
        <v>2013</v>
      </c>
      <c r="D20">
        <v>2015</v>
      </c>
      <c r="E20" t="str">
        <f t="shared" si="0"/>
        <v>2013-01-01</v>
      </c>
      <c r="F20" t="str">
        <f t="shared" si="1"/>
        <v>2015-01-01</v>
      </c>
      <c r="G20" t="s">
        <v>269</v>
      </c>
      <c r="H20" t="s">
        <v>270</v>
      </c>
      <c r="I20" s="2" t="s">
        <v>271</v>
      </c>
      <c r="J20" t="s">
        <v>267</v>
      </c>
      <c r="K20" s="2" t="s">
        <v>223</v>
      </c>
    </row>
    <row r="21" spans="1:12" x14ac:dyDescent="0.25">
      <c r="A21">
        <v>19</v>
      </c>
      <c r="B21" t="s">
        <v>261</v>
      </c>
      <c r="C21">
        <v>2012</v>
      </c>
      <c r="D21">
        <v>2015</v>
      </c>
      <c r="E21" t="str">
        <f t="shared" si="0"/>
        <v>2012-01-01</v>
      </c>
      <c r="F21" t="str">
        <f t="shared" si="1"/>
        <v>2015-01-01</v>
      </c>
      <c r="G21" t="s">
        <v>272</v>
      </c>
      <c r="H21" t="s">
        <v>273</v>
      </c>
      <c r="I21" s="2" t="s">
        <v>274</v>
      </c>
      <c r="J21" t="s">
        <v>267</v>
      </c>
      <c r="K21" s="2" t="s">
        <v>217</v>
      </c>
    </row>
    <row r="22" spans="1:12" x14ac:dyDescent="0.25">
      <c r="A22">
        <v>20</v>
      </c>
      <c r="B22" t="s">
        <v>237</v>
      </c>
      <c r="C22">
        <v>2011</v>
      </c>
      <c r="D22">
        <v>2015</v>
      </c>
      <c r="E22" t="str">
        <f t="shared" si="0"/>
        <v>2011-01-01</v>
      </c>
      <c r="F22" t="str">
        <f t="shared" si="1"/>
        <v>2015-01-01</v>
      </c>
      <c r="G22" t="s">
        <v>238</v>
      </c>
      <c r="H22" s="2" t="s">
        <v>275</v>
      </c>
      <c r="I22" s="2" t="s">
        <v>187</v>
      </c>
      <c r="J22" s="2" t="s">
        <v>276</v>
      </c>
      <c r="K22" s="2" t="s">
        <v>223</v>
      </c>
    </row>
    <row r="23" spans="1:12" x14ac:dyDescent="0.25">
      <c r="A23">
        <v>21</v>
      </c>
      <c r="B23" t="s">
        <v>241</v>
      </c>
      <c r="C23">
        <v>2015</v>
      </c>
      <c r="D23">
        <v>2015</v>
      </c>
      <c r="E23" t="str">
        <f t="shared" si="0"/>
        <v>2015-01-01</v>
      </c>
      <c r="F23" t="str">
        <f t="shared" si="1"/>
        <v>2015-01-01</v>
      </c>
      <c r="G23" t="s">
        <v>242</v>
      </c>
      <c r="H23" t="s">
        <v>277</v>
      </c>
      <c r="I23" t="s">
        <v>215</v>
      </c>
      <c r="J23" t="s">
        <v>278</v>
      </c>
      <c r="K23" t="s">
        <v>223</v>
      </c>
    </row>
    <row r="24" spans="1:12" x14ac:dyDescent="0.25">
      <c r="A24">
        <v>22</v>
      </c>
      <c r="B24" t="s">
        <v>261</v>
      </c>
      <c r="C24">
        <v>2016</v>
      </c>
      <c r="D24">
        <v>2016</v>
      </c>
      <c r="E24" t="str">
        <f t="shared" si="0"/>
        <v>2016-01-01</v>
      </c>
      <c r="F24" t="str">
        <f t="shared" si="1"/>
        <v>2016-01-01</v>
      </c>
      <c r="G24" t="s">
        <v>279</v>
      </c>
      <c r="H24" t="s">
        <v>263</v>
      </c>
      <c r="I24" s="2" t="s">
        <v>280</v>
      </c>
      <c r="J24" t="s">
        <v>281</v>
      </c>
      <c r="K24" s="2" t="s">
        <v>217</v>
      </c>
    </row>
    <row r="25" spans="1:12" x14ac:dyDescent="0.25">
      <c r="A25">
        <v>23</v>
      </c>
      <c r="B25" t="s">
        <v>261</v>
      </c>
      <c r="C25">
        <v>2017</v>
      </c>
      <c r="D25">
        <v>2021</v>
      </c>
      <c r="E25" t="str">
        <f t="shared" si="0"/>
        <v>2017-01-01</v>
      </c>
      <c r="F25" t="str">
        <f t="shared" si="1"/>
        <v>2021-01-01</v>
      </c>
      <c r="G25" t="s">
        <v>282</v>
      </c>
      <c r="H25" t="s">
        <v>283</v>
      </c>
      <c r="I25" s="2" t="s">
        <v>284</v>
      </c>
      <c r="J25" t="s">
        <v>260</v>
      </c>
      <c r="K25" s="2" t="s">
        <v>217</v>
      </c>
    </row>
    <row r="26" spans="1:12" x14ac:dyDescent="0.25">
      <c r="A26">
        <v>24</v>
      </c>
      <c r="B26" t="s">
        <v>285</v>
      </c>
      <c r="C26">
        <v>2017</v>
      </c>
      <c r="D26">
        <v>2017</v>
      </c>
      <c r="E26" t="str">
        <f t="shared" si="0"/>
        <v>2017-01-01</v>
      </c>
      <c r="F26" t="str">
        <f t="shared" si="1"/>
        <v>2017-01-01</v>
      </c>
      <c r="G26" t="s">
        <v>286</v>
      </c>
      <c r="H26" s="2" t="s">
        <v>287</v>
      </c>
      <c r="I26" s="2" t="s">
        <v>288</v>
      </c>
      <c r="J26" t="s">
        <v>267</v>
      </c>
      <c r="K26" s="2" t="s">
        <v>217</v>
      </c>
    </row>
    <row r="27" spans="1:12" x14ac:dyDescent="0.25">
      <c r="A27">
        <v>25</v>
      </c>
      <c r="B27" t="s">
        <v>289</v>
      </c>
      <c r="C27">
        <v>2011</v>
      </c>
      <c r="D27">
        <v>2018</v>
      </c>
      <c r="E27" t="str">
        <f t="shared" si="0"/>
        <v>2011-01-01</v>
      </c>
      <c r="F27" t="str">
        <f t="shared" si="1"/>
        <v>2018-01-01</v>
      </c>
      <c r="G27" t="s">
        <v>290</v>
      </c>
      <c r="H27" s="2" t="s">
        <v>291</v>
      </c>
      <c r="I27" s="2" t="s">
        <v>187</v>
      </c>
      <c r="J27" s="2" t="s">
        <v>292</v>
      </c>
      <c r="K27" t="s">
        <v>223</v>
      </c>
      <c r="L27" s="4"/>
    </row>
    <row r="28" spans="1:12" x14ac:dyDescent="0.25">
      <c r="A28">
        <v>26</v>
      </c>
      <c r="B28" t="s">
        <v>205</v>
      </c>
      <c r="C28">
        <v>2009</v>
      </c>
      <c r="D28">
        <v>2021</v>
      </c>
      <c r="E28" t="str">
        <f t="shared" si="0"/>
        <v>2009-01-01</v>
      </c>
      <c r="F28" t="str">
        <f t="shared" si="1"/>
        <v>2021-01-01</v>
      </c>
      <c r="G28" t="s">
        <v>293</v>
      </c>
      <c r="H28" s="2" t="s">
        <v>294</v>
      </c>
      <c r="I28" s="2" t="s">
        <v>295</v>
      </c>
      <c r="J28" s="2" t="s">
        <v>236</v>
      </c>
      <c r="K28" t="s">
        <v>217</v>
      </c>
    </row>
    <row r="29" spans="1:12" x14ac:dyDescent="0.25">
      <c r="A29">
        <v>27</v>
      </c>
      <c r="B29" t="s">
        <v>227</v>
      </c>
      <c r="C29">
        <v>2016</v>
      </c>
      <c r="D29">
        <v>2019</v>
      </c>
      <c r="E29" t="str">
        <f t="shared" si="0"/>
        <v>2016-01-01</v>
      </c>
      <c r="F29" t="str">
        <f t="shared" si="1"/>
        <v>2019-01-01</v>
      </c>
      <c r="G29" t="s">
        <v>228</v>
      </c>
      <c r="H29" t="s">
        <v>296</v>
      </c>
      <c r="I29" t="s">
        <v>230</v>
      </c>
      <c r="J29" t="s">
        <v>297</v>
      </c>
      <c r="K29" t="s">
        <v>217</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0"/>
  <sheetViews>
    <sheetView tabSelected="1" zoomScale="120" zoomScaleNormal="120" workbookViewId="0">
      <selection activeCell="A3" sqref="A3:A49"/>
    </sheetView>
  </sheetViews>
  <sheetFormatPr baseColWidth="10" defaultColWidth="11.5703125" defaultRowHeight="15" x14ac:dyDescent="0.25"/>
  <cols>
    <col min="2" max="2" width="85.7109375" customWidth="1"/>
    <col min="4" max="4" width="20.42578125" customWidth="1"/>
    <col min="6" max="6" width="21" customWidth="1"/>
  </cols>
  <sheetData>
    <row r="1" spans="1:8" x14ac:dyDescent="0.25">
      <c r="A1" t="s">
        <v>43</v>
      </c>
      <c r="B1" t="s">
        <v>45</v>
      </c>
      <c r="C1" t="s">
        <v>135</v>
      </c>
      <c r="E1" t="s">
        <v>209</v>
      </c>
      <c r="F1" t="s">
        <v>137</v>
      </c>
      <c r="G1" t="s">
        <v>139</v>
      </c>
      <c r="H1" t="s">
        <v>138</v>
      </c>
    </row>
    <row r="2" spans="1:8" x14ac:dyDescent="0.25">
      <c r="A2" t="s">
        <v>47</v>
      </c>
      <c r="B2" t="s">
        <v>49</v>
      </c>
      <c r="C2" t="s">
        <v>140</v>
      </c>
      <c r="E2" t="s">
        <v>211</v>
      </c>
      <c r="F2" t="s">
        <v>142</v>
      </c>
      <c r="G2" t="s">
        <v>143</v>
      </c>
      <c r="H2" t="s">
        <v>22</v>
      </c>
    </row>
    <row r="3" spans="1:8" x14ac:dyDescent="0.25">
      <c r="A3">
        <v>1</v>
      </c>
      <c r="B3" t="s">
        <v>298</v>
      </c>
      <c r="C3" s="6" t="s">
        <v>948</v>
      </c>
      <c r="D3" s="6"/>
      <c r="E3" t="s">
        <v>299</v>
      </c>
      <c r="F3" t="s">
        <v>300</v>
      </c>
      <c r="G3" t="s">
        <v>190</v>
      </c>
      <c r="H3" t="s">
        <v>301</v>
      </c>
    </row>
    <row r="4" spans="1:8" x14ac:dyDescent="0.25">
      <c r="A4">
        <v>2</v>
      </c>
      <c r="B4" t="s">
        <v>302</v>
      </c>
      <c r="C4" s="6">
        <v>2008</v>
      </c>
      <c r="D4" s="6"/>
      <c r="E4" t="s">
        <v>303</v>
      </c>
      <c r="F4" t="s">
        <v>304</v>
      </c>
      <c r="G4" t="s">
        <v>305</v>
      </c>
      <c r="H4" t="s">
        <v>306</v>
      </c>
    </row>
    <row r="5" spans="1:8" x14ac:dyDescent="0.25">
      <c r="A5">
        <v>3</v>
      </c>
      <c r="B5" t="s">
        <v>307</v>
      </c>
      <c r="C5" s="6">
        <v>2008</v>
      </c>
      <c r="D5" s="6"/>
      <c r="E5" t="s">
        <v>303</v>
      </c>
      <c r="F5" t="s">
        <v>308</v>
      </c>
      <c r="G5" t="s">
        <v>309</v>
      </c>
      <c r="H5" t="s">
        <v>310</v>
      </c>
    </row>
    <row r="6" spans="1:8" x14ac:dyDescent="0.25">
      <c r="A6">
        <v>4</v>
      </c>
      <c r="B6" t="s">
        <v>307</v>
      </c>
      <c r="C6" s="6">
        <v>2009</v>
      </c>
      <c r="D6" s="6"/>
      <c r="E6" t="s">
        <v>303</v>
      </c>
      <c r="F6" t="s">
        <v>308</v>
      </c>
      <c r="G6" t="s">
        <v>305</v>
      </c>
      <c r="H6" t="s">
        <v>306</v>
      </c>
    </row>
    <row r="7" spans="1:8" x14ac:dyDescent="0.25">
      <c r="A7">
        <v>5</v>
      </c>
      <c r="B7" t="s">
        <v>311</v>
      </c>
      <c r="C7" s="6">
        <v>2010</v>
      </c>
      <c r="D7" s="6"/>
      <c r="E7" t="s">
        <v>303</v>
      </c>
      <c r="F7" t="s">
        <v>312</v>
      </c>
      <c r="G7" t="s">
        <v>305</v>
      </c>
      <c r="H7" t="s">
        <v>306</v>
      </c>
    </row>
    <row r="8" spans="1:8" x14ac:dyDescent="0.25">
      <c r="A8">
        <v>6</v>
      </c>
      <c r="B8" t="s">
        <v>313</v>
      </c>
      <c r="C8" s="6">
        <v>2014</v>
      </c>
      <c r="D8" s="6"/>
      <c r="E8" t="s">
        <v>303</v>
      </c>
      <c r="F8" t="s">
        <v>312</v>
      </c>
      <c r="G8" t="s">
        <v>305</v>
      </c>
      <c r="H8" t="s">
        <v>306</v>
      </c>
    </row>
    <row r="9" spans="1:8" x14ac:dyDescent="0.25">
      <c r="A9">
        <v>7</v>
      </c>
      <c r="B9" t="s">
        <v>314</v>
      </c>
      <c r="C9" s="6">
        <v>2015</v>
      </c>
      <c r="D9" s="6"/>
      <c r="E9" t="s">
        <v>303</v>
      </c>
      <c r="F9" t="s">
        <v>312</v>
      </c>
      <c r="G9" t="s">
        <v>190</v>
      </c>
      <c r="H9" t="s">
        <v>306</v>
      </c>
    </row>
    <row r="10" spans="1:8" x14ac:dyDescent="0.25">
      <c r="A10">
        <v>8</v>
      </c>
      <c r="B10" t="s">
        <v>315</v>
      </c>
      <c r="C10" s="6">
        <v>2010</v>
      </c>
      <c r="D10" s="6"/>
      <c r="E10" t="s">
        <v>299</v>
      </c>
      <c r="F10" t="s">
        <v>316</v>
      </c>
      <c r="G10" t="s">
        <v>317</v>
      </c>
      <c r="H10" t="s">
        <v>318</v>
      </c>
    </row>
    <row r="11" spans="1:8" x14ac:dyDescent="0.25">
      <c r="A11">
        <v>9</v>
      </c>
      <c r="B11" t="s">
        <v>319</v>
      </c>
      <c r="C11" s="6" t="s">
        <v>320</v>
      </c>
      <c r="D11" s="6"/>
      <c r="E11" t="s">
        <v>299</v>
      </c>
      <c r="F11" t="s">
        <v>316</v>
      </c>
      <c r="G11" t="s">
        <v>295</v>
      </c>
      <c r="H11" t="s">
        <v>321</v>
      </c>
    </row>
    <row r="12" spans="1:8" x14ac:dyDescent="0.25">
      <c r="A12">
        <v>10</v>
      </c>
      <c r="B12" t="s">
        <v>307</v>
      </c>
      <c r="C12" s="6">
        <v>2014</v>
      </c>
      <c r="D12" s="6"/>
      <c r="E12" t="s">
        <v>299</v>
      </c>
      <c r="F12" t="s">
        <v>300</v>
      </c>
      <c r="G12" t="s">
        <v>305</v>
      </c>
      <c r="H12" t="s">
        <v>306</v>
      </c>
    </row>
    <row r="13" spans="1:8" x14ac:dyDescent="0.25">
      <c r="A13">
        <v>11</v>
      </c>
      <c r="B13" t="s">
        <v>307</v>
      </c>
      <c r="C13" s="6">
        <v>2012</v>
      </c>
      <c r="D13" s="6"/>
      <c r="E13" t="s">
        <v>299</v>
      </c>
      <c r="F13" t="s">
        <v>300</v>
      </c>
      <c r="G13" t="s">
        <v>305</v>
      </c>
      <c r="H13" t="s">
        <v>306</v>
      </c>
    </row>
    <row r="14" spans="1:8" x14ac:dyDescent="0.25">
      <c r="A14">
        <v>12</v>
      </c>
      <c r="B14" t="s">
        <v>307</v>
      </c>
      <c r="C14" s="6">
        <v>2010</v>
      </c>
      <c r="D14" s="6"/>
      <c r="E14" t="s">
        <v>299</v>
      </c>
      <c r="F14" t="s">
        <v>300</v>
      </c>
      <c r="G14" t="s">
        <v>305</v>
      </c>
      <c r="H14" t="s">
        <v>306</v>
      </c>
    </row>
    <row r="15" spans="1:8" x14ac:dyDescent="0.25">
      <c r="A15">
        <v>13</v>
      </c>
      <c r="B15" t="s">
        <v>322</v>
      </c>
      <c r="C15" s="6">
        <v>2014</v>
      </c>
      <c r="D15" s="6"/>
      <c r="E15" t="s">
        <v>299</v>
      </c>
      <c r="F15" t="s">
        <v>300</v>
      </c>
      <c r="G15" t="s">
        <v>323</v>
      </c>
      <c r="H15" t="s">
        <v>324</v>
      </c>
    </row>
    <row r="16" spans="1:8" x14ac:dyDescent="0.25">
      <c r="A16">
        <v>14</v>
      </c>
      <c r="B16" t="s">
        <v>325</v>
      </c>
      <c r="C16" s="6">
        <v>2006</v>
      </c>
      <c r="D16" s="6"/>
      <c r="E16" t="s">
        <v>303</v>
      </c>
      <c r="F16" t="s">
        <v>326</v>
      </c>
      <c r="G16" t="s">
        <v>327</v>
      </c>
      <c r="H16" t="s">
        <v>328</v>
      </c>
    </row>
    <row r="17" spans="1:8" x14ac:dyDescent="0.25">
      <c r="A17">
        <v>15</v>
      </c>
      <c r="B17" t="s">
        <v>329</v>
      </c>
      <c r="C17" s="6">
        <v>2013</v>
      </c>
      <c r="D17" s="6"/>
      <c r="E17" t="s">
        <v>299</v>
      </c>
      <c r="F17" t="s">
        <v>300</v>
      </c>
      <c r="G17" t="s">
        <v>187</v>
      </c>
      <c r="H17" t="s">
        <v>330</v>
      </c>
    </row>
    <row r="18" spans="1:8" x14ac:dyDescent="0.25">
      <c r="A18">
        <v>16</v>
      </c>
      <c r="B18" t="s">
        <v>331</v>
      </c>
      <c r="C18" s="6" t="s">
        <v>947</v>
      </c>
      <c r="D18" s="6"/>
      <c r="E18" t="s">
        <v>299</v>
      </c>
      <c r="F18" t="s">
        <v>332</v>
      </c>
      <c r="G18" t="s">
        <v>190</v>
      </c>
      <c r="H18" t="s">
        <v>333</v>
      </c>
    </row>
    <row r="19" spans="1:8" x14ac:dyDescent="0.25">
      <c r="A19">
        <v>17</v>
      </c>
      <c r="B19" t="s">
        <v>334</v>
      </c>
      <c r="C19" s="6">
        <v>2017</v>
      </c>
      <c r="D19" s="6"/>
      <c r="E19" t="s">
        <v>299</v>
      </c>
      <c r="F19" t="s">
        <v>332</v>
      </c>
      <c r="G19" t="s">
        <v>190</v>
      </c>
      <c r="H19" t="s">
        <v>333</v>
      </c>
    </row>
    <row r="20" spans="1:8" x14ac:dyDescent="0.25">
      <c r="A20">
        <v>18</v>
      </c>
      <c r="B20" t="s">
        <v>335</v>
      </c>
      <c r="C20" s="6" t="s">
        <v>336</v>
      </c>
      <c r="D20" s="6"/>
      <c r="E20" s="2" t="s">
        <v>337</v>
      </c>
      <c r="F20" t="s">
        <v>332</v>
      </c>
      <c r="G20" t="s">
        <v>187</v>
      </c>
      <c r="H20" t="s">
        <v>338</v>
      </c>
    </row>
    <row r="21" spans="1:8" x14ac:dyDescent="0.25">
      <c r="A21">
        <v>19</v>
      </c>
      <c r="B21" t="s">
        <v>339</v>
      </c>
      <c r="C21" s="6" t="s">
        <v>340</v>
      </c>
      <c r="D21" s="6"/>
      <c r="E21" s="2" t="s">
        <v>337</v>
      </c>
      <c r="F21" t="s">
        <v>332</v>
      </c>
      <c r="G21" t="s">
        <v>187</v>
      </c>
      <c r="H21" t="s">
        <v>338</v>
      </c>
    </row>
    <row r="22" spans="1:8" x14ac:dyDescent="0.25">
      <c r="A22">
        <v>20</v>
      </c>
      <c r="B22" t="s">
        <v>341</v>
      </c>
      <c r="C22" s="6" t="s">
        <v>342</v>
      </c>
      <c r="D22" s="6"/>
      <c r="E22" t="s">
        <v>337</v>
      </c>
      <c r="F22" t="s">
        <v>332</v>
      </c>
      <c r="G22" t="s">
        <v>187</v>
      </c>
      <c r="H22" t="s">
        <v>338</v>
      </c>
    </row>
    <row r="23" spans="1:8" x14ac:dyDescent="0.25">
      <c r="A23">
        <v>21</v>
      </c>
      <c r="B23" t="s">
        <v>341</v>
      </c>
      <c r="C23" s="6" t="s">
        <v>343</v>
      </c>
      <c r="D23" s="6"/>
      <c r="E23" t="s">
        <v>337</v>
      </c>
      <c r="F23" t="s">
        <v>332</v>
      </c>
      <c r="G23" t="s">
        <v>187</v>
      </c>
      <c r="H23" t="s">
        <v>338</v>
      </c>
    </row>
    <row r="24" spans="1:8" x14ac:dyDescent="0.25">
      <c r="A24">
        <v>22</v>
      </c>
      <c r="B24" t="s">
        <v>344</v>
      </c>
      <c r="C24" s="6" t="s">
        <v>340</v>
      </c>
      <c r="D24" s="6"/>
      <c r="E24" t="s">
        <v>337</v>
      </c>
      <c r="F24" t="s">
        <v>332</v>
      </c>
      <c r="G24" t="s">
        <v>187</v>
      </c>
      <c r="H24" t="s">
        <v>338</v>
      </c>
    </row>
    <row r="25" spans="1:8" x14ac:dyDescent="0.25">
      <c r="A25">
        <v>23</v>
      </c>
      <c r="B25" t="s">
        <v>345</v>
      </c>
      <c r="C25" s="6" t="s">
        <v>346</v>
      </c>
      <c r="D25" s="6"/>
      <c r="E25" t="s">
        <v>337</v>
      </c>
      <c r="F25" t="s">
        <v>332</v>
      </c>
      <c r="G25" t="s">
        <v>187</v>
      </c>
      <c r="H25" t="s">
        <v>338</v>
      </c>
    </row>
    <row r="26" spans="1:8" x14ac:dyDescent="0.25">
      <c r="A26">
        <v>24</v>
      </c>
      <c r="B26" t="s">
        <v>347</v>
      </c>
      <c r="C26" s="6" t="s">
        <v>348</v>
      </c>
      <c r="D26" s="6"/>
      <c r="E26" t="s">
        <v>337</v>
      </c>
      <c r="F26" t="s">
        <v>332</v>
      </c>
      <c r="G26" t="s">
        <v>187</v>
      </c>
      <c r="H26" t="s">
        <v>338</v>
      </c>
    </row>
    <row r="27" spans="1:8" x14ac:dyDescent="0.25">
      <c r="A27">
        <v>25</v>
      </c>
      <c r="B27" t="s">
        <v>349</v>
      </c>
      <c r="C27" s="6" t="s">
        <v>350</v>
      </c>
      <c r="D27" s="6"/>
      <c r="E27" t="s">
        <v>337</v>
      </c>
      <c r="F27" t="s">
        <v>332</v>
      </c>
      <c r="G27" t="s">
        <v>187</v>
      </c>
      <c r="H27" t="s">
        <v>338</v>
      </c>
    </row>
    <row r="28" spans="1:8" x14ac:dyDescent="0.25">
      <c r="A28">
        <v>26</v>
      </c>
      <c r="B28" t="s">
        <v>351</v>
      </c>
      <c r="C28" s="6" t="s">
        <v>336</v>
      </c>
      <c r="D28" s="6"/>
      <c r="E28" t="s">
        <v>337</v>
      </c>
      <c r="F28" t="s">
        <v>332</v>
      </c>
      <c r="G28" t="s">
        <v>187</v>
      </c>
      <c r="H28" t="s">
        <v>338</v>
      </c>
    </row>
    <row r="29" spans="1:8" x14ac:dyDescent="0.25">
      <c r="A29">
        <v>27</v>
      </c>
      <c r="B29" t="s">
        <v>351</v>
      </c>
      <c r="C29" s="6" t="s">
        <v>343</v>
      </c>
      <c r="D29" s="6"/>
      <c r="E29" t="s">
        <v>337</v>
      </c>
      <c r="F29" t="s">
        <v>332</v>
      </c>
      <c r="G29" t="s">
        <v>187</v>
      </c>
      <c r="H29" t="s">
        <v>338</v>
      </c>
    </row>
    <row r="30" spans="1:8" x14ac:dyDescent="0.25">
      <c r="A30">
        <v>28</v>
      </c>
      <c r="B30" t="s">
        <v>352</v>
      </c>
      <c r="C30" s="6" t="s">
        <v>342</v>
      </c>
      <c r="D30" s="6"/>
      <c r="E30" t="s">
        <v>337</v>
      </c>
      <c r="F30" t="s">
        <v>332</v>
      </c>
      <c r="G30" t="s">
        <v>187</v>
      </c>
      <c r="H30" t="s">
        <v>338</v>
      </c>
    </row>
    <row r="31" spans="1:8" x14ac:dyDescent="0.25">
      <c r="A31">
        <v>29</v>
      </c>
      <c r="B31" t="s">
        <v>353</v>
      </c>
      <c r="C31" s="6" t="s">
        <v>346</v>
      </c>
      <c r="D31" s="6"/>
      <c r="E31" t="s">
        <v>337</v>
      </c>
      <c r="F31" t="s">
        <v>332</v>
      </c>
      <c r="G31" t="s">
        <v>187</v>
      </c>
      <c r="H31" t="s">
        <v>338</v>
      </c>
    </row>
    <row r="32" spans="1:8" x14ac:dyDescent="0.25">
      <c r="A32">
        <v>30</v>
      </c>
      <c r="B32" t="s">
        <v>354</v>
      </c>
      <c r="C32" s="6" t="s">
        <v>350</v>
      </c>
      <c r="D32" s="6"/>
      <c r="E32" t="s">
        <v>299</v>
      </c>
      <c r="F32" t="s">
        <v>332</v>
      </c>
      <c r="G32" t="s">
        <v>187</v>
      </c>
      <c r="H32" t="s">
        <v>338</v>
      </c>
    </row>
    <row r="33" spans="1:8" x14ac:dyDescent="0.25">
      <c r="A33">
        <v>31</v>
      </c>
      <c r="B33" t="s">
        <v>354</v>
      </c>
      <c r="C33" s="6" t="s">
        <v>342</v>
      </c>
      <c r="D33" s="6"/>
      <c r="E33" t="s">
        <v>299</v>
      </c>
      <c r="F33" t="s">
        <v>332</v>
      </c>
      <c r="G33" t="s">
        <v>187</v>
      </c>
      <c r="H33" t="s">
        <v>338</v>
      </c>
    </row>
    <row r="34" spans="1:8" x14ac:dyDescent="0.25">
      <c r="A34">
        <v>32</v>
      </c>
      <c r="B34" t="s">
        <v>354</v>
      </c>
      <c r="C34" s="6" t="s">
        <v>355</v>
      </c>
      <c r="D34" s="6"/>
      <c r="E34" t="s">
        <v>299</v>
      </c>
      <c r="F34" t="s">
        <v>332</v>
      </c>
      <c r="G34" t="s">
        <v>187</v>
      </c>
      <c r="H34" t="s">
        <v>338</v>
      </c>
    </row>
    <row r="35" spans="1:8" x14ac:dyDescent="0.25">
      <c r="A35">
        <v>33</v>
      </c>
      <c r="B35" t="s">
        <v>356</v>
      </c>
      <c r="C35" t="s">
        <v>357</v>
      </c>
      <c r="E35" t="s">
        <v>299</v>
      </c>
      <c r="F35" t="s">
        <v>332</v>
      </c>
      <c r="G35" t="s">
        <v>187</v>
      </c>
      <c r="H35" t="s">
        <v>338</v>
      </c>
    </row>
    <row r="36" spans="1:8" x14ac:dyDescent="0.25">
      <c r="A36">
        <v>34</v>
      </c>
      <c r="B36" t="s">
        <v>358</v>
      </c>
      <c r="C36" t="s">
        <v>357</v>
      </c>
      <c r="E36" t="s">
        <v>299</v>
      </c>
      <c r="F36" t="s">
        <v>332</v>
      </c>
      <c r="G36" t="s">
        <v>187</v>
      </c>
      <c r="H36" t="s">
        <v>338</v>
      </c>
    </row>
    <row r="37" spans="1:8" x14ac:dyDescent="0.25">
      <c r="A37">
        <v>35</v>
      </c>
      <c r="B37" t="s">
        <v>354</v>
      </c>
      <c r="C37" t="s">
        <v>357</v>
      </c>
      <c r="E37" t="s">
        <v>299</v>
      </c>
      <c r="F37" t="s">
        <v>332</v>
      </c>
      <c r="G37" t="s">
        <v>187</v>
      </c>
      <c r="H37" t="s">
        <v>338</v>
      </c>
    </row>
    <row r="38" spans="1:8" x14ac:dyDescent="0.25">
      <c r="A38">
        <v>36</v>
      </c>
      <c r="B38" t="s">
        <v>358</v>
      </c>
      <c r="C38" t="s">
        <v>359</v>
      </c>
      <c r="E38" t="s">
        <v>299</v>
      </c>
      <c r="F38" t="s">
        <v>332</v>
      </c>
      <c r="G38" t="s">
        <v>187</v>
      </c>
      <c r="H38" t="s">
        <v>338</v>
      </c>
    </row>
    <row r="39" spans="1:8" x14ac:dyDescent="0.25">
      <c r="A39">
        <v>37</v>
      </c>
      <c r="B39" t="s">
        <v>358</v>
      </c>
      <c r="C39" t="s">
        <v>360</v>
      </c>
      <c r="E39" t="s">
        <v>299</v>
      </c>
      <c r="F39" t="s">
        <v>332</v>
      </c>
      <c r="G39" t="s">
        <v>187</v>
      </c>
      <c r="H39" t="s">
        <v>338</v>
      </c>
    </row>
    <row r="40" spans="1:8" x14ac:dyDescent="0.25">
      <c r="A40">
        <v>38</v>
      </c>
      <c r="B40" t="s">
        <v>361</v>
      </c>
      <c r="C40" t="s">
        <v>360</v>
      </c>
      <c r="E40" t="s">
        <v>299</v>
      </c>
      <c r="F40" t="s">
        <v>332</v>
      </c>
      <c r="G40" t="s">
        <v>187</v>
      </c>
      <c r="H40" t="s">
        <v>338</v>
      </c>
    </row>
    <row r="41" spans="1:8" x14ac:dyDescent="0.25">
      <c r="A41">
        <v>39</v>
      </c>
      <c r="B41" t="s">
        <v>362</v>
      </c>
      <c r="C41" t="s">
        <v>360</v>
      </c>
      <c r="E41" t="s">
        <v>299</v>
      </c>
      <c r="F41" t="s">
        <v>332</v>
      </c>
      <c r="G41" t="s">
        <v>187</v>
      </c>
      <c r="H41" t="s">
        <v>363</v>
      </c>
    </row>
    <row r="42" spans="1:8" x14ac:dyDescent="0.25">
      <c r="A42">
        <v>40</v>
      </c>
      <c r="B42" t="s">
        <v>364</v>
      </c>
      <c r="C42" t="s">
        <v>365</v>
      </c>
      <c r="E42" t="s">
        <v>299</v>
      </c>
      <c r="F42" t="s">
        <v>332</v>
      </c>
      <c r="G42" t="s">
        <v>187</v>
      </c>
      <c r="H42" t="s">
        <v>338</v>
      </c>
    </row>
    <row r="43" spans="1:8" x14ac:dyDescent="0.25">
      <c r="A43">
        <v>41</v>
      </c>
      <c r="B43" t="s">
        <v>366</v>
      </c>
      <c r="C43" t="s">
        <v>365</v>
      </c>
      <c r="E43" t="s">
        <v>299</v>
      </c>
      <c r="F43" t="s">
        <v>332</v>
      </c>
      <c r="G43" t="s">
        <v>187</v>
      </c>
      <c r="H43" t="s">
        <v>338</v>
      </c>
    </row>
    <row r="44" spans="1:8" x14ac:dyDescent="0.25">
      <c r="A44">
        <v>42</v>
      </c>
      <c r="B44" t="s">
        <v>356</v>
      </c>
      <c r="C44" t="s">
        <v>365</v>
      </c>
      <c r="E44" t="s">
        <v>299</v>
      </c>
      <c r="F44" t="s">
        <v>332</v>
      </c>
      <c r="G44" t="s">
        <v>187</v>
      </c>
      <c r="H44" t="s">
        <v>338</v>
      </c>
    </row>
    <row r="45" spans="1:8" x14ac:dyDescent="0.25">
      <c r="A45">
        <v>43</v>
      </c>
      <c r="B45" t="s">
        <v>358</v>
      </c>
      <c r="C45" t="s">
        <v>367</v>
      </c>
      <c r="E45" t="s">
        <v>299</v>
      </c>
      <c r="F45" t="s">
        <v>332</v>
      </c>
      <c r="G45" t="s">
        <v>187</v>
      </c>
      <c r="H45" t="s">
        <v>338</v>
      </c>
    </row>
    <row r="46" spans="1:8" x14ac:dyDescent="0.25">
      <c r="A46">
        <v>44</v>
      </c>
      <c r="B46" t="s">
        <v>361</v>
      </c>
      <c r="C46" t="s">
        <v>367</v>
      </c>
      <c r="E46" t="s">
        <v>299</v>
      </c>
      <c r="F46" t="s">
        <v>332</v>
      </c>
      <c r="G46" t="s">
        <v>187</v>
      </c>
      <c r="H46" t="s">
        <v>338</v>
      </c>
    </row>
    <row r="47" spans="1:8" x14ac:dyDescent="0.25">
      <c r="A47">
        <v>45</v>
      </c>
      <c r="B47" t="s">
        <v>362</v>
      </c>
      <c r="C47" t="s">
        <v>367</v>
      </c>
      <c r="E47" t="s">
        <v>299</v>
      </c>
      <c r="F47" t="s">
        <v>332</v>
      </c>
      <c r="G47" t="s">
        <v>187</v>
      </c>
      <c r="H47" t="s">
        <v>363</v>
      </c>
    </row>
    <row r="48" spans="1:8" x14ac:dyDescent="0.25">
      <c r="A48">
        <v>46</v>
      </c>
      <c r="B48" t="s">
        <v>368</v>
      </c>
      <c r="C48">
        <v>2020</v>
      </c>
      <c r="E48" t="s">
        <v>299</v>
      </c>
      <c r="F48" t="s">
        <v>300</v>
      </c>
      <c r="G48" t="s">
        <v>187</v>
      </c>
      <c r="H48" t="s">
        <v>338</v>
      </c>
    </row>
    <row r="49" spans="1:8" x14ac:dyDescent="0.25">
      <c r="A49">
        <v>47</v>
      </c>
      <c r="B49" t="s">
        <v>369</v>
      </c>
      <c r="C49">
        <v>2021</v>
      </c>
      <c r="E49" t="s">
        <v>299</v>
      </c>
      <c r="F49" t="s">
        <v>300</v>
      </c>
      <c r="G49" t="s">
        <v>187</v>
      </c>
      <c r="H49" t="s">
        <v>338</v>
      </c>
    </row>
    <row r="50" spans="1:8" x14ac:dyDescent="0.25">
      <c r="A50">
        <v>48</v>
      </c>
      <c r="B50" t="s">
        <v>370</v>
      </c>
      <c r="C50">
        <v>2021</v>
      </c>
      <c r="E50" t="s">
        <v>299</v>
      </c>
      <c r="F50" t="s">
        <v>332</v>
      </c>
      <c r="G50" t="s">
        <v>187</v>
      </c>
      <c r="H50" t="s">
        <v>338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2188</TotalTime>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CONFIG</vt:lpstr>
      <vt:lpstr>LINK</vt:lpstr>
      <vt:lpstr>SECTION</vt:lpstr>
      <vt:lpstr>SECLIST</vt:lpstr>
      <vt:lpstr>Award</vt:lpstr>
      <vt:lpstr>Education</vt:lpstr>
      <vt:lpstr>Job</vt:lpstr>
      <vt:lpstr>Contest</vt:lpstr>
      <vt:lpstr>Course</vt:lpstr>
      <vt:lpstr>Service</vt:lpstr>
      <vt:lpstr>ScienceFair</vt:lpstr>
      <vt:lpstr>Talk</vt:lpstr>
      <vt:lpstr>ArtItem</vt:lpstr>
      <vt:lpstr>CodingItem</vt:lpstr>
      <vt:lpstr>Book</vt:lpstr>
      <vt:lpstr>MainstreamMedia</vt:lpstr>
      <vt:lpstr>ScientificPublication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Leonardo Martinez</cp:lastModifiedBy>
  <cp:revision>80</cp:revision>
  <dcterms:created xsi:type="dcterms:W3CDTF">2015-06-05T18:19:34Z</dcterms:created>
  <dcterms:modified xsi:type="dcterms:W3CDTF">2022-09-28T22:30:12Z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