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\Desktop\qss2021\AFC\"/>
    </mc:Choice>
  </mc:AlternateContent>
  <xr:revisionPtr revIDLastSave="0" documentId="13_ncr:1_{2F91F0F4-E397-43F4-8262-BD124811F0C3}" xr6:coauthVersionLast="47" xr6:coauthVersionMax="47" xr10:uidLastSave="{00000000-0000-0000-0000-000000000000}"/>
  <bookViews>
    <workbookView xWindow="47880" yWindow="-120" windowWidth="29040" windowHeight="15840" xr2:uid="{BDE55D06-B099-4215-A893-54F5B12A408F}"/>
  </bookViews>
  <sheets>
    <sheet name="items" sheetId="1" r:id="rId1"/>
    <sheet name="coef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5" l="1"/>
  <c r="Y3" i="5"/>
  <c r="Y4" i="5"/>
  <c r="Y5" i="5"/>
  <c r="Y6" i="5"/>
  <c r="Y2" i="5"/>
  <c r="R3" i="5"/>
  <c r="R4" i="5"/>
  <c r="R2" i="5"/>
  <c r="K3" i="5"/>
  <c r="K4" i="5"/>
  <c r="K5" i="5"/>
  <c r="K6" i="5"/>
  <c r="K2" i="5"/>
  <c r="W7" i="5"/>
  <c r="P5" i="5"/>
  <c r="I7" i="5"/>
  <c r="D3" i="5"/>
  <c r="D4" i="5"/>
  <c r="D5" i="5"/>
  <c r="D6" i="5"/>
  <c r="D2" i="5"/>
  <c r="B7" i="5"/>
  <c r="W4" i="1"/>
  <c r="W5" i="1"/>
  <c r="W31" i="1" s="1"/>
  <c r="W6" i="1"/>
  <c r="W7" i="1"/>
  <c r="W8" i="1"/>
  <c r="W9" i="1"/>
  <c r="W33" i="1" s="1"/>
  <c r="W10" i="1"/>
  <c r="W11" i="1"/>
  <c r="W12" i="1"/>
  <c r="W13" i="1"/>
  <c r="W34" i="1" s="1"/>
  <c r="W14" i="1"/>
  <c r="W15" i="1"/>
  <c r="W16" i="1"/>
  <c r="W17" i="1"/>
  <c r="W18" i="1"/>
  <c r="W19" i="1"/>
  <c r="W20" i="1"/>
  <c r="W21" i="1"/>
  <c r="W37" i="1" s="1"/>
  <c r="W22" i="1"/>
  <c r="W23" i="1"/>
  <c r="W24" i="1"/>
  <c r="W25" i="1"/>
  <c r="W26" i="1"/>
  <c r="W27" i="1"/>
  <c r="W28" i="1"/>
  <c r="W29" i="1"/>
  <c r="W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36" i="1" s="1"/>
  <c r="V19" i="1"/>
  <c r="V20" i="1"/>
  <c r="V21" i="1"/>
  <c r="V22" i="1"/>
  <c r="V23" i="1"/>
  <c r="V24" i="1"/>
  <c r="V25" i="1"/>
  <c r="V26" i="1"/>
  <c r="V27" i="1"/>
  <c r="V28" i="1"/>
  <c r="V29" i="1"/>
  <c r="V3" i="1"/>
  <c r="U4" i="1"/>
  <c r="U5" i="1"/>
  <c r="U6" i="1"/>
  <c r="U7" i="1"/>
  <c r="U32" i="1" s="1"/>
  <c r="U8" i="1"/>
  <c r="U9" i="1"/>
  <c r="U10" i="1"/>
  <c r="U11" i="1"/>
  <c r="U12" i="1"/>
  <c r="U13" i="1"/>
  <c r="U14" i="1"/>
  <c r="U15" i="1"/>
  <c r="U35" i="1" s="1"/>
  <c r="U16" i="1"/>
  <c r="U17" i="1"/>
  <c r="U18" i="1"/>
  <c r="U19" i="1"/>
  <c r="U20" i="1"/>
  <c r="U21" i="1"/>
  <c r="U22" i="1"/>
  <c r="U23" i="1"/>
  <c r="U24" i="1"/>
  <c r="U25" i="1"/>
  <c r="U26" i="1"/>
  <c r="U27" i="1"/>
  <c r="U38" i="1" s="1"/>
  <c r="U28" i="1"/>
  <c r="U29" i="1"/>
  <c r="U3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B39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B38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B37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B36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B35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B34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B33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B32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B31" i="1"/>
  <c r="T4" i="1"/>
  <c r="T5" i="1"/>
  <c r="T6" i="1"/>
  <c r="T7" i="1"/>
  <c r="T8" i="1"/>
  <c r="T32" i="1" s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R5" i="5" l="1"/>
  <c r="K7" i="5"/>
  <c r="L2" i="5"/>
  <c r="S2" i="5"/>
  <c r="Y7" i="5"/>
  <c r="W36" i="1"/>
  <c r="U30" i="1"/>
  <c r="U36" i="1"/>
  <c r="V37" i="1"/>
  <c r="V33" i="1"/>
  <c r="V31" i="1"/>
  <c r="T34" i="1"/>
  <c r="U37" i="1"/>
  <c r="U33" i="1"/>
  <c r="U31" i="1"/>
  <c r="V34" i="1"/>
  <c r="W39" i="1"/>
  <c r="W35" i="1"/>
  <c r="W32" i="1"/>
  <c r="V30" i="1"/>
  <c r="T39" i="1"/>
  <c r="T35" i="1"/>
  <c r="W30" i="1"/>
  <c r="T37" i="1"/>
  <c r="T36" i="1"/>
  <c r="T33" i="1"/>
  <c r="T31" i="1"/>
  <c r="U34" i="1"/>
  <c r="V39" i="1"/>
  <c r="V35" i="1"/>
  <c r="V32" i="1"/>
  <c r="T38" i="1"/>
  <c r="W38" i="1"/>
  <c r="V38" i="1"/>
  <c r="U39" i="1"/>
  <c r="D7" i="5"/>
  <c r="E2" i="5" s="1"/>
  <c r="T30" i="1"/>
</calcChain>
</file>

<file path=xl/sharedStrings.xml><?xml version="1.0" encoding="utf-8"?>
<sst xmlns="http://schemas.openxmlformats.org/spreadsheetml/2006/main" count="111" uniqueCount="68">
  <si>
    <t>HAWC</t>
  </si>
  <si>
    <t>LANCE</t>
  </si>
  <si>
    <t>LANCIC</t>
  </si>
  <si>
    <t>LANCIS</t>
  </si>
  <si>
    <t>LANIES</t>
  </si>
  <si>
    <t>LANMO</t>
  </si>
  <si>
    <t>MADIT</t>
  </si>
  <si>
    <t>LANIREM</t>
  </si>
  <si>
    <t>LAVIS</t>
  </si>
  <si>
    <t>LN-FESI</t>
  </si>
  <si>
    <t>coef</t>
  </si>
  <si>
    <t>aut</t>
  </si>
  <si>
    <t>pat</t>
  </si>
  <si>
    <t>tec</t>
  </si>
  <si>
    <t>dem</t>
  </si>
  <si>
    <t>alpha</t>
  </si>
  <si>
    <t>CFI</t>
  </si>
  <si>
    <t>TLI</t>
  </si>
  <si>
    <t>lambda</t>
  </si>
  <si>
    <t>omega</t>
  </si>
  <si>
    <t>epsilon</t>
  </si>
  <si>
    <t>lab</t>
  </si>
  <si>
    <t>LAVIS1</t>
  </si>
  <si>
    <t>LANCIS1</t>
  </si>
  <si>
    <t>LANCIS2</t>
  </si>
  <si>
    <t>LANCE1</t>
  </si>
  <si>
    <t>LANCE2</t>
  </si>
  <si>
    <t>LN-FESI1</t>
  </si>
  <si>
    <t>LN-FESI2</t>
  </si>
  <si>
    <t>LN-FESI3</t>
  </si>
  <si>
    <t>LANIREM1</t>
  </si>
  <si>
    <t>LANIREM2</t>
  </si>
  <si>
    <t>LANIREM3</t>
  </si>
  <si>
    <t>LANCIC1</t>
  </si>
  <si>
    <t>LANCIC2</t>
  </si>
  <si>
    <t>LANCIC3</t>
  </si>
  <si>
    <t>MADIT1</t>
  </si>
  <si>
    <t>MADIT2</t>
  </si>
  <si>
    <t>MADIT3</t>
  </si>
  <si>
    <t>HAWC1</t>
  </si>
  <si>
    <t>HAWC2</t>
  </si>
  <si>
    <t>HAWC3</t>
  </si>
  <si>
    <t>LANMO1</t>
  </si>
  <si>
    <t>LANMO2</t>
  </si>
  <si>
    <t>LANMO3</t>
  </si>
  <si>
    <t>LANIES1</t>
  </si>
  <si>
    <t>LANIES2</t>
  </si>
  <si>
    <t>LANIES3</t>
  </si>
  <si>
    <t>LAVIS2</t>
  </si>
  <si>
    <t>style</t>
  </si>
  <si>
    <t>q6</t>
  </si>
  <si>
    <t>q9</t>
  </si>
  <si>
    <t>q17</t>
  </si>
  <si>
    <t>q23</t>
  </si>
  <si>
    <t>q32</t>
  </si>
  <si>
    <t>q2</t>
  </si>
  <si>
    <t>q5</t>
  </si>
  <si>
    <t>q11</t>
  </si>
  <si>
    <t>q16</t>
  </si>
  <si>
    <t>q31</t>
  </si>
  <si>
    <t>q3</t>
  </si>
  <si>
    <t>q7</t>
  </si>
  <si>
    <t>q28</t>
  </si>
  <si>
    <t>q4</t>
  </si>
  <si>
    <t>q10</t>
  </si>
  <si>
    <t>q12</t>
  </si>
  <si>
    <t>q20</t>
  </si>
  <si>
    <t>q22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</si>
</sst>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2" fontId="4" fillId="0" borderId="0" xfId="0" applyNumberFormat="1" applyFont="1" applyFill="1" applyBorder="1"/>
    <xf numFmtId="0" fontId="4" fillId="0" borderId="0" xfId="0" applyFont="1" applyFill="1" applyBorder="1"/>
    <xf numFmtId="2" fontId="0" fillId="0" borderId="0" xfId="0" applyNumberFormat="1" applyFill="1" applyBorder="1"/>
    <xf numFmtId="2" fontId="0" fillId="0" borderId="0" xfId="0" applyNumberFormat="1" applyFill="1" applyBorder="1" applyAlignment="1">
      <alignment horizontal="left" indent="1"/>
    </xf>
    <xf numFmtId="0" fontId="0" fillId="0" borderId="0" xfId="0" applyFill="1" applyBorder="1"/>
    <xf numFmtId="0" fontId="0" fillId="0" borderId="0" xfId="0" applyBorder="1"/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544D-006A-4F5C-B216-32AF47299970}">
  <dimension ref="A1:W39"/>
  <sheetViews>
    <sheetView tabSelected="1" zoomScaleNormal="100" workbookViewId="0">
      <pane ySplit="1" topLeftCell="A2" activePane="bottomLeft" state="frozen"/>
      <selection pane="bottomLeft" activeCell="P15" sqref="P15"/>
    </sheetView>
  </sheetViews>
  <sheetFormatPr defaultColWidth="10.9453125" defaultRowHeight="15.6" x14ac:dyDescent="0.6"/>
  <cols>
    <col min="1" max="16384" width="10.9453125" style="8"/>
  </cols>
  <sheetData>
    <row r="1" spans="1:23" s="7" customFormat="1" ht="15" x14ac:dyDescent="0.5">
      <c r="A1" s="1" t="s">
        <v>49</v>
      </c>
      <c r="B1" s="10" t="s">
        <v>11</v>
      </c>
      <c r="C1" s="10"/>
      <c r="D1" s="10"/>
      <c r="E1" s="10"/>
      <c r="F1" s="10"/>
      <c r="G1" s="10" t="s">
        <v>12</v>
      </c>
      <c r="H1" s="10"/>
      <c r="I1" s="10"/>
      <c r="J1" s="10"/>
      <c r="K1" s="10"/>
      <c r="L1" s="10" t="s">
        <v>13</v>
      </c>
      <c r="M1" s="10"/>
      <c r="N1" s="10"/>
      <c r="O1" s="10" t="s">
        <v>14</v>
      </c>
      <c r="P1" s="10"/>
      <c r="Q1" s="10"/>
      <c r="R1" s="10"/>
      <c r="S1" s="10"/>
      <c r="T1" s="1"/>
    </row>
    <row r="2" spans="1:23" x14ac:dyDescent="0.6">
      <c r="A2" s="2" t="s">
        <v>21</v>
      </c>
      <c r="B2" s="4" t="s">
        <v>50</v>
      </c>
      <c r="C2" s="4" t="s">
        <v>51</v>
      </c>
      <c r="D2" s="4" t="s">
        <v>52</v>
      </c>
      <c r="E2" s="4" t="s">
        <v>53</v>
      </c>
      <c r="F2" s="4" t="s">
        <v>54</v>
      </c>
      <c r="G2" s="5" t="s">
        <v>55</v>
      </c>
      <c r="H2" s="5" t="s">
        <v>56</v>
      </c>
      <c r="I2" s="5" t="s">
        <v>57</v>
      </c>
      <c r="J2" s="5" t="s">
        <v>58</v>
      </c>
      <c r="K2" s="5" t="s">
        <v>59</v>
      </c>
      <c r="L2" s="4" t="s">
        <v>60</v>
      </c>
      <c r="M2" s="4" t="s">
        <v>61</v>
      </c>
      <c r="N2" s="4" t="s">
        <v>62</v>
      </c>
      <c r="O2" s="5" t="s">
        <v>63</v>
      </c>
      <c r="P2" s="5" t="s">
        <v>64</v>
      </c>
      <c r="Q2" s="5" t="s">
        <v>65</v>
      </c>
      <c r="R2" s="5" t="s">
        <v>66</v>
      </c>
      <c r="S2" s="5" t="s">
        <v>67</v>
      </c>
      <c r="T2" s="6" t="s">
        <v>11</v>
      </c>
      <c r="U2" s="6" t="s">
        <v>12</v>
      </c>
      <c r="V2" s="6" t="s">
        <v>13</v>
      </c>
      <c r="W2" s="6" t="s">
        <v>14</v>
      </c>
    </row>
    <row r="3" spans="1:23" x14ac:dyDescent="0.6">
      <c r="A3" s="3" t="s">
        <v>22</v>
      </c>
      <c r="B3" s="3">
        <v>4</v>
      </c>
      <c r="C3" s="3">
        <v>4</v>
      </c>
      <c r="D3" s="3">
        <v>2</v>
      </c>
      <c r="E3" s="3">
        <v>4</v>
      </c>
      <c r="F3" s="3">
        <v>2</v>
      </c>
      <c r="G3" s="8">
        <v>5</v>
      </c>
      <c r="H3" s="3">
        <v>3</v>
      </c>
      <c r="I3" s="3">
        <v>3</v>
      </c>
      <c r="J3" s="3">
        <v>4</v>
      </c>
      <c r="K3" s="3">
        <v>4</v>
      </c>
      <c r="L3" s="8">
        <v>5</v>
      </c>
      <c r="M3" s="3">
        <v>5</v>
      </c>
      <c r="N3" s="3">
        <v>5</v>
      </c>
      <c r="O3" s="3">
        <v>4</v>
      </c>
      <c r="P3" s="3">
        <v>4</v>
      </c>
      <c r="Q3" s="3">
        <v>4</v>
      </c>
      <c r="R3" s="3">
        <v>4</v>
      </c>
      <c r="S3" s="3">
        <v>4</v>
      </c>
      <c r="T3" s="6">
        <f t="shared" ref="T3:T30" si="0">ROUND(AVERAGE(B3:F3),0)</f>
        <v>3</v>
      </c>
      <c r="U3" s="6">
        <f t="shared" ref="U3:U29" si="1">ROUND(AVERAGE(G3:K3),0)</f>
        <v>4</v>
      </c>
      <c r="V3" s="6">
        <f t="shared" ref="V3:V29" si="2">ROUND(AVERAGE(L3:N3),0)</f>
        <v>5</v>
      </c>
      <c r="W3" s="6">
        <f t="shared" ref="W3:W29" si="3">ROUND(AVERAGE(O3:S3),0)</f>
        <v>4</v>
      </c>
    </row>
    <row r="4" spans="1:23" x14ac:dyDescent="0.6">
      <c r="A4" s="3" t="s">
        <v>48</v>
      </c>
      <c r="B4" s="3">
        <v>4</v>
      </c>
      <c r="C4" s="3">
        <v>3</v>
      </c>
      <c r="D4" s="3">
        <v>4</v>
      </c>
      <c r="E4" s="3">
        <v>4</v>
      </c>
      <c r="F4" s="3">
        <v>3</v>
      </c>
      <c r="G4" s="8">
        <v>5</v>
      </c>
      <c r="H4" s="3">
        <v>4</v>
      </c>
      <c r="I4" s="3">
        <v>4</v>
      </c>
      <c r="J4" s="3">
        <v>4</v>
      </c>
      <c r="K4" s="3">
        <v>5</v>
      </c>
      <c r="L4" s="8">
        <v>5</v>
      </c>
      <c r="M4" s="3">
        <v>5</v>
      </c>
      <c r="N4" s="3">
        <v>5</v>
      </c>
      <c r="O4" s="3">
        <v>4</v>
      </c>
      <c r="P4" s="3">
        <v>4</v>
      </c>
      <c r="Q4" s="3">
        <v>4</v>
      </c>
      <c r="R4" s="3">
        <v>4</v>
      </c>
      <c r="S4" s="3">
        <v>3</v>
      </c>
      <c r="T4" s="6">
        <f t="shared" si="0"/>
        <v>4</v>
      </c>
      <c r="U4" s="6">
        <f t="shared" si="1"/>
        <v>4</v>
      </c>
      <c r="V4" s="6">
        <f t="shared" si="2"/>
        <v>5</v>
      </c>
      <c r="W4" s="6">
        <f t="shared" si="3"/>
        <v>4</v>
      </c>
    </row>
    <row r="5" spans="1:23" x14ac:dyDescent="0.6">
      <c r="A5" s="3" t="s">
        <v>23</v>
      </c>
      <c r="B5" s="3">
        <v>5</v>
      </c>
      <c r="C5" s="3">
        <v>5</v>
      </c>
      <c r="D5" s="3">
        <v>3</v>
      </c>
      <c r="E5" s="3">
        <v>3</v>
      </c>
      <c r="F5" s="3">
        <v>1</v>
      </c>
      <c r="G5" s="8">
        <v>5</v>
      </c>
      <c r="H5" s="3">
        <v>5</v>
      </c>
      <c r="I5" s="3">
        <v>4</v>
      </c>
      <c r="J5" s="3">
        <v>3</v>
      </c>
      <c r="K5" s="3">
        <v>5</v>
      </c>
      <c r="L5" s="8">
        <v>5</v>
      </c>
      <c r="M5" s="3">
        <v>5</v>
      </c>
      <c r="N5" s="3">
        <v>5</v>
      </c>
      <c r="O5" s="3">
        <v>5</v>
      </c>
      <c r="P5" s="3">
        <v>4</v>
      </c>
      <c r="Q5" s="3">
        <v>5</v>
      </c>
      <c r="R5" s="3">
        <v>3</v>
      </c>
      <c r="S5" s="3">
        <v>3</v>
      </c>
      <c r="T5" s="6">
        <f t="shared" si="0"/>
        <v>3</v>
      </c>
      <c r="U5" s="6">
        <f t="shared" si="1"/>
        <v>4</v>
      </c>
      <c r="V5" s="6">
        <f t="shared" si="2"/>
        <v>5</v>
      </c>
      <c r="W5" s="6">
        <f t="shared" si="3"/>
        <v>4</v>
      </c>
    </row>
    <row r="6" spans="1:23" x14ac:dyDescent="0.6">
      <c r="A6" s="3" t="s">
        <v>24</v>
      </c>
      <c r="B6" s="3">
        <v>5</v>
      </c>
      <c r="C6" s="3">
        <v>4</v>
      </c>
      <c r="D6" s="3">
        <v>3</v>
      </c>
      <c r="E6" s="3">
        <v>5</v>
      </c>
      <c r="F6" s="3">
        <v>2</v>
      </c>
      <c r="G6" s="8">
        <v>5</v>
      </c>
      <c r="H6" s="3">
        <v>4</v>
      </c>
      <c r="I6" s="3">
        <v>5</v>
      </c>
      <c r="J6" s="3">
        <v>5</v>
      </c>
      <c r="K6" s="3">
        <v>5</v>
      </c>
      <c r="L6" s="8">
        <v>5</v>
      </c>
      <c r="M6" s="3">
        <v>5</v>
      </c>
      <c r="N6" s="3">
        <v>5</v>
      </c>
      <c r="O6" s="3">
        <v>5</v>
      </c>
      <c r="P6" s="3">
        <v>5</v>
      </c>
      <c r="Q6" s="3">
        <v>5</v>
      </c>
      <c r="R6" s="3">
        <v>3</v>
      </c>
      <c r="S6" s="3">
        <v>5</v>
      </c>
      <c r="T6" s="6">
        <f t="shared" si="0"/>
        <v>4</v>
      </c>
      <c r="U6" s="6">
        <f t="shared" si="1"/>
        <v>5</v>
      </c>
      <c r="V6" s="6">
        <f t="shared" si="2"/>
        <v>5</v>
      </c>
      <c r="W6" s="6">
        <f t="shared" si="3"/>
        <v>5</v>
      </c>
    </row>
    <row r="7" spans="1:23" x14ac:dyDescent="0.6">
      <c r="A7" s="3" t="s">
        <v>25</v>
      </c>
      <c r="B7" s="3">
        <v>5</v>
      </c>
      <c r="C7" s="3">
        <v>5</v>
      </c>
      <c r="D7" s="3">
        <v>4</v>
      </c>
      <c r="E7" s="3">
        <v>4</v>
      </c>
      <c r="F7" s="3">
        <v>3</v>
      </c>
      <c r="G7" s="8">
        <v>5</v>
      </c>
      <c r="H7" s="3">
        <v>5</v>
      </c>
      <c r="I7" s="3">
        <v>5</v>
      </c>
      <c r="J7" s="3">
        <v>5</v>
      </c>
      <c r="K7" s="3">
        <v>5</v>
      </c>
      <c r="L7" s="8">
        <v>5</v>
      </c>
      <c r="M7" s="3">
        <v>5</v>
      </c>
      <c r="N7" s="3">
        <v>5</v>
      </c>
      <c r="O7" s="3">
        <v>4</v>
      </c>
      <c r="P7" s="3">
        <v>5</v>
      </c>
      <c r="Q7" s="3">
        <v>5</v>
      </c>
      <c r="R7" s="3">
        <v>5</v>
      </c>
      <c r="S7" s="3">
        <v>5</v>
      </c>
      <c r="T7" s="6">
        <f t="shared" si="0"/>
        <v>4</v>
      </c>
      <c r="U7" s="6">
        <f t="shared" si="1"/>
        <v>5</v>
      </c>
      <c r="V7" s="6">
        <f t="shared" si="2"/>
        <v>5</v>
      </c>
      <c r="W7" s="6">
        <f t="shared" si="3"/>
        <v>5</v>
      </c>
    </row>
    <row r="8" spans="1:23" x14ac:dyDescent="0.6">
      <c r="A8" s="3" t="s">
        <v>26</v>
      </c>
      <c r="B8" s="3">
        <v>3</v>
      </c>
      <c r="C8" s="3">
        <v>5</v>
      </c>
      <c r="D8" s="3">
        <v>1</v>
      </c>
      <c r="E8" s="3">
        <v>3</v>
      </c>
      <c r="F8" s="3">
        <v>1</v>
      </c>
      <c r="G8" s="8">
        <v>5</v>
      </c>
      <c r="H8" s="3">
        <v>3</v>
      </c>
      <c r="I8" s="3">
        <v>5</v>
      </c>
      <c r="J8" s="3">
        <v>4</v>
      </c>
      <c r="K8" s="3">
        <v>5</v>
      </c>
      <c r="L8" s="8">
        <v>5</v>
      </c>
      <c r="M8" s="3">
        <v>5</v>
      </c>
      <c r="N8" s="3">
        <v>5</v>
      </c>
      <c r="O8" s="3">
        <v>3</v>
      </c>
      <c r="P8" s="3">
        <v>5</v>
      </c>
      <c r="Q8" s="3">
        <v>5</v>
      </c>
      <c r="R8" s="3">
        <v>3</v>
      </c>
      <c r="S8" s="3">
        <v>5</v>
      </c>
      <c r="T8" s="6">
        <f t="shared" si="0"/>
        <v>3</v>
      </c>
      <c r="U8" s="6">
        <f t="shared" si="1"/>
        <v>4</v>
      </c>
      <c r="V8" s="6">
        <f t="shared" si="2"/>
        <v>5</v>
      </c>
      <c r="W8" s="6">
        <f t="shared" si="3"/>
        <v>4</v>
      </c>
    </row>
    <row r="9" spans="1:23" x14ac:dyDescent="0.6">
      <c r="A9" s="3" t="s">
        <v>27</v>
      </c>
      <c r="B9" s="3">
        <v>3</v>
      </c>
      <c r="C9" s="3">
        <v>5</v>
      </c>
      <c r="D9" s="3">
        <v>3</v>
      </c>
      <c r="E9" s="3">
        <v>5</v>
      </c>
      <c r="F9" s="3">
        <v>1</v>
      </c>
      <c r="G9" s="8">
        <v>5</v>
      </c>
      <c r="H9" s="3">
        <v>4</v>
      </c>
      <c r="I9" s="3">
        <v>3</v>
      </c>
      <c r="J9" s="3">
        <v>5</v>
      </c>
      <c r="K9" s="3">
        <v>5</v>
      </c>
      <c r="L9" s="8">
        <v>5</v>
      </c>
      <c r="M9" s="3">
        <v>5</v>
      </c>
      <c r="N9" s="3">
        <v>5</v>
      </c>
      <c r="O9" s="3">
        <v>4</v>
      </c>
      <c r="P9" s="3">
        <v>5</v>
      </c>
      <c r="Q9" s="3">
        <v>5</v>
      </c>
      <c r="R9" s="3">
        <v>3</v>
      </c>
      <c r="S9" s="3">
        <v>4</v>
      </c>
      <c r="T9" s="6">
        <f t="shared" si="0"/>
        <v>3</v>
      </c>
      <c r="U9" s="6">
        <f t="shared" si="1"/>
        <v>4</v>
      </c>
      <c r="V9" s="6">
        <f t="shared" si="2"/>
        <v>5</v>
      </c>
      <c r="W9" s="6">
        <f t="shared" si="3"/>
        <v>4</v>
      </c>
    </row>
    <row r="10" spans="1:23" x14ac:dyDescent="0.6">
      <c r="A10" s="3" t="s">
        <v>28</v>
      </c>
      <c r="B10" s="3">
        <v>5</v>
      </c>
      <c r="C10" s="3">
        <v>4</v>
      </c>
      <c r="D10" s="3">
        <v>5</v>
      </c>
      <c r="E10" s="3">
        <v>5</v>
      </c>
      <c r="F10" s="3">
        <v>2</v>
      </c>
      <c r="G10" s="8">
        <v>4</v>
      </c>
      <c r="H10" s="3">
        <v>3</v>
      </c>
      <c r="I10" s="3">
        <v>5</v>
      </c>
      <c r="J10" s="3">
        <v>5</v>
      </c>
      <c r="K10" s="3">
        <v>5</v>
      </c>
      <c r="L10" s="8">
        <v>4</v>
      </c>
      <c r="M10" s="3">
        <v>5</v>
      </c>
      <c r="N10" s="3">
        <v>5</v>
      </c>
      <c r="O10" s="3">
        <v>4</v>
      </c>
      <c r="P10" s="3">
        <v>5</v>
      </c>
      <c r="Q10" s="3">
        <v>4</v>
      </c>
      <c r="R10" s="3">
        <v>5</v>
      </c>
      <c r="S10" s="3">
        <v>5</v>
      </c>
      <c r="T10" s="6">
        <f t="shared" si="0"/>
        <v>4</v>
      </c>
      <c r="U10" s="6">
        <f t="shared" si="1"/>
        <v>4</v>
      </c>
      <c r="V10" s="6">
        <f t="shared" si="2"/>
        <v>5</v>
      </c>
      <c r="W10" s="6">
        <f t="shared" si="3"/>
        <v>5</v>
      </c>
    </row>
    <row r="11" spans="1:23" x14ac:dyDescent="0.6">
      <c r="A11" s="3" t="s">
        <v>29</v>
      </c>
      <c r="B11" s="3">
        <v>5</v>
      </c>
      <c r="C11" s="3">
        <v>5</v>
      </c>
      <c r="D11" s="3">
        <v>1</v>
      </c>
      <c r="E11" s="3">
        <v>3</v>
      </c>
      <c r="F11" s="3">
        <v>1</v>
      </c>
      <c r="G11" s="8">
        <v>5</v>
      </c>
      <c r="H11" s="3">
        <v>5</v>
      </c>
      <c r="I11" s="3">
        <v>5</v>
      </c>
      <c r="J11" s="3">
        <v>5</v>
      </c>
      <c r="K11" s="3">
        <v>5</v>
      </c>
      <c r="L11" s="8">
        <v>5</v>
      </c>
      <c r="M11" s="3">
        <v>5</v>
      </c>
      <c r="N11" s="3">
        <v>5</v>
      </c>
      <c r="O11" s="3">
        <v>5</v>
      </c>
      <c r="P11" s="3">
        <v>5</v>
      </c>
      <c r="Q11" s="3">
        <v>5</v>
      </c>
      <c r="R11" s="3">
        <v>5</v>
      </c>
      <c r="S11" s="3">
        <v>5</v>
      </c>
      <c r="T11" s="6">
        <f t="shared" si="0"/>
        <v>3</v>
      </c>
      <c r="U11" s="6">
        <f t="shared" si="1"/>
        <v>5</v>
      </c>
      <c r="V11" s="6">
        <f t="shared" si="2"/>
        <v>5</v>
      </c>
      <c r="W11" s="6">
        <f t="shared" si="3"/>
        <v>5</v>
      </c>
    </row>
    <row r="12" spans="1:23" x14ac:dyDescent="0.6">
      <c r="A12" s="3" t="s">
        <v>30</v>
      </c>
      <c r="B12" s="3">
        <v>5</v>
      </c>
      <c r="C12" s="3">
        <v>4</v>
      </c>
      <c r="D12" s="3">
        <v>4</v>
      </c>
      <c r="E12" s="3">
        <v>3</v>
      </c>
      <c r="F12" s="3">
        <v>1</v>
      </c>
      <c r="G12" s="8">
        <v>5</v>
      </c>
      <c r="H12" s="3">
        <v>5</v>
      </c>
      <c r="I12" s="3">
        <v>3</v>
      </c>
      <c r="J12" s="3">
        <v>4</v>
      </c>
      <c r="K12" s="3">
        <v>5</v>
      </c>
      <c r="L12" s="8">
        <v>5</v>
      </c>
      <c r="M12" s="3">
        <v>5</v>
      </c>
      <c r="N12" s="3">
        <v>5</v>
      </c>
      <c r="O12" s="3">
        <v>5</v>
      </c>
      <c r="P12" s="3">
        <v>5</v>
      </c>
      <c r="Q12" s="3">
        <v>5</v>
      </c>
      <c r="R12" s="3">
        <v>3</v>
      </c>
      <c r="S12" s="3">
        <v>3</v>
      </c>
      <c r="T12" s="6">
        <f t="shared" si="0"/>
        <v>3</v>
      </c>
      <c r="U12" s="6">
        <f t="shared" si="1"/>
        <v>4</v>
      </c>
      <c r="V12" s="6">
        <f t="shared" si="2"/>
        <v>5</v>
      </c>
      <c r="W12" s="6">
        <f t="shared" si="3"/>
        <v>4</v>
      </c>
    </row>
    <row r="13" spans="1:23" x14ac:dyDescent="0.6">
      <c r="A13" s="3" t="s">
        <v>31</v>
      </c>
      <c r="B13" s="3">
        <v>5</v>
      </c>
      <c r="C13" s="3">
        <v>5</v>
      </c>
      <c r="D13" s="3">
        <v>5</v>
      </c>
      <c r="E13" s="3">
        <v>5</v>
      </c>
      <c r="F13" s="3">
        <v>5</v>
      </c>
      <c r="G13" s="8">
        <v>5</v>
      </c>
      <c r="H13" s="3">
        <v>5</v>
      </c>
      <c r="I13" s="3">
        <v>5</v>
      </c>
      <c r="J13" s="3">
        <v>5</v>
      </c>
      <c r="K13" s="3">
        <v>5</v>
      </c>
      <c r="L13" s="8">
        <v>5</v>
      </c>
      <c r="M13" s="3">
        <v>5</v>
      </c>
      <c r="N13" s="3">
        <v>5</v>
      </c>
      <c r="O13" s="3">
        <v>5</v>
      </c>
      <c r="P13" s="3">
        <v>5</v>
      </c>
      <c r="Q13" s="3">
        <v>5</v>
      </c>
      <c r="R13" s="3">
        <v>5</v>
      </c>
      <c r="S13" s="3">
        <v>5</v>
      </c>
      <c r="T13" s="6">
        <f t="shared" si="0"/>
        <v>5</v>
      </c>
      <c r="U13" s="6">
        <f t="shared" si="1"/>
        <v>5</v>
      </c>
      <c r="V13" s="6">
        <f t="shared" si="2"/>
        <v>5</v>
      </c>
      <c r="W13" s="6">
        <f t="shared" si="3"/>
        <v>5</v>
      </c>
    </row>
    <row r="14" spans="1:23" x14ac:dyDescent="0.6">
      <c r="A14" s="3" t="s">
        <v>32</v>
      </c>
      <c r="B14" s="3">
        <v>3</v>
      </c>
      <c r="C14" s="3">
        <v>4</v>
      </c>
      <c r="D14" s="3">
        <v>3</v>
      </c>
      <c r="E14" s="3">
        <v>2</v>
      </c>
      <c r="F14" s="3">
        <v>1</v>
      </c>
      <c r="G14" s="8">
        <v>4</v>
      </c>
      <c r="H14" s="3">
        <v>4</v>
      </c>
      <c r="I14" s="3">
        <v>4</v>
      </c>
      <c r="J14" s="3">
        <v>4</v>
      </c>
      <c r="K14" s="3">
        <v>4</v>
      </c>
      <c r="L14" s="8">
        <v>5</v>
      </c>
      <c r="M14" s="3">
        <v>5</v>
      </c>
      <c r="N14" s="3">
        <v>5</v>
      </c>
      <c r="O14" s="3">
        <v>3</v>
      </c>
      <c r="P14" s="3">
        <v>5</v>
      </c>
      <c r="Q14" s="3">
        <v>4</v>
      </c>
      <c r="R14" s="3">
        <v>4</v>
      </c>
      <c r="S14" s="3">
        <v>4</v>
      </c>
      <c r="T14" s="6">
        <f t="shared" si="0"/>
        <v>3</v>
      </c>
      <c r="U14" s="6">
        <f t="shared" si="1"/>
        <v>4</v>
      </c>
      <c r="V14" s="6">
        <f t="shared" si="2"/>
        <v>5</v>
      </c>
      <c r="W14" s="6">
        <f t="shared" si="3"/>
        <v>4</v>
      </c>
    </row>
    <row r="15" spans="1:23" x14ac:dyDescent="0.6">
      <c r="A15" s="3" t="s">
        <v>33</v>
      </c>
      <c r="B15" s="3">
        <v>3</v>
      </c>
      <c r="C15" s="3">
        <v>4</v>
      </c>
      <c r="D15" s="3">
        <v>4</v>
      </c>
      <c r="E15" s="3">
        <v>4</v>
      </c>
      <c r="F15" s="3">
        <v>1</v>
      </c>
      <c r="G15" s="8">
        <v>4</v>
      </c>
      <c r="H15" s="3">
        <v>5</v>
      </c>
      <c r="I15" s="3">
        <v>4</v>
      </c>
      <c r="J15" s="3">
        <v>4</v>
      </c>
      <c r="K15" s="3">
        <v>5</v>
      </c>
      <c r="L15" s="8">
        <v>5</v>
      </c>
      <c r="M15" s="3">
        <v>5</v>
      </c>
      <c r="N15" s="3">
        <v>5</v>
      </c>
      <c r="O15" s="3">
        <v>4</v>
      </c>
      <c r="P15" s="3">
        <v>5</v>
      </c>
      <c r="Q15" s="3">
        <v>5</v>
      </c>
      <c r="R15" s="3">
        <v>4</v>
      </c>
      <c r="S15" s="3">
        <v>4</v>
      </c>
      <c r="T15" s="6">
        <f t="shared" si="0"/>
        <v>3</v>
      </c>
      <c r="U15" s="6">
        <f t="shared" si="1"/>
        <v>4</v>
      </c>
      <c r="V15" s="6">
        <f t="shared" si="2"/>
        <v>5</v>
      </c>
      <c r="W15" s="6">
        <f t="shared" si="3"/>
        <v>4</v>
      </c>
    </row>
    <row r="16" spans="1:23" x14ac:dyDescent="0.6">
      <c r="A16" s="3" t="s">
        <v>34</v>
      </c>
      <c r="B16" s="3">
        <v>5</v>
      </c>
      <c r="C16" s="3">
        <v>5</v>
      </c>
      <c r="D16" s="3">
        <v>4</v>
      </c>
      <c r="E16" s="3">
        <v>4</v>
      </c>
      <c r="F16" s="3">
        <v>4</v>
      </c>
      <c r="G16" s="8">
        <v>5</v>
      </c>
      <c r="H16" s="3">
        <v>5</v>
      </c>
      <c r="I16" s="3">
        <v>4</v>
      </c>
      <c r="J16" s="3">
        <v>5</v>
      </c>
      <c r="K16" s="3">
        <v>5</v>
      </c>
      <c r="L16" s="8">
        <v>5</v>
      </c>
      <c r="M16" s="3">
        <v>4</v>
      </c>
      <c r="N16" s="3">
        <v>5</v>
      </c>
      <c r="O16" s="3">
        <v>4</v>
      </c>
      <c r="P16" s="3">
        <v>5</v>
      </c>
      <c r="Q16" s="3">
        <v>5</v>
      </c>
      <c r="R16" s="3">
        <v>3</v>
      </c>
      <c r="S16" s="3">
        <v>4</v>
      </c>
      <c r="T16" s="6">
        <f t="shared" si="0"/>
        <v>4</v>
      </c>
      <c r="U16" s="6">
        <f t="shared" si="1"/>
        <v>5</v>
      </c>
      <c r="V16" s="6">
        <f t="shared" si="2"/>
        <v>5</v>
      </c>
      <c r="W16" s="6">
        <f t="shared" si="3"/>
        <v>4</v>
      </c>
    </row>
    <row r="17" spans="1:23" x14ac:dyDescent="0.6">
      <c r="A17" s="3" t="s">
        <v>35</v>
      </c>
      <c r="B17" s="3">
        <v>4</v>
      </c>
      <c r="C17" s="3">
        <v>5</v>
      </c>
      <c r="D17" s="3">
        <v>4</v>
      </c>
      <c r="E17" s="3">
        <v>4</v>
      </c>
      <c r="F17" s="3">
        <v>1</v>
      </c>
      <c r="G17" s="8">
        <v>4</v>
      </c>
      <c r="H17" s="3">
        <v>4</v>
      </c>
      <c r="I17" s="3">
        <v>3</v>
      </c>
      <c r="J17" s="3">
        <v>5</v>
      </c>
      <c r="K17" s="3">
        <v>5</v>
      </c>
      <c r="L17" s="8">
        <v>4</v>
      </c>
      <c r="M17" s="3">
        <v>4</v>
      </c>
      <c r="N17" s="3">
        <v>4</v>
      </c>
      <c r="O17" s="3">
        <v>4</v>
      </c>
      <c r="P17" s="3">
        <v>5</v>
      </c>
      <c r="Q17" s="3">
        <v>4</v>
      </c>
      <c r="R17" s="3">
        <v>4</v>
      </c>
      <c r="S17" s="3">
        <v>4</v>
      </c>
      <c r="T17" s="6">
        <f t="shared" si="0"/>
        <v>4</v>
      </c>
      <c r="U17" s="6">
        <f t="shared" si="1"/>
        <v>4</v>
      </c>
      <c r="V17" s="6">
        <f t="shared" si="2"/>
        <v>4</v>
      </c>
      <c r="W17" s="6">
        <f t="shared" si="3"/>
        <v>4</v>
      </c>
    </row>
    <row r="18" spans="1:23" x14ac:dyDescent="0.6">
      <c r="A18" s="3" t="s">
        <v>36</v>
      </c>
      <c r="B18" s="3">
        <v>5</v>
      </c>
      <c r="C18" s="3">
        <v>5</v>
      </c>
      <c r="D18" s="3">
        <v>5</v>
      </c>
      <c r="E18" s="3">
        <v>4</v>
      </c>
      <c r="F18" s="3">
        <v>2</v>
      </c>
      <c r="G18" s="8">
        <v>4</v>
      </c>
      <c r="H18" s="3">
        <v>5</v>
      </c>
      <c r="I18" s="3">
        <v>5</v>
      </c>
      <c r="J18" s="3">
        <v>5</v>
      </c>
      <c r="K18" s="3">
        <v>5</v>
      </c>
      <c r="L18" s="8">
        <v>5</v>
      </c>
      <c r="M18" s="3">
        <v>5</v>
      </c>
      <c r="N18" s="3">
        <v>4</v>
      </c>
      <c r="O18" s="3">
        <v>4</v>
      </c>
      <c r="P18" s="3">
        <v>5</v>
      </c>
      <c r="Q18" s="3">
        <v>5</v>
      </c>
      <c r="R18" s="3">
        <v>4</v>
      </c>
      <c r="S18" s="3">
        <v>4</v>
      </c>
      <c r="T18" s="6">
        <f t="shared" si="0"/>
        <v>4</v>
      </c>
      <c r="U18" s="6">
        <f t="shared" si="1"/>
        <v>5</v>
      </c>
      <c r="V18" s="6">
        <f t="shared" si="2"/>
        <v>5</v>
      </c>
      <c r="W18" s="6">
        <f t="shared" si="3"/>
        <v>4</v>
      </c>
    </row>
    <row r="19" spans="1:23" x14ac:dyDescent="0.6">
      <c r="A19" s="3" t="s">
        <v>37</v>
      </c>
      <c r="B19" s="3">
        <v>5</v>
      </c>
      <c r="C19" s="3">
        <v>5</v>
      </c>
      <c r="D19" s="3">
        <v>5</v>
      </c>
      <c r="E19" s="3">
        <v>3</v>
      </c>
      <c r="F19" s="3">
        <v>1</v>
      </c>
      <c r="G19" s="8">
        <v>5</v>
      </c>
      <c r="H19" s="3">
        <v>4</v>
      </c>
      <c r="I19" s="3">
        <v>5</v>
      </c>
      <c r="J19" s="3">
        <v>5</v>
      </c>
      <c r="K19" s="3">
        <v>5</v>
      </c>
      <c r="L19" s="8">
        <v>5</v>
      </c>
      <c r="M19" s="3">
        <v>5</v>
      </c>
      <c r="N19" s="3">
        <v>5</v>
      </c>
      <c r="O19" s="3">
        <v>4</v>
      </c>
      <c r="P19" s="3">
        <v>5</v>
      </c>
      <c r="Q19" s="3">
        <v>5</v>
      </c>
      <c r="R19" s="3">
        <v>5</v>
      </c>
      <c r="S19" s="3">
        <v>5</v>
      </c>
      <c r="T19" s="6">
        <f t="shared" si="0"/>
        <v>4</v>
      </c>
      <c r="U19" s="6">
        <f t="shared" si="1"/>
        <v>5</v>
      </c>
      <c r="V19" s="6">
        <f t="shared" si="2"/>
        <v>5</v>
      </c>
      <c r="W19" s="6">
        <f t="shared" si="3"/>
        <v>5</v>
      </c>
    </row>
    <row r="20" spans="1:23" x14ac:dyDescent="0.6">
      <c r="A20" s="3" t="s">
        <v>38</v>
      </c>
      <c r="B20" s="3">
        <v>5</v>
      </c>
      <c r="C20" s="3">
        <v>5</v>
      </c>
      <c r="D20" s="3">
        <v>5</v>
      </c>
      <c r="E20" s="3">
        <v>5</v>
      </c>
      <c r="F20" s="3">
        <v>5</v>
      </c>
      <c r="G20" s="8">
        <v>5</v>
      </c>
      <c r="H20" s="3">
        <v>4</v>
      </c>
      <c r="I20" s="3">
        <v>5</v>
      </c>
      <c r="J20" s="3">
        <v>5</v>
      </c>
      <c r="K20" s="3">
        <v>5</v>
      </c>
      <c r="L20" s="8">
        <v>5</v>
      </c>
      <c r="M20" s="3">
        <v>5</v>
      </c>
      <c r="N20" s="3">
        <v>5</v>
      </c>
      <c r="O20" s="3">
        <v>4</v>
      </c>
      <c r="P20" s="3">
        <v>5</v>
      </c>
      <c r="Q20" s="3">
        <v>5</v>
      </c>
      <c r="R20" s="3">
        <v>5</v>
      </c>
      <c r="S20" s="3">
        <v>5</v>
      </c>
      <c r="T20" s="6">
        <f t="shared" si="0"/>
        <v>5</v>
      </c>
      <c r="U20" s="6">
        <f t="shared" si="1"/>
        <v>5</v>
      </c>
      <c r="V20" s="6">
        <f t="shared" si="2"/>
        <v>5</v>
      </c>
      <c r="W20" s="6">
        <f t="shared" si="3"/>
        <v>5</v>
      </c>
    </row>
    <row r="21" spans="1:23" x14ac:dyDescent="0.6">
      <c r="A21" s="3" t="s">
        <v>39</v>
      </c>
      <c r="B21" s="3">
        <v>3</v>
      </c>
      <c r="C21" s="3">
        <v>4</v>
      </c>
      <c r="D21" s="3">
        <v>3</v>
      </c>
      <c r="E21" s="3">
        <v>3</v>
      </c>
      <c r="F21" s="3">
        <v>1</v>
      </c>
      <c r="G21" s="8">
        <v>5</v>
      </c>
      <c r="H21" s="3">
        <v>5</v>
      </c>
      <c r="I21" s="3">
        <v>5</v>
      </c>
      <c r="J21" s="3">
        <v>3</v>
      </c>
      <c r="K21" s="3">
        <v>5</v>
      </c>
      <c r="L21" s="8">
        <v>5</v>
      </c>
      <c r="M21" s="3">
        <v>5</v>
      </c>
      <c r="N21" s="3">
        <v>5</v>
      </c>
      <c r="O21" s="3">
        <v>5</v>
      </c>
      <c r="P21" s="3">
        <v>5</v>
      </c>
      <c r="Q21" s="3">
        <v>5</v>
      </c>
      <c r="R21" s="3">
        <v>3</v>
      </c>
      <c r="S21" s="3">
        <v>5</v>
      </c>
      <c r="T21" s="6">
        <f t="shared" si="0"/>
        <v>3</v>
      </c>
      <c r="U21" s="6">
        <f t="shared" si="1"/>
        <v>5</v>
      </c>
      <c r="V21" s="6">
        <f t="shared" si="2"/>
        <v>5</v>
      </c>
      <c r="W21" s="6">
        <f t="shared" si="3"/>
        <v>5</v>
      </c>
    </row>
    <row r="22" spans="1:23" x14ac:dyDescent="0.6">
      <c r="A22" s="3" t="s">
        <v>40</v>
      </c>
      <c r="B22" s="3">
        <v>4</v>
      </c>
      <c r="C22" s="3">
        <v>5</v>
      </c>
      <c r="D22" s="3">
        <v>5</v>
      </c>
      <c r="E22" s="3">
        <v>5</v>
      </c>
      <c r="F22" s="3">
        <v>3</v>
      </c>
      <c r="G22" s="8">
        <v>5</v>
      </c>
      <c r="H22" s="3">
        <v>5</v>
      </c>
      <c r="I22" s="3">
        <v>5</v>
      </c>
      <c r="J22" s="3">
        <v>5</v>
      </c>
      <c r="K22" s="3">
        <v>5</v>
      </c>
      <c r="L22" s="8">
        <v>5</v>
      </c>
      <c r="M22" s="3">
        <v>4</v>
      </c>
      <c r="N22" s="3">
        <v>5</v>
      </c>
      <c r="O22" s="3">
        <v>5</v>
      </c>
      <c r="P22" s="3">
        <v>5</v>
      </c>
      <c r="Q22" s="3">
        <v>5</v>
      </c>
      <c r="R22" s="3">
        <v>5</v>
      </c>
      <c r="S22" s="3">
        <v>5</v>
      </c>
      <c r="T22" s="6">
        <f t="shared" si="0"/>
        <v>4</v>
      </c>
      <c r="U22" s="6">
        <f t="shared" si="1"/>
        <v>5</v>
      </c>
      <c r="V22" s="6">
        <f t="shared" si="2"/>
        <v>5</v>
      </c>
      <c r="W22" s="6">
        <f t="shared" si="3"/>
        <v>5</v>
      </c>
    </row>
    <row r="23" spans="1:23" x14ac:dyDescent="0.6">
      <c r="A23" s="3" t="s">
        <v>41</v>
      </c>
      <c r="B23" s="3">
        <v>5</v>
      </c>
      <c r="C23" s="3">
        <v>2</v>
      </c>
      <c r="D23" s="3">
        <v>2</v>
      </c>
      <c r="E23" s="3">
        <v>4</v>
      </c>
      <c r="F23" s="3">
        <v>1</v>
      </c>
      <c r="G23" s="8">
        <v>5</v>
      </c>
      <c r="H23" s="3">
        <v>3</v>
      </c>
      <c r="I23" s="3">
        <v>3</v>
      </c>
      <c r="J23" s="3">
        <v>3</v>
      </c>
      <c r="K23" s="3">
        <v>3</v>
      </c>
      <c r="L23" s="8">
        <v>5</v>
      </c>
      <c r="M23" s="3">
        <v>4</v>
      </c>
      <c r="N23" s="3">
        <v>5</v>
      </c>
      <c r="O23" s="3">
        <v>4</v>
      </c>
      <c r="P23" s="3">
        <v>4</v>
      </c>
      <c r="Q23" s="3">
        <v>4</v>
      </c>
      <c r="R23" s="3">
        <v>5</v>
      </c>
      <c r="S23" s="3">
        <v>4</v>
      </c>
      <c r="T23" s="6">
        <f t="shared" si="0"/>
        <v>3</v>
      </c>
      <c r="U23" s="6">
        <f t="shared" si="1"/>
        <v>3</v>
      </c>
      <c r="V23" s="6">
        <f t="shared" si="2"/>
        <v>5</v>
      </c>
      <c r="W23" s="6">
        <f t="shared" si="3"/>
        <v>4</v>
      </c>
    </row>
    <row r="24" spans="1:23" x14ac:dyDescent="0.6">
      <c r="A24" s="3" t="s">
        <v>42</v>
      </c>
      <c r="B24" s="3">
        <v>5</v>
      </c>
      <c r="C24" s="3">
        <v>5</v>
      </c>
      <c r="D24" s="3">
        <v>5</v>
      </c>
      <c r="E24" s="3">
        <v>4</v>
      </c>
      <c r="F24" s="3">
        <v>3</v>
      </c>
      <c r="G24" s="8">
        <v>4</v>
      </c>
      <c r="H24" s="3">
        <v>4</v>
      </c>
      <c r="I24" s="3">
        <v>4</v>
      </c>
      <c r="J24" s="3">
        <v>5</v>
      </c>
      <c r="K24" s="3">
        <v>5</v>
      </c>
      <c r="L24" s="8">
        <v>5</v>
      </c>
      <c r="M24" s="3">
        <v>5</v>
      </c>
      <c r="N24" s="3">
        <v>5</v>
      </c>
      <c r="O24" s="3">
        <v>4</v>
      </c>
      <c r="P24" s="3">
        <v>5</v>
      </c>
      <c r="Q24" s="3">
        <v>5</v>
      </c>
      <c r="R24" s="3">
        <v>5</v>
      </c>
      <c r="S24" s="3">
        <v>5</v>
      </c>
      <c r="T24" s="6">
        <f t="shared" si="0"/>
        <v>4</v>
      </c>
      <c r="U24" s="6">
        <f t="shared" si="1"/>
        <v>4</v>
      </c>
      <c r="V24" s="6">
        <f t="shared" si="2"/>
        <v>5</v>
      </c>
      <c r="W24" s="6">
        <f t="shared" si="3"/>
        <v>5</v>
      </c>
    </row>
    <row r="25" spans="1:23" x14ac:dyDescent="0.6">
      <c r="A25" s="3" t="s">
        <v>43</v>
      </c>
      <c r="B25" s="3">
        <v>4</v>
      </c>
      <c r="C25" s="3">
        <v>4</v>
      </c>
      <c r="D25" s="3">
        <v>4</v>
      </c>
      <c r="E25" s="3">
        <v>4</v>
      </c>
      <c r="F25" s="3">
        <v>1</v>
      </c>
      <c r="G25" s="8">
        <v>5</v>
      </c>
      <c r="H25" s="3">
        <v>4</v>
      </c>
      <c r="I25" s="3">
        <v>5</v>
      </c>
      <c r="J25" s="3">
        <v>5</v>
      </c>
      <c r="K25" s="3">
        <v>5</v>
      </c>
      <c r="L25" s="8">
        <v>5</v>
      </c>
      <c r="M25" s="3">
        <v>5</v>
      </c>
      <c r="N25" s="3">
        <v>5</v>
      </c>
      <c r="O25" s="3">
        <v>3</v>
      </c>
      <c r="P25" s="3">
        <v>5</v>
      </c>
      <c r="Q25" s="3">
        <v>4</v>
      </c>
      <c r="R25" s="3">
        <v>4</v>
      </c>
      <c r="S25" s="3">
        <v>4</v>
      </c>
      <c r="T25" s="6">
        <f t="shared" si="0"/>
        <v>3</v>
      </c>
      <c r="U25" s="6">
        <f t="shared" si="1"/>
        <v>5</v>
      </c>
      <c r="V25" s="6">
        <f t="shared" si="2"/>
        <v>5</v>
      </c>
      <c r="W25" s="6">
        <f t="shared" si="3"/>
        <v>4</v>
      </c>
    </row>
    <row r="26" spans="1:23" x14ac:dyDescent="0.6">
      <c r="A26" s="3" t="s">
        <v>44</v>
      </c>
      <c r="B26" s="3">
        <v>4</v>
      </c>
      <c r="C26" s="3">
        <v>4</v>
      </c>
      <c r="D26" s="3">
        <v>3</v>
      </c>
      <c r="E26" s="3">
        <v>4</v>
      </c>
      <c r="F26" s="3">
        <v>2</v>
      </c>
      <c r="G26" s="8">
        <v>4</v>
      </c>
      <c r="H26" s="3">
        <v>3</v>
      </c>
      <c r="I26" s="3">
        <v>4</v>
      </c>
      <c r="J26" s="3">
        <v>4</v>
      </c>
      <c r="K26" s="3">
        <v>4</v>
      </c>
      <c r="L26" s="8">
        <v>4</v>
      </c>
      <c r="M26" s="3">
        <v>3</v>
      </c>
      <c r="N26" s="3">
        <v>4</v>
      </c>
      <c r="O26" s="3">
        <v>4</v>
      </c>
      <c r="P26" s="3">
        <v>4</v>
      </c>
      <c r="Q26" s="3">
        <v>4</v>
      </c>
      <c r="R26" s="3">
        <v>3</v>
      </c>
      <c r="S26" s="3">
        <v>3</v>
      </c>
      <c r="T26" s="6">
        <f t="shared" si="0"/>
        <v>3</v>
      </c>
      <c r="U26" s="6">
        <f t="shared" si="1"/>
        <v>4</v>
      </c>
      <c r="V26" s="6">
        <f t="shared" si="2"/>
        <v>4</v>
      </c>
      <c r="W26" s="6">
        <f t="shared" si="3"/>
        <v>4</v>
      </c>
    </row>
    <row r="27" spans="1:23" x14ac:dyDescent="0.6">
      <c r="A27" s="3" t="s">
        <v>45</v>
      </c>
      <c r="B27" s="3">
        <v>2</v>
      </c>
      <c r="C27" s="3">
        <v>1</v>
      </c>
      <c r="D27" s="3">
        <v>1</v>
      </c>
      <c r="E27" s="3">
        <v>3</v>
      </c>
      <c r="F27" s="3">
        <v>2</v>
      </c>
      <c r="G27" s="8">
        <v>5</v>
      </c>
      <c r="H27" s="3">
        <v>5</v>
      </c>
      <c r="I27" s="3">
        <v>3</v>
      </c>
      <c r="J27" s="3">
        <v>3</v>
      </c>
      <c r="K27" s="3">
        <v>4</v>
      </c>
      <c r="L27" s="8">
        <v>5</v>
      </c>
      <c r="M27" s="3">
        <v>5</v>
      </c>
      <c r="N27" s="3">
        <v>5</v>
      </c>
      <c r="O27" s="3">
        <v>4</v>
      </c>
      <c r="P27" s="3">
        <v>3</v>
      </c>
      <c r="Q27" s="3">
        <v>4</v>
      </c>
      <c r="R27" s="3">
        <v>2</v>
      </c>
      <c r="S27" s="3">
        <v>4</v>
      </c>
      <c r="T27" s="6">
        <f t="shared" si="0"/>
        <v>2</v>
      </c>
      <c r="U27" s="6">
        <f t="shared" si="1"/>
        <v>4</v>
      </c>
      <c r="V27" s="6">
        <f t="shared" si="2"/>
        <v>5</v>
      </c>
      <c r="W27" s="6">
        <f t="shared" si="3"/>
        <v>3</v>
      </c>
    </row>
    <row r="28" spans="1:23" x14ac:dyDescent="0.6">
      <c r="A28" s="3" t="s">
        <v>46</v>
      </c>
      <c r="B28" s="3">
        <v>3</v>
      </c>
      <c r="C28" s="3">
        <v>2</v>
      </c>
      <c r="D28" s="3">
        <v>2</v>
      </c>
      <c r="E28" s="3">
        <v>2</v>
      </c>
      <c r="F28" s="3">
        <v>2</v>
      </c>
      <c r="G28" s="8">
        <v>2</v>
      </c>
      <c r="H28" s="3">
        <v>1</v>
      </c>
      <c r="I28" s="3">
        <v>1</v>
      </c>
      <c r="J28" s="3">
        <v>2</v>
      </c>
      <c r="K28" s="3">
        <v>3</v>
      </c>
      <c r="L28" s="8">
        <v>1</v>
      </c>
      <c r="M28" s="3">
        <v>3</v>
      </c>
      <c r="N28" s="3">
        <v>3</v>
      </c>
      <c r="O28" s="3">
        <v>1</v>
      </c>
      <c r="P28" s="3">
        <v>2</v>
      </c>
      <c r="Q28" s="3">
        <v>3</v>
      </c>
      <c r="R28" s="3">
        <v>1</v>
      </c>
      <c r="S28" s="3">
        <v>2</v>
      </c>
      <c r="T28" s="6">
        <f t="shared" si="0"/>
        <v>2</v>
      </c>
      <c r="U28" s="6">
        <f t="shared" si="1"/>
        <v>2</v>
      </c>
      <c r="V28" s="6">
        <f t="shared" si="2"/>
        <v>2</v>
      </c>
      <c r="W28" s="6">
        <f t="shared" si="3"/>
        <v>2</v>
      </c>
    </row>
    <row r="29" spans="1:23" x14ac:dyDescent="0.6">
      <c r="A29" s="3" t="s">
        <v>47</v>
      </c>
      <c r="B29" s="3">
        <v>5</v>
      </c>
      <c r="C29" s="3">
        <v>4</v>
      </c>
      <c r="D29" s="3">
        <v>2</v>
      </c>
      <c r="E29" s="3">
        <v>3</v>
      </c>
      <c r="F29" s="3">
        <v>1</v>
      </c>
      <c r="G29" s="8">
        <v>4</v>
      </c>
      <c r="H29" s="3">
        <v>3</v>
      </c>
      <c r="I29" s="3">
        <v>5</v>
      </c>
      <c r="J29" s="3">
        <v>3</v>
      </c>
      <c r="K29" s="3">
        <v>3</v>
      </c>
      <c r="L29" s="8">
        <v>5</v>
      </c>
      <c r="M29" s="3">
        <v>4</v>
      </c>
      <c r="N29" s="3">
        <v>4</v>
      </c>
      <c r="O29" s="3">
        <v>3</v>
      </c>
      <c r="P29" s="3">
        <v>4</v>
      </c>
      <c r="Q29" s="3">
        <v>5</v>
      </c>
      <c r="R29" s="3">
        <v>3</v>
      </c>
      <c r="S29" s="3">
        <v>5</v>
      </c>
      <c r="T29" s="6">
        <f t="shared" si="0"/>
        <v>3</v>
      </c>
      <c r="U29" s="6">
        <f t="shared" si="1"/>
        <v>4</v>
      </c>
      <c r="V29" s="6">
        <f t="shared" si="2"/>
        <v>4</v>
      </c>
      <c r="W29" s="6">
        <f t="shared" si="3"/>
        <v>4</v>
      </c>
    </row>
    <row r="30" spans="1:23" x14ac:dyDescent="0.6">
      <c r="A30" s="5" t="s">
        <v>8</v>
      </c>
      <c r="B30" s="5">
        <f t="shared" ref="B30:S30" si="4">ROUND(AVERAGE(B3:B4),0)</f>
        <v>4</v>
      </c>
      <c r="C30" s="5">
        <f t="shared" si="4"/>
        <v>4</v>
      </c>
      <c r="D30" s="5">
        <f t="shared" si="4"/>
        <v>3</v>
      </c>
      <c r="E30" s="5">
        <f t="shared" si="4"/>
        <v>4</v>
      </c>
      <c r="F30" s="5">
        <f t="shared" si="4"/>
        <v>3</v>
      </c>
      <c r="G30" s="5">
        <f t="shared" si="4"/>
        <v>5</v>
      </c>
      <c r="H30" s="5">
        <f t="shared" si="4"/>
        <v>4</v>
      </c>
      <c r="I30" s="5">
        <f t="shared" si="4"/>
        <v>4</v>
      </c>
      <c r="J30" s="5">
        <f t="shared" si="4"/>
        <v>4</v>
      </c>
      <c r="K30" s="5">
        <f t="shared" si="4"/>
        <v>5</v>
      </c>
      <c r="L30" s="5">
        <f t="shared" si="4"/>
        <v>5</v>
      </c>
      <c r="M30" s="5">
        <f t="shared" si="4"/>
        <v>5</v>
      </c>
      <c r="N30" s="5">
        <f t="shared" si="4"/>
        <v>5</v>
      </c>
      <c r="O30" s="5">
        <f t="shared" si="4"/>
        <v>4</v>
      </c>
      <c r="P30" s="5">
        <f t="shared" si="4"/>
        <v>4</v>
      </c>
      <c r="Q30" s="5">
        <f t="shared" si="4"/>
        <v>4</v>
      </c>
      <c r="R30" s="5">
        <f t="shared" si="4"/>
        <v>4</v>
      </c>
      <c r="S30" s="5">
        <f t="shared" si="4"/>
        <v>4</v>
      </c>
      <c r="T30" s="5">
        <f t="shared" si="0"/>
        <v>4</v>
      </c>
      <c r="U30" s="5">
        <f>ROUND(AVERAGE(C30:G30),0)</f>
        <v>4</v>
      </c>
      <c r="V30" s="5">
        <f>ROUND(AVERAGE(D30:H30),0)</f>
        <v>4</v>
      </c>
      <c r="W30" s="5">
        <f>ROUND(AVERAGE(E30:I30),0)</f>
        <v>4</v>
      </c>
    </row>
    <row r="31" spans="1:23" x14ac:dyDescent="0.6">
      <c r="A31" s="5" t="s">
        <v>3</v>
      </c>
      <c r="B31" s="5">
        <f>ROUND(AVERAGE(B5:B6),0)</f>
        <v>5</v>
      </c>
      <c r="C31" s="5">
        <f t="shared" ref="C31:T31" si="5">ROUND(AVERAGE(C5:C6),0)</f>
        <v>5</v>
      </c>
      <c r="D31" s="5">
        <f t="shared" si="5"/>
        <v>3</v>
      </c>
      <c r="E31" s="5">
        <f t="shared" si="5"/>
        <v>4</v>
      </c>
      <c r="F31" s="5">
        <f t="shared" si="5"/>
        <v>2</v>
      </c>
      <c r="G31" s="5">
        <f t="shared" si="5"/>
        <v>5</v>
      </c>
      <c r="H31" s="5">
        <f t="shared" si="5"/>
        <v>5</v>
      </c>
      <c r="I31" s="5">
        <f t="shared" si="5"/>
        <v>5</v>
      </c>
      <c r="J31" s="5">
        <f t="shared" si="5"/>
        <v>4</v>
      </c>
      <c r="K31" s="5">
        <f t="shared" si="5"/>
        <v>5</v>
      </c>
      <c r="L31" s="5">
        <f t="shared" si="5"/>
        <v>5</v>
      </c>
      <c r="M31" s="5">
        <f t="shared" si="5"/>
        <v>5</v>
      </c>
      <c r="N31" s="5">
        <f t="shared" si="5"/>
        <v>5</v>
      </c>
      <c r="O31" s="5">
        <f t="shared" si="5"/>
        <v>5</v>
      </c>
      <c r="P31" s="5">
        <f t="shared" si="5"/>
        <v>5</v>
      </c>
      <c r="Q31" s="5">
        <f t="shared" si="5"/>
        <v>5</v>
      </c>
      <c r="R31" s="5">
        <f t="shared" si="5"/>
        <v>3</v>
      </c>
      <c r="S31" s="5">
        <f t="shared" si="5"/>
        <v>4</v>
      </c>
      <c r="T31" s="5">
        <f t="shared" si="5"/>
        <v>4</v>
      </c>
      <c r="U31" s="5">
        <f t="shared" ref="U31:W31" si="6">ROUND(AVERAGE(U5:U6),0)</f>
        <v>5</v>
      </c>
      <c r="V31" s="5">
        <f t="shared" si="6"/>
        <v>5</v>
      </c>
      <c r="W31" s="5">
        <f t="shared" si="6"/>
        <v>5</v>
      </c>
    </row>
    <row r="32" spans="1:23" x14ac:dyDescent="0.6">
      <c r="A32" s="5" t="s">
        <v>1</v>
      </c>
      <c r="B32" s="5">
        <f>ROUND(AVERAGE(B7:B8),0)</f>
        <v>4</v>
      </c>
      <c r="C32" s="5">
        <f t="shared" ref="C32:T32" si="7">ROUND(AVERAGE(C7:C8),0)</f>
        <v>5</v>
      </c>
      <c r="D32" s="5">
        <f t="shared" si="7"/>
        <v>3</v>
      </c>
      <c r="E32" s="5">
        <f t="shared" si="7"/>
        <v>4</v>
      </c>
      <c r="F32" s="5">
        <f t="shared" si="7"/>
        <v>2</v>
      </c>
      <c r="G32" s="5">
        <f t="shared" si="7"/>
        <v>5</v>
      </c>
      <c r="H32" s="5">
        <f t="shared" si="7"/>
        <v>4</v>
      </c>
      <c r="I32" s="5">
        <f t="shared" si="7"/>
        <v>5</v>
      </c>
      <c r="J32" s="5">
        <f t="shared" si="7"/>
        <v>5</v>
      </c>
      <c r="K32" s="5">
        <f t="shared" si="7"/>
        <v>5</v>
      </c>
      <c r="L32" s="5">
        <f t="shared" si="7"/>
        <v>5</v>
      </c>
      <c r="M32" s="5">
        <f t="shared" si="7"/>
        <v>5</v>
      </c>
      <c r="N32" s="5">
        <f t="shared" si="7"/>
        <v>5</v>
      </c>
      <c r="O32" s="5">
        <f t="shared" si="7"/>
        <v>4</v>
      </c>
      <c r="P32" s="5">
        <f t="shared" si="7"/>
        <v>5</v>
      </c>
      <c r="Q32" s="5">
        <f t="shared" si="7"/>
        <v>5</v>
      </c>
      <c r="R32" s="5">
        <f t="shared" si="7"/>
        <v>4</v>
      </c>
      <c r="S32" s="5">
        <f t="shared" si="7"/>
        <v>5</v>
      </c>
      <c r="T32" s="5">
        <f t="shared" si="7"/>
        <v>4</v>
      </c>
      <c r="U32" s="5">
        <f t="shared" ref="U32:W32" si="8">ROUND(AVERAGE(U7:U8),0)</f>
        <v>5</v>
      </c>
      <c r="V32" s="5">
        <f t="shared" si="8"/>
        <v>5</v>
      </c>
      <c r="W32" s="5">
        <f t="shared" si="8"/>
        <v>5</v>
      </c>
    </row>
    <row r="33" spans="1:23" x14ac:dyDescent="0.6">
      <c r="A33" s="5" t="s">
        <v>9</v>
      </c>
      <c r="B33" s="5">
        <f>ROUND(AVERAGE(B9:B11),0)</f>
        <v>4</v>
      </c>
      <c r="C33" s="5">
        <f t="shared" ref="C33:T33" si="9">ROUND(AVERAGE(C9:C11),0)</f>
        <v>5</v>
      </c>
      <c r="D33" s="5">
        <f t="shared" si="9"/>
        <v>3</v>
      </c>
      <c r="E33" s="5">
        <f t="shared" si="9"/>
        <v>4</v>
      </c>
      <c r="F33" s="5">
        <f t="shared" si="9"/>
        <v>1</v>
      </c>
      <c r="G33" s="5">
        <f t="shared" si="9"/>
        <v>5</v>
      </c>
      <c r="H33" s="5">
        <f t="shared" si="9"/>
        <v>4</v>
      </c>
      <c r="I33" s="5">
        <f t="shared" si="9"/>
        <v>4</v>
      </c>
      <c r="J33" s="5">
        <f t="shared" si="9"/>
        <v>5</v>
      </c>
      <c r="K33" s="5">
        <f t="shared" si="9"/>
        <v>5</v>
      </c>
      <c r="L33" s="5">
        <f t="shared" si="9"/>
        <v>5</v>
      </c>
      <c r="M33" s="5">
        <f t="shared" si="9"/>
        <v>5</v>
      </c>
      <c r="N33" s="5">
        <f t="shared" si="9"/>
        <v>5</v>
      </c>
      <c r="O33" s="5">
        <f t="shared" si="9"/>
        <v>4</v>
      </c>
      <c r="P33" s="5">
        <f t="shared" si="9"/>
        <v>5</v>
      </c>
      <c r="Q33" s="5">
        <f t="shared" si="9"/>
        <v>5</v>
      </c>
      <c r="R33" s="5">
        <f t="shared" si="9"/>
        <v>4</v>
      </c>
      <c r="S33" s="5">
        <f t="shared" si="9"/>
        <v>5</v>
      </c>
      <c r="T33" s="5">
        <f t="shared" si="9"/>
        <v>3</v>
      </c>
      <c r="U33" s="5">
        <f t="shared" ref="U33:W33" si="10">ROUND(AVERAGE(U9:U11),0)</f>
        <v>4</v>
      </c>
      <c r="V33" s="5">
        <f t="shared" si="10"/>
        <v>5</v>
      </c>
      <c r="W33" s="5">
        <f t="shared" si="10"/>
        <v>5</v>
      </c>
    </row>
    <row r="34" spans="1:23" x14ac:dyDescent="0.6">
      <c r="A34" s="5" t="s">
        <v>7</v>
      </c>
      <c r="B34" s="5">
        <f>ROUND(AVERAGE(B12:B14),0)</f>
        <v>4</v>
      </c>
      <c r="C34" s="5">
        <f t="shared" ref="C34:T34" si="11">ROUND(AVERAGE(C12:C14),0)</f>
        <v>4</v>
      </c>
      <c r="D34" s="5">
        <f t="shared" si="11"/>
        <v>4</v>
      </c>
      <c r="E34" s="5">
        <f t="shared" si="11"/>
        <v>3</v>
      </c>
      <c r="F34" s="5">
        <f t="shared" si="11"/>
        <v>2</v>
      </c>
      <c r="G34" s="5">
        <f t="shared" si="11"/>
        <v>5</v>
      </c>
      <c r="H34" s="5">
        <f t="shared" si="11"/>
        <v>5</v>
      </c>
      <c r="I34" s="5">
        <f t="shared" si="11"/>
        <v>4</v>
      </c>
      <c r="J34" s="5">
        <f t="shared" si="11"/>
        <v>4</v>
      </c>
      <c r="K34" s="5">
        <f t="shared" si="11"/>
        <v>5</v>
      </c>
      <c r="L34" s="5">
        <f t="shared" si="11"/>
        <v>5</v>
      </c>
      <c r="M34" s="5">
        <f t="shared" si="11"/>
        <v>5</v>
      </c>
      <c r="N34" s="5">
        <f t="shared" si="11"/>
        <v>5</v>
      </c>
      <c r="O34" s="5">
        <f t="shared" si="11"/>
        <v>4</v>
      </c>
      <c r="P34" s="5">
        <f t="shared" si="11"/>
        <v>5</v>
      </c>
      <c r="Q34" s="5">
        <f t="shared" si="11"/>
        <v>5</v>
      </c>
      <c r="R34" s="5">
        <f t="shared" si="11"/>
        <v>4</v>
      </c>
      <c r="S34" s="5">
        <f t="shared" si="11"/>
        <v>4</v>
      </c>
      <c r="T34" s="5">
        <f t="shared" si="11"/>
        <v>4</v>
      </c>
      <c r="U34" s="5">
        <f t="shared" ref="U34:W34" si="12">ROUND(AVERAGE(U12:U14),0)</f>
        <v>4</v>
      </c>
      <c r="V34" s="5">
        <f t="shared" si="12"/>
        <v>5</v>
      </c>
      <c r="W34" s="5">
        <f t="shared" si="12"/>
        <v>4</v>
      </c>
    </row>
    <row r="35" spans="1:23" x14ac:dyDescent="0.6">
      <c r="A35" s="5" t="s">
        <v>2</v>
      </c>
      <c r="B35" s="5">
        <f>ROUND(AVERAGE(B15:B17),0)</f>
        <v>4</v>
      </c>
      <c r="C35" s="5">
        <f t="shared" ref="C35:T35" si="13">ROUND(AVERAGE(C15:C17),0)</f>
        <v>5</v>
      </c>
      <c r="D35" s="5">
        <f t="shared" si="13"/>
        <v>4</v>
      </c>
      <c r="E35" s="5">
        <f t="shared" si="13"/>
        <v>4</v>
      </c>
      <c r="F35" s="5">
        <f t="shared" si="13"/>
        <v>2</v>
      </c>
      <c r="G35" s="5">
        <f t="shared" si="13"/>
        <v>4</v>
      </c>
      <c r="H35" s="5">
        <f t="shared" si="13"/>
        <v>5</v>
      </c>
      <c r="I35" s="5">
        <f t="shared" si="13"/>
        <v>4</v>
      </c>
      <c r="J35" s="5">
        <f t="shared" si="13"/>
        <v>5</v>
      </c>
      <c r="K35" s="5">
        <f t="shared" si="13"/>
        <v>5</v>
      </c>
      <c r="L35" s="5">
        <f t="shared" si="13"/>
        <v>5</v>
      </c>
      <c r="M35" s="5">
        <f t="shared" si="13"/>
        <v>4</v>
      </c>
      <c r="N35" s="5">
        <f t="shared" si="13"/>
        <v>5</v>
      </c>
      <c r="O35" s="5">
        <f t="shared" si="13"/>
        <v>4</v>
      </c>
      <c r="P35" s="5">
        <f t="shared" si="13"/>
        <v>5</v>
      </c>
      <c r="Q35" s="5">
        <f t="shared" si="13"/>
        <v>5</v>
      </c>
      <c r="R35" s="5">
        <f t="shared" si="13"/>
        <v>4</v>
      </c>
      <c r="S35" s="5">
        <f t="shared" si="13"/>
        <v>4</v>
      </c>
      <c r="T35" s="5">
        <f t="shared" si="13"/>
        <v>4</v>
      </c>
      <c r="U35" s="5">
        <f t="shared" ref="U35:W35" si="14">ROUND(AVERAGE(U15:U17),0)</f>
        <v>4</v>
      </c>
      <c r="V35" s="5">
        <f t="shared" si="14"/>
        <v>5</v>
      </c>
      <c r="W35" s="5">
        <f t="shared" si="14"/>
        <v>4</v>
      </c>
    </row>
    <row r="36" spans="1:23" x14ac:dyDescent="0.6">
      <c r="A36" s="5" t="s">
        <v>6</v>
      </c>
      <c r="B36" s="5">
        <f>ROUND(AVERAGE(B18:B20),0)</f>
        <v>5</v>
      </c>
      <c r="C36" s="5">
        <f t="shared" ref="C36:T36" si="15">ROUND(AVERAGE(C18:C20),0)</f>
        <v>5</v>
      </c>
      <c r="D36" s="5">
        <f t="shared" si="15"/>
        <v>5</v>
      </c>
      <c r="E36" s="5">
        <f t="shared" si="15"/>
        <v>4</v>
      </c>
      <c r="F36" s="5">
        <f t="shared" si="15"/>
        <v>3</v>
      </c>
      <c r="G36" s="5">
        <f t="shared" si="15"/>
        <v>5</v>
      </c>
      <c r="H36" s="5">
        <f t="shared" si="15"/>
        <v>4</v>
      </c>
      <c r="I36" s="5">
        <f t="shared" si="15"/>
        <v>5</v>
      </c>
      <c r="J36" s="5">
        <f t="shared" si="15"/>
        <v>5</v>
      </c>
      <c r="K36" s="5">
        <f t="shared" si="15"/>
        <v>5</v>
      </c>
      <c r="L36" s="5">
        <f t="shared" si="15"/>
        <v>5</v>
      </c>
      <c r="M36" s="5">
        <f t="shared" si="15"/>
        <v>5</v>
      </c>
      <c r="N36" s="5">
        <f t="shared" si="15"/>
        <v>5</v>
      </c>
      <c r="O36" s="5">
        <f t="shared" si="15"/>
        <v>4</v>
      </c>
      <c r="P36" s="5">
        <f t="shared" si="15"/>
        <v>5</v>
      </c>
      <c r="Q36" s="5">
        <f t="shared" si="15"/>
        <v>5</v>
      </c>
      <c r="R36" s="5">
        <f t="shared" si="15"/>
        <v>5</v>
      </c>
      <c r="S36" s="5">
        <f t="shared" si="15"/>
        <v>5</v>
      </c>
      <c r="T36" s="5">
        <f t="shared" si="15"/>
        <v>4</v>
      </c>
      <c r="U36" s="5">
        <f t="shared" ref="U36:W36" si="16">ROUND(AVERAGE(U18:U20),0)</f>
        <v>5</v>
      </c>
      <c r="V36" s="5">
        <f t="shared" si="16"/>
        <v>5</v>
      </c>
      <c r="W36" s="5">
        <f t="shared" si="16"/>
        <v>5</v>
      </c>
    </row>
    <row r="37" spans="1:23" x14ac:dyDescent="0.6">
      <c r="A37" s="5" t="s">
        <v>0</v>
      </c>
      <c r="B37" s="5">
        <f>ROUND(AVERAGE(B21:B23),0)</f>
        <v>4</v>
      </c>
      <c r="C37" s="5">
        <f t="shared" ref="C37:T37" si="17">ROUND(AVERAGE(C21:C23),0)</f>
        <v>4</v>
      </c>
      <c r="D37" s="5">
        <f t="shared" si="17"/>
        <v>3</v>
      </c>
      <c r="E37" s="5">
        <f t="shared" si="17"/>
        <v>4</v>
      </c>
      <c r="F37" s="5">
        <f t="shared" si="17"/>
        <v>2</v>
      </c>
      <c r="G37" s="5">
        <f t="shared" si="17"/>
        <v>5</v>
      </c>
      <c r="H37" s="5">
        <f t="shared" si="17"/>
        <v>4</v>
      </c>
      <c r="I37" s="5">
        <f t="shared" si="17"/>
        <v>4</v>
      </c>
      <c r="J37" s="5">
        <f t="shared" si="17"/>
        <v>4</v>
      </c>
      <c r="K37" s="5">
        <f t="shared" si="17"/>
        <v>4</v>
      </c>
      <c r="L37" s="5">
        <f t="shared" si="17"/>
        <v>5</v>
      </c>
      <c r="M37" s="5">
        <f t="shared" si="17"/>
        <v>4</v>
      </c>
      <c r="N37" s="5">
        <f t="shared" si="17"/>
        <v>5</v>
      </c>
      <c r="O37" s="5">
        <f t="shared" si="17"/>
        <v>5</v>
      </c>
      <c r="P37" s="5">
        <f t="shared" si="17"/>
        <v>5</v>
      </c>
      <c r="Q37" s="5">
        <f t="shared" si="17"/>
        <v>5</v>
      </c>
      <c r="R37" s="5">
        <f t="shared" si="17"/>
        <v>4</v>
      </c>
      <c r="S37" s="5">
        <f t="shared" si="17"/>
        <v>5</v>
      </c>
      <c r="T37" s="5">
        <f t="shared" si="17"/>
        <v>3</v>
      </c>
      <c r="U37" s="5">
        <f t="shared" ref="U37:W37" si="18">ROUND(AVERAGE(U21:U23),0)</f>
        <v>4</v>
      </c>
      <c r="V37" s="5">
        <f t="shared" si="18"/>
        <v>5</v>
      </c>
      <c r="W37" s="5">
        <f t="shared" si="18"/>
        <v>5</v>
      </c>
    </row>
    <row r="38" spans="1:23" x14ac:dyDescent="0.6">
      <c r="A38" s="5" t="s">
        <v>5</v>
      </c>
      <c r="B38" s="5">
        <f>ROUND(AVERAGE(B27:B29),0)</f>
        <v>3</v>
      </c>
      <c r="C38" s="5">
        <f t="shared" ref="C38:T38" si="19">ROUND(AVERAGE(C27:C29),0)</f>
        <v>2</v>
      </c>
      <c r="D38" s="5">
        <f t="shared" si="19"/>
        <v>2</v>
      </c>
      <c r="E38" s="5">
        <f t="shared" si="19"/>
        <v>3</v>
      </c>
      <c r="F38" s="5">
        <f t="shared" si="19"/>
        <v>2</v>
      </c>
      <c r="G38" s="5">
        <f t="shared" si="19"/>
        <v>4</v>
      </c>
      <c r="H38" s="5">
        <f t="shared" si="19"/>
        <v>3</v>
      </c>
      <c r="I38" s="5">
        <f t="shared" si="19"/>
        <v>3</v>
      </c>
      <c r="J38" s="5">
        <f t="shared" si="19"/>
        <v>3</v>
      </c>
      <c r="K38" s="5">
        <f t="shared" si="19"/>
        <v>3</v>
      </c>
      <c r="L38" s="5">
        <f t="shared" si="19"/>
        <v>4</v>
      </c>
      <c r="M38" s="5">
        <f t="shared" si="19"/>
        <v>4</v>
      </c>
      <c r="N38" s="5">
        <f t="shared" si="19"/>
        <v>4</v>
      </c>
      <c r="O38" s="5">
        <f t="shared" si="19"/>
        <v>3</v>
      </c>
      <c r="P38" s="5">
        <f t="shared" si="19"/>
        <v>3</v>
      </c>
      <c r="Q38" s="5">
        <f t="shared" si="19"/>
        <v>4</v>
      </c>
      <c r="R38" s="5">
        <f t="shared" si="19"/>
        <v>2</v>
      </c>
      <c r="S38" s="5">
        <f t="shared" si="19"/>
        <v>4</v>
      </c>
      <c r="T38" s="5">
        <f t="shared" si="19"/>
        <v>2</v>
      </c>
      <c r="U38" s="5">
        <f t="shared" ref="U38:W38" si="20">ROUND(AVERAGE(U27:U29),0)</f>
        <v>3</v>
      </c>
      <c r="V38" s="5">
        <f t="shared" si="20"/>
        <v>4</v>
      </c>
      <c r="W38" s="5">
        <f t="shared" si="20"/>
        <v>3</v>
      </c>
    </row>
    <row r="39" spans="1:23" x14ac:dyDescent="0.6">
      <c r="A39" s="5" t="s">
        <v>4</v>
      </c>
      <c r="B39" s="5">
        <f>ROUND(AVERAGE(B27:B29),0)</f>
        <v>3</v>
      </c>
      <c r="C39" s="5">
        <f t="shared" ref="C39:T39" si="21">ROUND(AVERAGE(C27:C29),0)</f>
        <v>2</v>
      </c>
      <c r="D39" s="5">
        <f t="shared" si="21"/>
        <v>2</v>
      </c>
      <c r="E39" s="5">
        <f t="shared" si="21"/>
        <v>3</v>
      </c>
      <c r="F39" s="5">
        <f t="shared" si="21"/>
        <v>2</v>
      </c>
      <c r="G39" s="5">
        <f t="shared" si="21"/>
        <v>4</v>
      </c>
      <c r="H39" s="5">
        <f t="shared" si="21"/>
        <v>3</v>
      </c>
      <c r="I39" s="5">
        <f t="shared" si="21"/>
        <v>3</v>
      </c>
      <c r="J39" s="5">
        <f t="shared" si="21"/>
        <v>3</v>
      </c>
      <c r="K39" s="5">
        <f t="shared" si="21"/>
        <v>3</v>
      </c>
      <c r="L39" s="5">
        <f t="shared" si="21"/>
        <v>4</v>
      </c>
      <c r="M39" s="5">
        <f t="shared" si="21"/>
        <v>4</v>
      </c>
      <c r="N39" s="5">
        <f t="shared" si="21"/>
        <v>4</v>
      </c>
      <c r="O39" s="5">
        <f t="shared" si="21"/>
        <v>3</v>
      </c>
      <c r="P39" s="5">
        <f t="shared" si="21"/>
        <v>3</v>
      </c>
      <c r="Q39" s="5">
        <f t="shared" si="21"/>
        <v>4</v>
      </c>
      <c r="R39" s="5">
        <f t="shared" si="21"/>
        <v>2</v>
      </c>
      <c r="S39" s="5">
        <f t="shared" si="21"/>
        <v>4</v>
      </c>
      <c r="T39" s="5">
        <f t="shared" si="21"/>
        <v>2</v>
      </c>
      <c r="U39" s="5">
        <f t="shared" ref="U39:W39" si="22">ROUND(AVERAGE(U27:U29),0)</f>
        <v>3</v>
      </c>
      <c r="V39" s="5">
        <f t="shared" si="22"/>
        <v>4</v>
      </c>
      <c r="W39" s="5">
        <f t="shared" si="22"/>
        <v>3</v>
      </c>
    </row>
  </sheetData>
  <mergeCells count="4">
    <mergeCell ref="B1:F1"/>
    <mergeCell ref="G1:K1"/>
    <mergeCell ref="L1:N1"/>
    <mergeCell ref="O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4CC25-7133-4A49-832A-5649A352CB41}">
  <dimension ref="A1:AB32"/>
  <sheetViews>
    <sheetView workbookViewId="0">
      <selection activeCell="N18" sqref="N18"/>
    </sheetView>
  </sheetViews>
  <sheetFormatPr defaultRowHeight="14.4" x14ac:dyDescent="0.55000000000000004"/>
  <cols>
    <col min="10" max="12" width="8.5234375" customWidth="1"/>
    <col min="19" max="19" width="13" bestFit="1" customWidth="1"/>
  </cols>
  <sheetData>
    <row r="1" spans="1:28" x14ac:dyDescent="0.55000000000000004">
      <c r="A1" t="s">
        <v>11</v>
      </c>
      <c r="B1" t="s">
        <v>18</v>
      </c>
      <c r="C1" t="s">
        <v>15</v>
      </c>
      <c r="D1" t="s">
        <v>20</v>
      </c>
      <c r="E1" t="s">
        <v>19</v>
      </c>
      <c r="F1" t="s">
        <v>16</v>
      </c>
      <c r="G1" t="s">
        <v>17</v>
      </c>
      <c r="H1" t="s">
        <v>12</v>
      </c>
      <c r="I1" t="s">
        <v>18</v>
      </c>
      <c r="J1" t="s">
        <v>15</v>
      </c>
      <c r="K1" t="s">
        <v>20</v>
      </c>
      <c r="L1" t="s">
        <v>19</v>
      </c>
      <c r="M1" t="s">
        <v>16</v>
      </c>
      <c r="N1" t="s">
        <v>17</v>
      </c>
      <c r="O1" t="s">
        <v>13</v>
      </c>
      <c r="P1" t="s">
        <v>18</v>
      </c>
      <c r="Q1" t="s">
        <v>15</v>
      </c>
      <c r="R1" t="s">
        <v>20</v>
      </c>
      <c r="S1" t="s">
        <v>19</v>
      </c>
      <c r="T1" t="s">
        <v>16</v>
      </c>
      <c r="U1" t="s">
        <v>17</v>
      </c>
      <c r="V1" t="s">
        <v>14</v>
      </c>
      <c r="W1" t="s">
        <v>10</v>
      </c>
      <c r="X1" t="s">
        <v>15</v>
      </c>
      <c r="Y1" t="s">
        <v>20</v>
      </c>
      <c r="Z1" t="s">
        <v>19</v>
      </c>
      <c r="AA1" t="s">
        <v>16</v>
      </c>
      <c r="AB1" t="s">
        <v>17</v>
      </c>
    </row>
    <row r="2" spans="1:28" s="15" customFormat="1" ht="15.6" x14ac:dyDescent="0.6">
      <c r="A2" s="9" t="s">
        <v>50</v>
      </c>
      <c r="B2" s="11">
        <v>0.5704979</v>
      </c>
      <c r="C2" s="11">
        <v>0.76870000000000005</v>
      </c>
      <c r="D2" s="11">
        <f>1-B2^2</f>
        <v>0.67453214609558998</v>
      </c>
      <c r="E2" s="11">
        <f>B7^2/(B7^2+D7)</f>
        <v>0.77887080805303022</v>
      </c>
      <c r="F2" s="12">
        <v>1</v>
      </c>
      <c r="G2" s="12">
        <v>1</v>
      </c>
      <c r="H2" s="9" t="s">
        <v>55</v>
      </c>
      <c r="I2" s="13">
        <v>0.58226069999999996</v>
      </c>
      <c r="J2" s="13">
        <v>0.83030000000000004</v>
      </c>
      <c r="K2" s="13">
        <f>1-I2^2</f>
        <v>0.66097247723551011</v>
      </c>
      <c r="L2" s="13">
        <f>I7^2/(I7^2+K7)</f>
        <v>0.84246293484290224</v>
      </c>
      <c r="M2" s="13">
        <v>0.92600000000000005</v>
      </c>
      <c r="N2" s="13">
        <v>0.85299999999999998</v>
      </c>
      <c r="O2" s="9" t="s">
        <v>60</v>
      </c>
      <c r="P2" s="13">
        <v>0.84247859999999997</v>
      </c>
      <c r="Q2" s="13">
        <v>0.8659</v>
      </c>
      <c r="R2" s="13">
        <f>1-P2^2</f>
        <v>0.29022980854204006</v>
      </c>
      <c r="S2" s="14">
        <f>P5^2/(P5^2+R5)</f>
        <v>0.89178548625368492</v>
      </c>
      <c r="T2" s="15">
        <v>1</v>
      </c>
      <c r="U2" s="15">
        <v>1</v>
      </c>
      <c r="V2" s="9" t="s">
        <v>63</v>
      </c>
      <c r="W2" s="13">
        <v>0.62203850000000005</v>
      </c>
      <c r="X2" s="13">
        <v>0.83230000000000004</v>
      </c>
      <c r="Y2" s="13">
        <f>1-W2^2</f>
        <v>0.61306810451774996</v>
      </c>
      <c r="Z2" s="13">
        <f>W7^2/(W7^2+Y7)</f>
        <v>0.85479293610239293</v>
      </c>
      <c r="AA2" s="13">
        <v>0.88300000000000001</v>
      </c>
      <c r="AB2" s="13">
        <v>0.76700000000000002</v>
      </c>
    </row>
    <row r="3" spans="1:28" s="15" customFormat="1" ht="15.6" x14ac:dyDescent="0.6">
      <c r="A3" s="9" t="s">
        <v>51</v>
      </c>
      <c r="B3" s="13">
        <v>0.55308489999999999</v>
      </c>
      <c r="D3" s="11">
        <f t="shared" ref="D3:D6" si="0">1-B3^2</f>
        <v>0.69409709339198999</v>
      </c>
      <c r="H3" s="9" t="s">
        <v>56</v>
      </c>
      <c r="I3" s="13">
        <v>0.7135859</v>
      </c>
      <c r="K3" s="13">
        <f t="shared" ref="K3:K6" si="1">1-I3^2</f>
        <v>0.49079516332119</v>
      </c>
      <c r="O3" s="9" t="s">
        <v>61</v>
      </c>
      <c r="P3" s="13">
        <v>0.78472249999999999</v>
      </c>
      <c r="Q3" s="13"/>
      <c r="R3" s="13">
        <f t="shared" ref="R3:R4" si="2">1-P3^2</f>
        <v>0.38421059799375001</v>
      </c>
      <c r="S3" s="13"/>
      <c r="V3" s="9" t="s">
        <v>64</v>
      </c>
      <c r="W3" s="13">
        <v>0.88487870000000002</v>
      </c>
      <c r="X3" s="13"/>
      <c r="Y3" s="13">
        <f t="shared" ref="Y3:Y6" si="3">1-W3^2</f>
        <v>0.21698968628630999</v>
      </c>
      <c r="Z3" s="13"/>
      <c r="AA3" s="13"/>
      <c r="AB3" s="13"/>
    </row>
    <row r="4" spans="1:28" s="15" customFormat="1" ht="15.6" x14ac:dyDescent="0.6">
      <c r="A4" s="9" t="s">
        <v>52</v>
      </c>
      <c r="B4" s="13">
        <v>0.80561119999999997</v>
      </c>
      <c r="D4" s="11">
        <f t="shared" si="0"/>
        <v>0.35099059443456004</v>
      </c>
      <c r="H4" s="9" t="s">
        <v>57</v>
      </c>
      <c r="I4" s="13">
        <v>0.61954419999999999</v>
      </c>
      <c r="K4" s="13">
        <f t="shared" si="1"/>
        <v>0.61616498424636001</v>
      </c>
      <c r="O4" s="9" t="s">
        <v>62</v>
      </c>
      <c r="P4" s="13">
        <v>0.93644170000000004</v>
      </c>
      <c r="Q4" s="13"/>
      <c r="R4" s="13">
        <f t="shared" si="2"/>
        <v>0.1230769425011099</v>
      </c>
      <c r="S4" s="13"/>
      <c r="V4" s="9" t="s">
        <v>65</v>
      </c>
      <c r="W4" s="13">
        <v>0.75727580000000005</v>
      </c>
      <c r="X4" s="13"/>
      <c r="Y4" s="13">
        <f t="shared" si="3"/>
        <v>0.42653336273435993</v>
      </c>
      <c r="Z4" s="13"/>
      <c r="AA4" s="13"/>
      <c r="AB4" s="13"/>
    </row>
    <row r="5" spans="1:28" s="15" customFormat="1" ht="15.6" x14ac:dyDescent="0.6">
      <c r="A5" s="9" t="s">
        <v>53</v>
      </c>
      <c r="B5" s="13">
        <v>0.67537510000000001</v>
      </c>
      <c r="D5" s="11">
        <f t="shared" si="0"/>
        <v>0.54386847429998997</v>
      </c>
      <c r="H5" s="9" t="s">
        <v>58</v>
      </c>
      <c r="I5" s="13">
        <v>0.75243079999999996</v>
      </c>
      <c r="K5" s="13">
        <f t="shared" si="1"/>
        <v>0.43384789121136003</v>
      </c>
      <c r="P5" s="13">
        <f>SUM(P2:P4)</f>
        <v>2.5636428000000002</v>
      </c>
      <c r="Q5" s="13"/>
      <c r="R5" s="13">
        <f>SUM(R2:R4)</f>
        <v>0.79751734903689997</v>
      </c>
      <c r="S5" s="13"/>
      <c r="V5" s="9" t="s">
        <v>66</v>
      </c>
      <c r="W5" s="13">
        <v>0.65763530000000003</v>
      </c>
      <c r="X5" s="13"/>
      <c r="Y5" s="13">
        <f t="shared" si="3"/>
        <v>0.5675158121939099</v>
      </c>
      <c r="Z5" s="13"/>
      <c r="AA5" s="13"/>
      <c r="AB5" s="13"/>
    </row>
    <row r="6" spans="1:28" s="15" customFormat="1" ht="15.6" x14ac:dyDescent="0.6">
      <c r="A6" s="9" t="s">
        <v>54</v>
      </c>
      <c r="B6" s="13">
        <v>0.59599999999999997</v>
      </c>
      <c r="D6" s="11">
        <f t="shared" si="0"/>
        <v>0.64478400000000002</v>
      </c>
      <c r="H6" s="9" t="s">
        <v>59</v>
      </c>
      <c r="I6" s="13">
        <v>0.90364639999999996</v>
      </c>
      <c r="K6" s="13">
        <f t="shared" si="1"/>
        <v>0.18342318376704003</v>
      </c>
      <c r="P6" s="13"/>
      <c r="Q6" s="13"/>
      <c r="R6" s="13"/>
      <c r="S6" s="13"/>
      <c r="V6" s="9" t="s">
        <v>67</v>
      </c>
      <c r="W6" s="13">
        <v>0.73951140000000004</v>
      </c>
      <c r="X6" s="13"/>
      <c r="Y6" s="13">
        <f t="shared" si="3"/>
        <v>0.45312288927003996</v>
      </c>
      <c r="Z6" s="13"/>
      <c r="AA6" s="13"/>
      <c r="AB6" s="13"/>
    </row>
    <row r="7" spans="1:28" s="15" customFormat="1" x14ac:dyDescent="0.55000000000000004">
      <c r="B7" s="13">
        <f>SUM(B2:B6)</f>
        <v>3.2005691000000001</v>
      </c>
      <c r="D7" s="13">
        <f>SUM(D2:D6)</f>
        <v>2.9082723082221302</v>
      </c>
      <c r="I7" s="13">
        <f>SUM(I2:I6)</f>
        <v>3.5714679999999999</v>
      </c>
      <c r="K7" s="13">
        <f>SUM(K2:K6)</f>
        <v>2.3852036997814601</v>
      </c>
      <c r="W7" s="13">
        <f>SUM(W2:W6)</f>
        <v>3.6613397000000001</v>
      </c>
      <c r="X7" s="13"/>
      <c r="Y7" s="13">
        <f>SUM(Y2:Y6)</f>
        <v>2.27722985500237</v>
      </c>
    </row>
    <row r="8" spans="1:28" s="15" customFormat="1" x14ac:dyDescent="0.55000000000000004">
      <c r="W8" s="13"/>
      <c r="X8" s="13"/>
      <c r="Y8" s="13"/>
      <c r="Z8" s="13"/>
      <c r="AA8" s="13"/>
      <c r="AB8" s="13"/>
    </row>
    <row r="9" spans="1:28" s="15" customFormat="1" x14ac:dyDescent="0.55000000000000004">
      <c r="Z9" s="13"/>
      <c r="AA9" s="13"/>
      <c r="AB9" s="13"/>
    </row>
    <row r="10" spans="1:28" s="15" customFormat="1" x14ac:dyDescent="0.55000000000000004"/>
    <row r="11" spans="1:28" s="15" customFormat="1" ht="15.6" x14ac:dyDescent="0.6">
      <c r="B11" s="9"/>
    </row>
    <row r="12" spans="1:28" s="15" customFormat="1" x14ac:dyDescent="0.55000000000000004">
      <c r="B12" s="11"/>
      <c r="C12" s="13"/>
    </row>
    <row r="13" spans="1:28" s="15" customFormat="1" x14ac:dyDescent="0.55000000000000004">
      <c r="B13" s="13"/>
      <c r="C13" s="13"/>
      <c r="V13" s="16"/>
      <c r="W13" s="16"/>
      <c r="X13" s="16"/>
      <c r="Y13" s="16"/>
    </row>
    <row r="14" spans="1:28" s="16" customFormat="1" x14ac:dyDescent="0.55000000000000004">
      <c r="B14" s="13"/>
      <c r="C14" s="13"/>
      <c r="D14" s="15"/>
    </row>
    <row r="15" spans="1:28" s="16" customFormat="1" x14ac:dyDescent="0.55000000000000004">
      <c r="B15" s="13"/>
      <c r="C15" s="13"/>
      <c r="D15" s="15"/>
    </row>
    <row r="16" spans="1:28" s="16" customFormat="1" x14ac:dyDescent="0.55000000000000004">
      <c r="B16" s="13"/>
      <c r="C16" s="13"/>
      <c r="D16" s="15"/>
    </row>
    <row r="17" spans="2:3" s="16" customFormat="1" x14ac:dyDescent="0.55000000000000004">
      <c r="B17" s="17"/>
      <c r="C17" s="13"/>
    </row>
    <row r="18" spans="2:3" s="16" customFormat="1" x14ac:dyDescent="0.55000000000000004"/>
    <row r="19" spans="2:3" s="16" customFormat="1" x14ac:dyDescent="0.55000000000000004"/>
    <row r="20" spans="2:3" s="16" customFormat="1" x14ac:dyDescent="0.55000000000000004"/>
    <row r="21" spans="2:3" s="16" customFormat="1" x14ac:dyDescent="0.55000000000000004"/>
    <row r="22" spans="2:3" s="16" customFormat="1" x14ac:dyDescent="0.55000000000000004"/>
    <row r="23" spans="2:3" s="16" customFormat="1" x14ac:dyDescent="0.55000000000000004"/>
    <row r="24" spans="2:3" s="16" customFormat="1" x14ac:dyDescent="0.55000000000000004"/>
    <row r="25" spans="2:3" s="16" customFormat="1" x14ac:dyDescent="0.55000000000000004"/>
    <row r="26" spans="2:3" s="16" customFormat="1" x14ac:dyDescent="0.55000000000000004"/>
    <row r="27" spans="2:3" s="16" customFormat="1" x14ac:dyDescent="0.55000000000000004"/>
    <row r="28" spans="2:3" s="16" customFormat="1" x14ac:dyDescent="0.55000000000000004"/>
    <row r="29" spans="2:3" s="16" customFormat="1" x14ac:dyDescent="0.55000000000000004"/>
    <row r="30" spans="2:3" s="16" customFormat="1" x14ac:dyDescent="0.55000000000000004"/>
    <row r="31" spans="2:3" s="16" customFormat="1" x14ac:dyDescent="0.55000000000000004"/>
    <row r="32" spans="2:3" s="16" customFormat="1" x14ac:dyDescent="0.55000000000000004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items</vt:lpstr>
      <vt:lpstr>coef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Leoonardo Van Munguia</dc:creator>
  <cp:lastModifiedBy>Leonardo</cp:lastModifiedBy>
  <dcterms:created xsi:type="dcterms:W3CDTF">2019-09-02T22:28:55Z</dcterms:created>
  <dcterms:modified xsi:type="dcterms:W3CDTF">2022-01-14T18:52:39Z</dcterms:modified>
</cp:coreProperties>
</file>