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0970\Desktop\cloud_for_google\職訓局課程\"/>
    </mc:Choice>
  </mc:AlternateContent>
  <xr:revisionPtr revIDLastSave="0" documentId="13_ncr:1_{E55239EE-01AD-41A0-BBE8-AFFF5C85CF80}" xr6:coauthVersionLast="45" xr6:coauthVersionMax="45" xr10:uidLastSave="{00000000-0000-0000-0000-000000000000}"/>
  <bookViews>
    <workbookView xWindow="4410" yWindow="1990" windowWidth="10070" windowHeight="7360" xr2:uid="{DF58289E-1312-4318-811A-2EE62AC5E71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B12" i="1"/>
  <c r="C11" i="1"/>
  <c r="G5" i="1" s="1"/>
  <c r="K5" i="1" s="1"/>
  <c r="B11" i="1"/>
  <c r="F9" i="1" s="1"/>
  <c r="E2" i="1"/>
  <c r="E3" i="1"/>
  <c r="E4" i="1"/>
  <c r="E5" i="1"/>
  <c r="E6" i="1"/>
  <c r="E7" i="1"/>
  <c r="E8" i="1"/>
  <c r="E9" i="1"/>
  <c r="E10" i="1"/>
  <c r="E1" i="1"/>
  <c r="D2" i="1"/>
  <c r="D3" i="1"/>
  <c r="D4" i="1"/>
  <c r="D5" i="1"/>
  <c r="D6" i="1"/>
  <c r="D7" i="1"/>
  <c r="D8" i="1"/>
  <c r="D9" i="1"/>
  <c r="D10" i="1"/>
  <c r="D1" i="1"/>
  <c r="G6" i="1" l="1"/>
  <c r="K6" i="1" s="1"/>
  <c r="G7" i="1"/>
  <c r="K7" i="1" s="1"/>
  <c r="G8" i="1"/>
  <c r="K8" i="1" s="1"/>
  <c r="G1" i="1"/>
  <c r="G9" i="1"/>
  <c r="K9" i="1" s="1"/>
  <c r="G2" i="1"/>
  <c r="K2" i="1" s="1"/>
  <c r="G10" i="1"/>
  <c r="K10" i="1" s="1"/>
  <c r="G3" i="1"/>
  <c r="K3" i="1" s="1"/>
  <c r="G4" i="1"/>
  <c r="K4" i="1" s="1"/>
  <c r="E12" i="1"/>
  <c r="D12" i="1"/>
  <c r="B13" i="1" s="1"/>
  <c r="B14" i="1" s="1"/>
  <c r="H9" i="1"/>
  <c r="F2" i="1"/>
  <c r="F3" i="1"/>
  <c r="F4" i="1"/>
  <c r="F10" i="1"/>
  <c r="F5" i="1"/>
  <c r="F6" i="1"/>
  <c r="F7" i="1"/>
  <c r="F8" i="1"/>
  <c r="F1" i="1"/>
  <c r="I9" i="1" l="1"/>
  <c r="J9" i="1"/>
  <c r="K1" i="1"/>
  <c r="K12" i="1" s="1"/>
  <c r="G12" i="1"/>
  <c r="J5" i="1"/>
  <c r="I5" i="1"/>
  <c r="H5" i="1"/>
  <c r="J3" i="1"/>
  <c r="I3" i="1"/>
  <c r="H3" i="1"/>
  <c r="J7" i="1"/>
  <c r="I7" i="1"/>
  <c r="H7" i="1"/>
  <c r="J2" i="1"/>
  <c r="I2" i="1"/>
  <c r="H2" i="1"/>
  <c r="J6" i="1"/>
  <c r="I6" i="1"/>
  <c r="H6" i="1"/>
  <c r="J10" i="1"/>
  <c r="I10" i="1"/>
  <c r="H10" i="1"/>
  <c r="J4" i="1"/>
  <c r="I4" i="1"/>
  <c r="H4" i="1"/>
  <c r="J1" i="1"/>
  <c r="I1" i="1"/>
  <c r="H1" i="1"/>
  <c r="F12" i="1"/>
  <c r="J8" i="1"/>
  <c r="H8" i="1"/>
  <c r="I8" i="1"/>
  <c r="H12" i="1" l="1"/>
  <c r="I12" i="1"/>
  <c r="J12" i="1"/>
  <c r="B16" i="1" l="1"/>
</calcChain>
</file>

<file path=xl/sharedStrings.xml><?xml version="1.0" encoding="utf-8"?>
<sst xmlns="http://schemas.openxmlformats.org/spreadsheetml/2006/main" count="8" uniqueCount="8">
  <si>
    <t>average</t>
    <phoneticPr fontId="1" type="noConversion"/>
  </si>
  <si>
    <t>total</t>
    <phoneticPr fontId="1" type="noConversion"/>
  </si>
  <si>
    <t>b1</t>
    <phoneticPr fontId="1" type="noConversion"/>
  </si>
  <si>
    <t>b2</t>
    <phoneticPr fontId="1" type="noConversion"/>
  </si>
  <si>
    <t>n</t>
    <phoneticPr fontId="1" type="noConversion"/>
  </si>
  <si>
    <t>r</t>
    <phoneticPr fontId="1" type="noConversion"/>
  </si>
  <si>
    <t>ans=0.9732</t>
    <phoneticPr fontId="1" type="noConversion"/>
  </si>
  <si>
    <t>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</si>
</sst>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9F5CF-A5BC-4BD8-93EB-850196569519}">
  <dimension ref="A1:K17"/>
  <sheetViews>
    <sheetView tabSelected="1" topLeftCell="A9" workbookViewId="0">
      <selection activeCell="B13" sqref="B13"/>
    </sheetView>
  </sheetViews>
  <sheetFormatPr defaultRowHeight="17" x14ac:dyDescent="0.4"/>
  <sheetData>
    <row r="1" spans="1:11" x14ac:dyDescent="0.4">
      <c r="A1">
        <v>1</v>
      </c>
      <c r="B1">
        <v>50</v>
      </c>
      <c r="C1">
        <v>156</v>
      </c>
      <c r="D1">
        <f>B1*C1</f>
        <v>7800</v>
      </c>
      <c r="E1">
        <f>B1*B1</f>
        <v>2500</v>
      </c>
      <c r="F1">
        <f>B1-B11</f>
        <v>-10.799999999999997</v>
      </c>
      <c r="G1">
        <f>C1-C11</f>
        <v>-30.400000000000006</v>
      </c>
      <c r="H1">
        <f>F1^2</f>
        <v>116.63999999999994</v>
      </c>
      <c r="I1">
        <f>F1*G1</f>
        <v>328.32</v>
      </c>
      <c r="J1">
        <f>F1*G1</f>
        <v>328.32</v>
      </c>
      <c r="K1">
        <f>G1^2</f>
        <v>924.16000000000031</v>
      </c>
    </row>
    <row r="2" spans="1:11" x14ac:dyDescent="0.4">
      <c r="A2">
        <v>2</v>
      </c>
      <c r="B2">
        <v>53</v>
      </c>
      <c r="C2">
        <v>179</v>
      </c>
      <c r="D2">
        <f t="shared" ref="D2:D10" si="0">B2*C2</f>
        <v>9487</v>
      </c>
      <c r="E2">
        <f t="shared" ref="E2:E10" si="1">B2*B2</f>
        <v>2809</v>
      </c>
      <c r="F2">
        <f>B2-B11</f>
        <v>-7.7999999999999972</v>
      </c>
      <c r="G2">
        <f>C2-C11</f>
        <v>-7.4000000000000057</v>
      </c>
      <c r="H2">
        <f t="shared" ref="H2:H10" si="2">F2^2</f>
        <v>60.839999999999954</v>
      </c>
      <c r="I2">
        <f t="shared" ref="I2:I10" si="3">F2*G2</f>
        <v>57.72000000000002</v>
      </c>
      <c r="J2">
        <f t="shared" ref="J2:J10" si="4">F2*G2</f>
        <v>57.72000000000002</v>
      </c>
      <c r="K2">
        <f t="shared" ref="K2:K10" si="5">G2^2</f>
        <v>54.760000000000083</v>
      </c>
    </row>
    <row r="3" spans="1:11" x14ac:dyDescent="0.4">
      <c r="A3">
        <v>3</v>
      </c>
      <c r="B3">
        <v>60</v>
      </c>
      <c r="C3">
        <v>189</v>
      </c>
      <c r="D3">
        <f t="shared" si="0"/>
        <v>11340</v>
      </c>
      <c r="E3">
        <f t="shared" si="1"/>
        <v>3600</v>
      </c>
      <c r="F3">
        <f>B3-B11</f>
        <v>-0.79999999999999716</v>
      </c>
      <c r="G3">
        <f>C3-C11</f>
        <v>2.5999999999999943</v>
      </c>
      <c r="H3">
        <f t="shared" si="2"/>
        <v>0.63999999999999546</v>
      </c>
      <c r="I3">
        <f t="shared" si="3"/>
        <v>-2.0799999999999881</v>
      </c>
      <c r="J3">
        <f t="shared" si="4"/>
        <v>-2.0799999999999881</v>
      </c>
      <c r="K3">
        <f t="shared" si="5"/>
        <v>6.7599999999999705</v>
      </c>
    </row>
    <row r="4" spans="1:11" x14ac:dyDescent="0.4">
      <c r="A4">
        <v>4</v>
      </c>
      <c r="B4">
        <v>53</v>
      </c>
      <c r="C4">
        <v>160</v>
      </c>
      <c r="D4">
        <f t="shared" si="0"/>
        <v>8480</v>
      </c>
      <c r="E4">
        <f t="shared" si="1"/>
        <v>2809</v>
      </c>
      <c r="F4">
        <f>B4-B11</f>
        <v>-7.7999999999999972</v>
      </c>
      <c r="G4">
        <f>C4-C11</f>
        <v>-26.400000000000006</v>
      </c>
      <c r="H4">
        <f t="shared" si="2"/>
        <v>60.839999999999954</v>
      </c>
      <c r="I4">
        <f t="shared" si="3"/>
        <v>205.91999999999996</v>
      </c>
      <c r="J4">
        <f t="shared" si="4"/>
        <v>205.91999999999996</v>
      </c>
      <c r="K4">
        <f t="shared" si="5"/>
        <v>696.96000000000026</v>
      </c>
    </row>
    <row r="5" spans="1:11" x14ac:dyDescent="0.4">
      <c r="A5">
        <v>5</v>
      </c>
      <c r="B5">
        <v>63</v>
      </c>
      <c r="C5">
        <v>185</v>
      </c>
      <c r="D5">
        <f t="shared" si="0"/>
        <v>11655</v>
      </c>
      <c r="E5">
        <f t="shared" si="1"/>
        <v>3969</v>
      </c>
      <c r="F5">
        <f>B5-B11</f>
        <v>2.2000000000000028</v>
      </c>
      <c r="G5">
        <f>C5-C11</f>
        <v>-1.4000000000000057</v>
      </c>
      <c r="H5">
        <f t="shared" si="2"/>
        <v>4.8400000000000123</v>
      </c>
      <c r="I5">
        <f t="shared" si="3"/>
        <v>-3.0800000000000165</v>
      </c>
      <c r="J5">
        <f t="shared" si="4"/>
        <v>-3.0800000000000165</v>
      </c>
      <c r="K5">
        <f t="shared" si="5"/>
        <v>1.960000000000016</v>
      </c>
    </row>
    <row r="6" spans="1:11" x14ac:dyDescent="0.4">
      <c r="A6">
        <v>6</v>
      </c>
      <c r="B6">
        <v>70</v>
      </c>
      <c r="C6">
        <v>210</v>
      </c>
      <c r="D6">
        <f t="shared" si="0"/>
        <v>14700</v>
      </c>
      <c r="E6">
        <f t="shared" si="1"/>
        <v>4900</v>
      </c>
      <c r="F6">
        <f>B6-B11</f>
        <v>9.2000000000000028</v>
      </c>
      <c r="G6">
        <f>C6-C11</f>
        <v>23.599999999999994</v>
      </c>
      <c r="H6">
        <f t="shared" si="2"/>
        <v>84.640000000000057</v>
      </c>
      <c r="I6">
        <f t="shared" si="3"/>
        <v>217.12</v>
      </c>
      <c r="J6">
        <f t="shared" si="4"/>
        <v>217.12</v>
      </c>
      <c r="K6">
        <f t="shared" si="5"/>
        <v>556.9599999999997</v>
      </c>
    </row>
    <row r="7" spans="1:11" x14ac:dyDescent="0.4">
      <c r="A7">
        <v>7</v>
      </c>
      <c r="B7">
        <v>60</v>
      </c>
      <c r="C7">
        <v>189</v>
      </c>
      <c r="D7">
        <f t="shared" si="0"/>
        <v>11340</v>
      </c>
      <c r="E7">
        <f t="shared" si="1"/>
        <v>3600</v>
      </c>
      <c r="F7">
        <f>B7-B11</f>
        <v>-0.79999999999999716</v>
      </c>
      <c r="G7">
        <f>C7-C11</f>
        <v>2.5999999999999943</v>
      </c>
      <c r="H7">
        <f t="shared" si="2"/>
        <v>0.63999999999999546</v>
      </c>
      <c r="I7">
        <f t="shared" si="3"/>
        <v>-2.0799999999999881</v>
      </c>
      <c r="J7">
        <f t="shared" si="4"/>
        <v>-2.0799999999999881</v>
      </c>
      <c r="K7">
        <f t="shared" si="5"/>
        <v>6.7599999999999705</v>
      </c>
    </row>
    <row r="8" spans="1:11" x14ac:dyDescent="0.4">
      <c r="A8">
        <v>8</v>
      </c>
      <c r="B8">
        <v>53</v>
      </c>
      <c r="C8">
        <v>168</v>
      </c>
      <c r="D8">
        <f t="shared" si="0"/>
        <v>8904</v>
      </c>
      <c r="E8">
        <f t="shared" si="1"/>
        <v>2809</v>
      </c>
      <c r="F8">
        <f>B8-B11</f>
        <v>-7.7999999999999972</v>
      </c>
      <c r="G8">
        <f>C8-C11</f>
        <v>-18.400000000000006</v>
      </c>
      <c r="H8">
        <f t="shared" si="2"/>
        <v>60.839999999999954</v>
      </c>
      <c r="I8">
        <f t="shared" si="3"/>
        <v>143.51999999999998</v>
      </c>
      <c r="J8">
        <f t="shared" si="4"/>
        <v>143.51999999999998</v>
      </c>
      <c r="K8">
        <f t="shared" si="5"/>
        <v>338.56000000000023</v>
      </c>
    </row>
    <row r="9" spans="1:11" x14ac:dyDescent="0.4">
      <c r="A9">
        <v>9</v>
      </c>
      <c r="B9">
        <v>60</v>
      </c>
      <c r="C9">
        <v>191</v>
      </c>
      <c r="D9">
        <f t="shared" si="0"/>
        <v>11460</v>
      </c>
      <c r="E9">
        <f t="shared" si="1"/>
        <v>3600</v>
      </c>
      <c r="F9">
        <f>B9-B11</f>
        <v>-0.79999999999999716</v>
      </c>
      <c r="G9">
        <f>C9-C11</f>
        <v>4.5999999999999943</v>
      </c>
      <c r="H9">
        <f t="shared" si="2"/>
        <v>0.63999999999999546</v>
      </c>
      <c r="I9">
        <f t="shared" si="3"/>
        <v>-3.6799999999999824</v>
      </c>
      <c r="J9">
        <f t="shared" si="4"/>
        <v>-3.6799999999999824</v>
      </c>
      <c r="K9">
        <f t="shared" si="5"/>
        <v>21.159999999999947</v>
      </c>
    </row>
    <row r="10" spans="1:11" x14ac:dyDescent="0.4">
      <c r="A10">
        <v>10</v>
      </c>
      <c r="B10">
        <v>86</v>
      </c>
      <c r="C10">
        <v>237</v>
      </c>
      <c r="D10">
        <f t="shared" si="0"/>
        <v>20382</v>
      </c>
      <c r="E10">
        <f t="shared" si="1"/>
        <v>7396</v>
      </c>
      <c r="F10">
        <f>B10-B11</f>
        <v>25.200000000000003</v>
      </c>
      <c r="G10">
        <f>C10-C11</f>
        <v>50.599999999999994</v>
      </c>
      <c r="H10">
        <f t="shared" si="2"/>
        <v>635.04000000000019</v>
      </c>
      <c r="I10">
        <f t="shared" si="3"/>
        <v>1275.1199999999999</v>
      </c>
      <c r="J10">
        <f t="shared" si="4"/>
        <v>1275.1199999999999</v>
      </c>
      <c r="K10">
        <f t="shared" si="5"/>
        <v>2560.3599999999992</v>
      </c>
    </row>
    <row r="11" spans="1:11" x14ac:dyDescent="0.4">
      <c r="A11" t="s">
        <v>0</v>
      </c>
      <c r="B11">
        <f>AVERAGE(B1:B10)</f>
        <v>60.8</v>
      </c>
      <c r="C11">
        <f>AVERAGE(C1:C10)</f>
        <v>186.4</v>
      </c>
    </row>
    <row r="12" spans="1:11" x14ac:dyDescent="0.4">
      <c r="A12" t="s">
        <v>1</v>
      </c>
      <c r="B12">
        <f>SUM(B1:B10)</f>
        <v>608</v>
      </c>
      <c r="C12">
        <f t="shared" ref="C12:K12" si="6">SUM(C1:C10)</f>
        <v>1864</v>
      </c>
      <c r="D12">
        <f t="shared" si="6"/>
        <v>115548</v>
      </c>
      <c r="E12">
        <f t="shared" si="6"/>
        <v>37992</v>
      </c>
      <c r="F12">
        <f t="shared" si="6"/>
        <v>2.8421709430404007E-14</v>
      </c>
      <c r="G12">
        <f t="shared" si="6"/>
        <v>-5.6843418860808015E-14</v>
      </c>
      <c r="H12">
        <f t="shared" si="6"/>
        <v>1025.5999999999999</v>
      </c>
      <c r="I12">
        <f t="shared" si="6"/>
        <v>2216.7999999999997</v>
      </c>
      <c r="J12">
        <f t="shared" si="6"/>
        <v>2216.7999999999997</v>
      </c>
      <c r="K12">
        <f t="shared" si="6"/>
        <v>5168.3999999999996</v>
      </c>
    </row>
    <row r="13" spans="1:11" x14ac:dyDescent="0.4">
      <c r="A13" t="s">
        <v>2</v>
      </c>
      <c r="B13">
        <f>(D12-(B12*C12)/B15)/(E12-B12^2/B15)</f>
        <v>2.1614664586583521</v>
      </c>
      <c r="H13">
        <v>1</v>
      </c>
      <c r="J13" t="s">
        <v>7</v>
      </c>
      <c r="K13">
        <v>1</v>
      </c>
    </row>
    <row r="14" spans="1:11" x14ac:dyDescent="0.4">
      <c r="A14" t="s">
        <v>3</v>
      </c>
      <c r="B14">
        <f>C11-B13*B11</f>
        <v>54.982839313572214</v>
      </c>
    </row>
    <row r="15" spans="1:11" x14ac:dyDescent="0.4">
      <c r="A15" t="s">
        <v>4</v>
      </c>
      <c r="B15">
        <v>10</v>
      </c>
    </row>
    <row r="16" spans="1:11" x14ac:dyDescent="0.4">
      <c r="A16" t="s">
        <v>5</v>
      </c>
      <c r="B16">
        <f>J12/(H12*K12)^(0.5)</f>
        <v>0.96285180255102831</v>
      </c>
    </row>
    <row r="17" spans="2:2" x14ac:dyDescent="0.4">
      <c r="B17" t="s">
        <v>6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Lin</dc:creator>
  <cp:lastModifiedBy>Leon Lin</cp:lastModifiedBy>
  <dcterms:created xsi:type="dcterms:W3CDTF">2020-08-03T05:50:45Z</dcterms:created>
  <dcterms:modified xsi:type="dcterms:W3CDTF">2020-08-04T02:33:01Z</dcterms:modified>
</cp:coreProperties>
</file>