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DieseArbeitsmappe" defaultThemeVersion="124226"/>
  <xr:revisionPtr revIDLastSave="0" documentId="8_{96714FEF-C082-4159-A232-AD0E8B9B13DB}" xr6:coauthVersionLast="45" xr6:coauthVersionMax="45" xr10:uidLastSave="{00000000-0000-0000-0000-000000000000}"/>
  <bookViews>
    <workbookView xWindow="-98" yWindow="-98" windowWidth="20715" windowHeight="13276" tabRatio="708" activeTab="2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3" r:id="rId5"/>
  </sheets>
  <definedNames>
    <definedName name="Kreise_25001" localSheetId="4">'Landkreise_7-Tage-Inzidenz'!$A$5:$C$417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3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<sst xmlns="http://schemas.openxmlformats.org/spreadsheetml/2006/main" count="622" uniqueCount="518">
  <si>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</si>
  <si>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</si>
  <si>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</si>
  <si>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</si>
  <si>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</si>
  <si>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</si>
  <si>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</si>
  <si>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</si>
  <si>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</si>
  <si>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</si>
  <si>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</si>
  <si>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</si>
  <si>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</si>
  <si>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</si>
  <si>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</si>
  <si>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</si>
  <si>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</si>
  <si>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</si>
  <si>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</si>
  <si>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</si>
  <si>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</si>
  <si>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</si>
  <si>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</si>
  <si>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</si>
  <si>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</si>
  <si>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</si>
  <si>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</si>
  <si>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</si>
  <si>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</si>
  <si>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</si>
  <si>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</si>
  <si>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</si>
  <si>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</si>
  <si>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</si>
  <si>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</si>
  <si>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</si>
  <si>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</si>
  <si>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</si>
  <si>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</si>
  <si>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</si>
  <si>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</si>
  <si>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</si>
  <si>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</si>
  <si>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</si>
  <si>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</si>
  <si>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</si>
  <si>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</si>
  <si>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</si>
  <si>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</si>
  <si>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</si>
  <si>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</si>
  <si>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</si>
  <si>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</si>
  <si>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</si>
  <si>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</si>
  <si>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</si>
  <si>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</si>
  <si>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</si>
  <si>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</si>
  <si>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</si>
  <si>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</si>
  <si>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</si>
  <si>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</si>
  <si>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</si>
  <si>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</si>
  <si>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</si>
  <si>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</si>
  <si>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</si>
  <si>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</si>
  <si>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</si>
  <si>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</si>
  <si>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</si>
  <si>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</si>
  <si>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</si>
  <si>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</si>
  <si>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</si>
  <si>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</si>
  <si>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</si>
  <si>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</si>
  <si>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</si>
  <si>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</si>
  <si>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</si>
  <si>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</si>
  <si>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</si>
  <si>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</si>
  <si>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</si>
  <si>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</si>
  <si>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</si>
  <si>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</si>
  <si>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</si>
  <si>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</si>
  <si>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</si>
  <si>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</si>
  <si>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</si>
  <si>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</si>
  <si>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</si>
  <si>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</si>
  <si>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</si>
  <si>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</si>
  <si>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Stand: 19.11.2020 06:51:37</t>
  </si>
  <si>
    <t>Stand: 20.11.2020 06:12:44</t>
  </si>
  <si>
    <t>20.11.2020</t>
  </si>
  <si>
    <t>Stand: 20.11.2020 06:00:24</t>
  </si>
  <si>
    <t>LK</t>
  </si>
  <si>
    <t>Fälle</t>
  </si>
  <si>
    <t>Inzidenz</t>
  </si>
  <si>
    <t>SK Passau</t>
  </si>
  <si>
    <t>LK Bautzen</t>
  </si>
  <si>
    <t>SK Herne</t>
  </si>
  <si>
    <t>SK Offenbach</t>
  </si>
  <si>
    <t>LK Sächsische Schweiz-Osterzgebirge</t>
  </si>
  <si>
    <t>SK Berlin Neukölln</t>
  </si>
  <si>
    <t>LK Freyung-Grafenau</t>
  </si>
  <si>
    <t>SK Kaufbeuren</t>
  </si>
  <si>
    <t>LK Hildburghausen</t>
  </si>
  <si>
    <t>SK Augsburg</t>
  </si>
  <si>
    <t>LK Altötting</t>
  </si>
  <si>
    <t>LK Traunstein</t>
  </si>
  <si>
    <t>SK Berlin Mitte</t>
  </si>
  <si>
    <t>LK Offenbach</t>
  </si>
  <si>
    <t>SK Duisburg</t>
  </si>
  <si>
    <t>SK Solingen</t>
  </si>
  <si>
    <t>LK Erzgebirgskreis</t>
  </si>
  <si>
    <t>LK Straubing-Bogen</t>
  </si>
  <si>
    <t>LK Düren</t>
  </si>
  <si>
    <t>SK Hagen</t>
  </si>
  <si>
    <t>LK Rosenheim</t>
  </si>
  <si>
    <t>LK Passau</t>
  </si>
  <si>
    <t>SK Fürth</t>
  </si>
  <si>
    <t>LK Lippe</t>
  </si>
  <si>
    <t>SK Heilbronn</t>
  </si>
  <si>
    <t>LK Kronach</t>
  </si>
  <si>
    <t>SK Speyer</t>
  </si>
  <si>
    <t>LK Vechta</t>
  </si>
  <si>
    <t>SK Gelsenkirchen</t>
  </si>
  <si>
    <t>SK Mannheim</t>
  </si>
  <si>
    <t>LK Tuttlingen</t>
  </si>
  <si>
    <t>SK Bottrop</t>
  </si>
  <si>
    <t>LK Lörrach</t>
  </si>
  <si>
    <t>LK Main-Kinzig-Kreis</t>
  </si>
  <si>
    <t>LK Fürth</t>
  </si>
  <si>
    <t>SK Berlin Steglitz-Zehlendorf</t>
  </si>
  <si>
    <t>SK Nürnberg</t>
  </si>
  <si>
    <t>SK Berlin Reinickendorf</t>
  </si>
  <si>
    <t>SK Berlin Tempelhof-Schöneberg</t>
  </si>
  <si>
    <t>LK Rheingau-Taunus-Kreis</t>
  </si>
  <si>
    <t>LK Kaiserslautern</t>
  </si>
  <si>
    <t>SK Mainz</t>
  </si>
  <si>
    <t>SK Dortmund</t>
  </si>
  <si>
    <t>LK Görlitz</t>
  </si>
  <si>
    <t>SK Frankfurt am Main</t>
  </si>
  <si>
    <t>LK Regen</t>
  </si>
  <si>
    <t>SK Rosenheim</t>
  </si>
  <si>
    <t>LK Günzburg</t>
  </si>
  <si>
    <t>LK Groß-Gerau</t>
  </si>
  <si>
    <t>LK Mittelsachsen</t>
  </si>
  <si>
    <t>LK Erding</t>
  </si>
  <si>
    <t>LK Osnabrück</t>
  </si>
  <si>
    <t>LK Augsburg</t>
  </si>
  <si>
    <t>SK Pforzheim</t>
  </si>
  <si>
    <t>LK Zwickau</t>
  </si>
  <si>
    <t>SK Cottbus</t>
  </si>
  <si>
    <t>LK Heinsberg</t>
  </si>
  <si>
    <t>LK Neu-Ulm</t>
  </si>
  <si>
    <t>LK Bad Tölz-Wolfratshausen</t>
  </si>
  <si>
    <t>SK Berlin Friedrichshain-Kreuzberg</t>
  </si>
  <si>
    <t>LK Gütersloh</t>
  </si>
  <si>
    <t>SK Landshut</t>
  </si>
  <si>
    <t>SK Hamm</t>
  </si>
  <si>
    <t>LK Cloppenburg</t>
  </si>
  <si>
    <t>SK Mönchengladbach</t>
  </si>
  <si>
    <t>LK Miltenberg</t>
  </si>
  <si>
    <t>LK Regensburg</t>
  </si>
  <si>
    <t>LK Neustadt a.d.Aisch-Bad Windsheim</t>
  </si>
  <si>
    <t>SK Mülheim a.d.Ruhr</t>
  </si>
  <si>
    <t>LK Recklinghausen</t>
  </si>
  <si>
    <t>LK Kusel</t>
  </si>
  <si>
    <t>LK Marburg-Biedenkopf</t>
  </si>
  <si>
    <t>LK Amberg-Sulzbach</t>
  </si>
  <si>
    <t>SK Berlin Charlottenburg-Wilmersdorf</t>
  </si>
  <si>
    <t>SK Ludwigshafen</t>
  </si>
  <si>
    <t>LK Minden-Lübbecke</t>
  </si>
  <si>
    <t>SK Amberg</t>
  </si>
  <si>
    <t>SK Remscheid</t>
  </si>
  <si>
    <t>LK Rhein-Erft-Kreis</t>
  </si>
  <si>
    <t>LK Mettmann</t>
  </si>
  <si>
    <t>LK Heidenheim</t>
  </si>
  <si>
    <t>LK Germersheim</t>
  </si>
  <si>
    <t>LK Mühldorf a.Inn</t>
  </si>
  <si>
    <t>LK Eichstätt</t>
  </si>
  <si>
    <t>LK Bad Kreuznach</t>
  </si>
  <si>
    <t>SK Wuppertal</t>
  </si>
  <si>
    <t>SK Oberhausen</t>
  </si>
  <si>
    <t>LK Landshut</t>
  </si>
  <si>
    <t>LK Hochtaunuskreis</t>
  </si>
  <si>
    <t>StadtRegion Aachen</t>
  </si>
  <si>
    <t>LK Ilm-Kreis</t>
  </si>
  <si>
    <t>LK Donnersbergkreis</t>
  </si>
  <si>
    <t>LK Oberallgäu</t>
  </si>
  <si>
    <t>LK Sonneberg</t>
  </si>
  <si>
    <t>LK Dachau</t>
  </si>
  <si>
    <t>LK Oberbergischer Kreis</t>
  </si>
  <si>
    <t>SK Berlin Spandau</t>
  </si>
  <si>
    <t>LK Ebersberg</t>
  </si>
  <si>
    <t>SK Bochum</t>
  </si>
  <si>
    <t>SK Regensburg</t>
  </si>
  <si>
    <t>LK Limburg-Weilburg</t>
  </si>
  <si>
    <t>SK Hof</t>
  </si>
  <si>
    <t>SK München</t>
  </si>
  <si>
    <t>LK Erlangen-Höchstadt</t>
  </si>
  <si>
    <t>LK Main-Taunus-Kreis</t>
  </si>
  <si>
    <t>LK Donau-Ries</t>
  </si>
  <si>
    <t>SK Weiden i.d.OPf.</t>
  </si>
  <si>
    <t>LK Merzig-Wadern</t>
  </si>
  <si>
    <t>LK Schwandorf</t>
  </si>
  <si>
    <t>LK Rottal-Inn</t>
  </si>
  <si>
    <t>LK Schweinfurt</t>
  </si>
  <si>
    <t>LK Gießen</t>
  </si>
  <si>
    <t>SK Kempten</t>
  </si>
  <si>
    <t>LK Unstrut-Hainich-Kreis</t>
  </si>
  <si>
    <t>LK Rhein-Neckar-Kreis</t>
  </si>
  <si>
    <t>LK Siegen-Wittgenstein</t>
  </si>
  <si>
    <t>SK Bielefeld</t>
  </si>
  <si>
    <t>SK Ulm</t>
  </si>
  <si>
    <t>SK Chemnitz</t>
  </si>
  <si>
    <t>SK Düsseldorf</t>
  </si>
  <si>
    <t>LK Birkenfeld</t>
  </si>
  <si>
    <t>SK Bremen</t>
  </si>
  <si>
    <t>LK Enzkreis</t>
  </si>
  <si>
    <t>LK Warendorf</t>
  </si>
  <si>
    <t>SK Krefeld</t>
  </si>
  <si>
    <t>LK Ahrweiler</t>
  </si>
  <si>
    <t>SK Köln</t>
  </si>
  <si>
    <t>LK Alzey-Worms</t>
  </si>
  <si>
    <t>SK Schwabach</t>
  </si>
  <si>
    <t>LK Wetteraukreis</t>
  </si>
  <si>
    <t>LK Aichach-Friedberg</t>
  </si>
  <si>
    <t>LK Miesbach</t>
  </si>
  <si>
    <t>LK Pfaffenhofen a.d.Ilm</t>
  </si>
  <si>
    <t>LK Rems-Murr-Kreis</t>
  </si>
  <si>
    <t>LK Fürstenfeldbruck</t>
  </si>
  <si>
    <t>LK Wunsiedel i.Fichtelgebirge</t>
  </si>
  <si>
    <t>LK Hochsauerlandkreis</t>
  </si>
  <si>
    <t>LK Dingolfing-Landau</t>
  </si>
  <si>
    <t>LK Lindau</t>
  </si>
  <si>
    <t>LK Viersen</t>
  </si>
  <si>
    <t>LK Borken</t>
  </si>
  <si>
    <t>LK München</t>
  </si>
  <si>
    <t>LK Cham</t>
  </si>
  <si>
    <t>LK Odenwaldkreis</t>
  </si>
  <si>
    <t>SK Ingolstadt</t>
  </si>
  <si>
    <t>LK Hohenlohekreis</t>
  </si>
  <si>
    <t>SK Bonn</t>
  </si>
  <si>
    <t>LK Nordsachsen</t>
  </si>
  <si>
    <t>LK Ostalbkreis</t>
  </si>
  <si>
    <t>SK Salzgitter</t>
  </si>
  <si>
    <t>SK Darmstadt</t>
  </si>
  <si>
    <t>LK Dillingen a.d.Donau</t>
  </si>
  <si>
    <t>LK Unterallgäu</t>
  </si>
  <si>
    <t>LK Herford</t>
  </si>
  <si>
    <t>LK Wesel</t>
  </si>
  <si>
    <t>LK Cochem-Zell</t>
  </si>
  <si>
    <t>LK Märkischer Kreis</t>
  </si>
  <si>
    <t>LK Haßberge</t>
  </si>
  <si>
    <t>SK Berlin Pankow</t>
  </si>
  <si>
    <t>LK Fulda</t>
  </si>
  <si>
    <t>LK Schwarzwald-Baar-Kreis</t>
  </si>
  <si>
    <t>LK Oberspreewald-Lausitz</t>
  </si>
  <si>
    <t>LK Ortenaukreis</t>
  </si>
  <si>
    <t>LK Darmstadt-Dieburg</t>
  </si>
  <si>
    <t>SK Essen</t>
  </si>
  <si>
    <t>SK Schweinfurt</t>
  </si>
  <si>
    <t>LK Kelheim</t>
  </si>
  <si>
    <t>LK Ostallgäu</t>
  </si>
  <si>
    <t>LK Roth</t>
  </si>
  <si>
    <t>LK Coburg</t>
  </si>
  <si>
    <t>SK Berlin Lichtenberg</t>
  </si>
  <si>
    <t>LK Main-Spessart</t>
  </si>
  <si>
    <t>SK Stuttgart</t>
  </si>
  <si>
    <t>LK Rheinisch-Bergischer Kreis</t>
  </si>
  <si>
    <t>LK Waldshut</t>
  </si>
  <si>
    <t>LK Rhein-Sieg-Kreis</t>
  </si>
  <si>
    <t>LK Reutlingen</t>
  </si>
  <si>
    <t>LK Aschaffenburg</t>
  </si>
  <si>
    <t>LK Diepholz</t>
  </si>
  <si>
    <t>LK Esslingen</t>
  </si>
  <si>
    <t>SK Leverkusen</t>
  </si>
  <si>
    <t>LK Hof</t>
  </si>
  <si>
    <t>SK Kaiserslautern</t>
  </si>
  <si>
    <t>LK Tirschenreuth</t>
  </si>
  <si>
    <t>LK Vulkaneifel</t>
  </si>
  <si>
    <t>LK Jerichower Land</t>
  </si>
  <si>
    <t>SK Memmingen</t>
  </si>
  <si>
    <t>SK Wiesbaden</t>
  </si>
  <si>
    <t>LK Rhein-Kreis Neuss</t>
  </si>
  <si>
    <t>LK Ansbach</t>
  </si>
  <si>
    <t>LK Nürnberger Land</t>
  </si>
  <si>
    <t>LK Euskirchen</t>
  </si>
  <si>
    <t>SK Frankenthal</t>
  </si>
  <si>
    <t>LK Kyffhäuserkreis</t>
  </si>
  <si>
    <t>LK Konstanz</t>
  </si>
  <si>
    <t>LK Unna</t>
  </si>
  <si>
    <t>LK Olpe</t>
  </si>
  <si>
    <t>LK Freising</t>
  </si>
  <si>
    <t>LK Göppingen</t>
  </si>
  <si>
    <t>SK Worms</t>
  </si>
  <si>
    <t>SK Berlin Marzahn-Hellersdorf</t>
  </si>
  <si>
    <t>LK Stadtverband Saarbrücken</t>
  </si>
  <si>
    <t>LK Lahn-Dill-Kreis</t>
  </si>
  <si>
    <t>LK Saarlouis</t>
  </si>
  <si>
    <t>LK Rhein-Pfalz-Kreis</t>
  </si>
  <si>
    <t>LK Garmisch-Partenkirchen</t>
  </si>
  <si>
    <t>LK Altenburger Land</t>
  </si>
  <si>
    <t>LK Neuwied</t>
  </si>
  <si>
    <t>SK Heidelberg</t>
  </si>
  <si>
    <t>LK Ludwigsburg</t>
  </si>
  <si>
    <t>SK Berlin Treptow-Köpenick</t>
  </si>
  <si>
    <t>LK Böblingen</t>
  </si>
  <si>
    <t>LK Lichtenfels</t>
  </si>
  <si>
    <t>LK Verden</t>
  </si>
  <si>
    <t>LK Neustadt a.d.Waldnaab</t>
  </si>
  <si>
    <t>LK Mainz-Bingen</t>
  </si>
  <si>
    <t>SK Coburg</t>
  </si>
  <si>
    <t>LK Saale-Holzland-Kreis</t>
  </si>
  <si>
    <t>LK Waldeck-Frankenberg</t>
  </si>
  <si>
    <t>SK Aschaffenburg</t>
  </si>
  <si>
    <t>LK Alb-Donau-Kreis</t>
  </si>
  <si>
    <t>SK Koblenz</t>
  </si>
  <si>
    <t>LK Rhön-Grabfeld</t>
  </si>
  <si>
    <t>LK Mayen-Koblenz</t>
  </si>
  <si>
    <t>SK Dresden</t>
  </si>
  <si>
    <t>LK Ennepe-Ruhr-Kreis</t>
  </si>
  <si>
    <t>LK Berchtesgadener Land</t>
  </si>
  <si>
    <t>LK Calw</t>
  </si>
  <si>
    <t>LK Steinfurt</t>
  </si>
  <si>
    <t>LK Forchheim</t>
  </si>
  <si>
    <t>LK Leipzig</t>
  </si>
  <si>
    <t>SK Bamberg</t>
  </si>
  <si>
    <t>SK Erlangen</t>
  </si>
  <si>
    <t>LK Deggendorf</t>
  </si>
  <si>
    <t>LK Heilbronn</t>
  </si>
  <si>
    <t>LK Weilheim-Schongau</t>
  </si>
  <si>
    <t>LK Landsberg a.Lech</t>
  </si>
  <si>
    <t>LK Peine</t>
  </si>
  <si>
    <t>LK Paderborn</t>
  </si>
  <si>
    <t>LK Freudenstadt</t>
  </si>
  <si>
    <t>LK Neuburg-Schrobenhausen</t>
  </si>
  <si>
    <t>LK Bamberg</t>
  </si>
  <si>
    <t>LK Spree-Neiße</t>
  </si>
  <si>
    <t>LK Hameln-Pyrmont</t>
  </si>
  <si>
    <t>LK Rottweil</t>
  </si>
  <si>
    <t>LK Bad Dürkheim</t>
  </si>
  <si>
    <t>LK Emmendingen</t>
  </si>
  <si>
    <t>SK Frankfurt (Oder)</t>
  </si>
  <si>
    <t>LK Weißenburg-Gunzenhausen</t>
  </si>
  <si>
    <t>LK Bergstraße</t>
  </si>
  <si>
    <t>LK Grafschaft Bentheim</t>
  </si>
  <si>
    <t>LK Nordhausen</t>
  </si>
  <si>
    <t>LK Saar-Pfalz-Kreis</t>
  </si>
  <si>
    <t>LK Kassel</t>
  </si>
  <si>
    <t>LK Bitburg-Prüm</t>
  </si>
  <si>
    <t>SK Baden-Baden</t>
  </si>
  <si>
    <t>LK Karlsruhe</t>
  </si>
  <si>
    <t>LK Zollernalbkreis</t>
  </si>
  <si>
    <t>LK Kleve</t>
  </si>
  <si>
    <t>LK Sömmerda</t>
  </si>
  <si>
    <t>SK Kassel</t>
  </si>
  <si>
    <t>LK Uelzen</t>
  </si>
  <si>
    <t>SK Hamburg</t>
  </si>
  <si>
    <t>LK Schmalkalden-Meiningen</t>
  </si>
  <si>
    <t>SK Karlsruhe</t>
  </si>
  <si>
    <t>LK Neckar-Odenwald-Kreis</t>
  </si>
  <si>
    <t>LK Starnberg</t>
  </si>
  <si>
    <t>LK Neunkirchen</t>
  </si>
  <si>
    <t>LK Barnim</t>
  </si>
  <si>
    <t>LK Rastatt</t>
  </si>
  <si>
    <t>LK Bernkastel-Wittlich</t>
  </si>
  <si>
    <t>LK Südwestpfalz</t>
  </si>
  <si>
    <t>LK Bad Kissingen</t>
  </si>
  <si>
    <t>LK Höxter</t>
  </si>
  <si>
    <t>LK Neumarkt i.d.OPf.</t>
  </si>
  <si>
    <t>LK Burgenlandkreis</t>
  </si>
  <si>
    <t>LK Sankt Wendel</t>
  </si>
  <si>
    <t>SK Straubing</t>
  </si>
  <si>
    <t>SK Würzburg</t>
  </si>
  <si>
    <t>SK Landau i.d.Pfalz</t>
  </si>
  <si>
    <t>LK Bodenseekreis</t>
  </si>
  <si>
    <t>SK Erfurt</t>
  </si>
  <si>
    <t>LK Elbe-Elster</t>
  </si>
  <si>
    <t>LK Emsland</t>
  </si>
  <si>
    <t>LK Tübingen</t>
  </si>
  <si>
    <t>LK Osterholz</t>
  </si>
  <si>
    <t>LK Schwäbisch Hall</t>
  </si>
  <si>
    <t>LK Börde</t>
  </si>
  <si>
    <t>SK Osnabrück</t>
  </si>
  <si>
    <t>SK Zweibrücken</t>
  </si>
  <si>
    <t>LK Kitzingen</t>
  </si>
  <si>
    <t>LK Würzburg</t>
  </si>
  <si>
    <t>LK Saale-Orla-Kreis</t>
  </si>
  <si>
    <t>LK Vogelsbergkreis</t>
  </si>
  <si>
    <t>SK Bremerhaven</t>
  </si>
  <si>
    <t>LK Ravensburg</t>
  </si>
  <si>
    <t>LK Schwalm-Eder-Kreis</t>
  </si>
  <si>
    <t>LK Main-Tauber-Kreis</t>
  </si>
  <si>
    <t>LK Heidekreis</t>
  </si>
  <si>
    <t>LK Hersfeld-Rotenburg</t>
  </si>
  <si>
    <t>LK Breisgau-Hochschwarzwald</t>
  </si>
  <si>
    <t>LK Südliche Weinstraße</t>
  </si>
  <si>
    <t>LK Schaumburg</t>
  </si>
  <si>
    <t>SK Freiburg i.Breisgau</t>
  </si>
  <si>
    <t>LK Westerwaldkreis</t>
  </si>
  <si>
    <t>SK Ansbach</t>
  </si>
  <si>
    <t>LK Meißen</t>
  </si>
  <si>
    <t>LK Helmstedt</t>
  </si>
  <si>
    <t>Region Hannover</t>
  </si>
  <si>
    <t>LK Greiz</t>
  </si>
  <si>
    <t>LK Vogtlandkreis</t>
  </si>
  <si>
    <t>LK Gotha</t>
  </si>
  <si>
    <t>LK Nordwestmecklenburg</t>
  </si>
  <si>
    <t>LK Oldenburg</t>
  </si>
  <si>
    <t>LK Dahme-Spreewald</t>
  </si>
  <si>
    <t>LK Rhein-Lahn-Kreis</t>
  </si>
  <si>
    <t>LK Werra-Meißner-Kreis</t>
  </si>
  <si>
    <t>SK Neustadt a.d.Weinstraße</t>
  </si>
  <si>
    <t>SK Münster</t>
  </si>
  <si>
    <t>LK Celle</t>
  </si>
  <si>
    <t>SK Trier</t>
  </si>
  <si>
    <t>SK Delmenhorst</t>
  </si>
  <si>
    <t>LK Pinneberg</t>
  </si>
  <si>
    <t>LK Oder-Spree</t>
  </si>
  <si>
    <t>SK Potsdam</t>
  </si>
  <si>
    <t>LK Rhein-Hunsrück-Kreis</t>
  </si>
  <si>
    <t>LK Bayreuth</t>
  </si>
  <si>
    <t>LK Vorpommern-Greifswald</t>
  </si>
  <si>
    <t>LK Nienburg (Weser)</t>
  </si>
  <si>
    <t>LK Oberhavel</t>
  </si>
  <si>
    <t>SK Leipzig</t>
  </si>
  <si>
    <t>SK Emden</t>
  </si>
  <si>
    <t>LK Stormarn</t>
  </si>
  <si>
    <t>LK Eichsfeld</t>
  </si>
  <si>
    <t>LK Coesfeld</t>
  </si>
  <si>
    <t>LK Sigmaringen</t>
  </si>
  <si>
    <t>LK Rotenburg (Wümme)</t>
  </si>
  <si>
    <t>LK Hildesheim</t>
  </si>
  <si>
    <t>SK Magdeburg</t>
  </si>
  <si>
    <t>SK Neumünster</t>
  </si>
  <si>
    <t>SK Pirmasens</t>
  </si>
  <si>
    <t>LK Altenkirchen</t>
  </si>
  <si>
    <t>LK Ammerland</t>
  </si>
  <si>
    <t>LK Wittenberg</t>
  </si>
  <si>
    <t>LK Saalekreis</t>
  </si>
  <si>
    <t>LK Segeberg</t>
  </si>
  <si>
    <t>LK Havelland</t>
  </si>
  <si>
    <t>LK Altmarkkreis Salzwedel</t>
  </si>
  <si>
    <t>LK Trier-Saarburg</t>
  </si>
  <si>
    <t>LK Märkisch-Oderland</t>
  </si>
  <si>
    <t>LK Anhalt-Bitterfeld</t>
  </si>
  <si>
    <t>SK Wolfsburg</t>
  </si>
  <si>
    <t>LK Saalfeld-Rudolstadt</t>
  </si>
  <si>
    <t>SK Brandenburg a.d.Havel</t>
  </si>
  <si>
    <t>LK Soest</t>
  </si>
  <si>
    <t>LK Wolfenbüttel</t>
  </si>
  <si>
    <t>SK Lübeck</t>
  </si>
  <si>
    <t>LK Cuxhaven</t>
  </si>
  <si>
    <t>LK Aurich</t>
  </si>
  <si>
    <t>LK Weimarer Land</t>
  </si>
  <si>
    <t>LK Göttingen</t>
  </si>
  <si>
    <t>SK Oldenburg</t>
  </si>
  <si>
    <t>LK Salzlandkreis</t>
  </si>
  <si>
    <t>SK Jena</t>
  </si>
  <si>
    <t>SK Gera</t>
  </si>
  <si>
    <t>LK Biberach</t>
  </si>
  <si>
    <t>SK Halle</t>
  </si>
  <si>
    <t>SK Kiel</t>
  </si>
  <si>
    <t>LK Harburg</t>
  </si>
  <si>
    <t>LK Northeim</t>
  </si>
  <si>
    <t>LK Harz</t>
  </si>
  <si>
    <t>LK Gifhorn</t>
  </si>
  <si>
    <t>LK Wesermarsch</t>
  </si>
  <si>
    <t>LK Ostprignitz-Ruppin</t>
  </si>
  <si>
    <t>SK Weimar</t>
  </si>
  <si>
    <t>LK Lüchow-Dannenberg</t>
  </si>
  <si>
    <t>LK Herzogtum Lauenburg</t>
  </si>
  <si>
    <t>LK Nordfriesland</t>
  </si>
  <si>
    <t>SK Suhl</t>
  </si>
  <si>
    <t>LK Kulmbach</t>
  </si>
  <si>
    <t>LK Ludwigslust-Parchim</t>
  </si>
  <si>
    <t>SK Bayreuth</t>
  </si>
  <si>
    <t>LK Leer</t>
  </si>
  <si>
    <t>LK Wartburgkreis</t>
  </si>
  <si>
    <t>SK Braunschweig</t>
  </si>
  <si>
    <t>LK Dithmarschen</t>
  </si>
  <si>
    <t>LK Friesland</t>
  </si>
  <si>
    <t>LK Ostholstein</t>
  </si>
  <si>
    <t>LK Lüneburg</t>
  </si>
  <si>
    <t>LK Potsdam-Mittelmark</t>
  </si>
  <si>
    <t>LK Mecklenburgische Seenplatte</t>
  </si>
  <si>
    <t>LK Stade</t>
  </si>
  <si>
    <t>LK Mansfeld-Südharz</t>
  </si>
  <si>
    <t>SK Schwerin</t>
  </si>
  <si>
    <t>LK Holzminden</t>
  </si>
  <si>
    <t>LK Uckermark</t>
  </si>
  <si>
    <t>LK Vorpommern-Rügen</t>
  </si>
  <si>
    <t>SK Eisenach</t>
  </si>
  <si>
    <t>SK Rostock</t>
  </si>
  <si>
    <t>LK Teltow-Fläming</t>
  </si>
  <si>
    <t>LK Stendal</t>
  </si>
  <si>
    <t>LK Goslar</t>
  </si>
  <si>
    <t>SK Flensburg</t>
  </si>
  <si>
    <t>SK Wilhelmshaven</t>
  </si>
  <si>
    <t>LK Prignitz</t>
  </si>
  <si>
    <t>SK Dessau-Roßlau</t>
  </si>
  <si>
    <t>LK Rostock</t>
  </si>
  <si>
    <t>LK Wittmund</t>
  </si>
  <si>
    <t>LK Rendsburg-Eckernförde</t>
  </si>
  <si>
    <t>LK Steinburg</t>
  </si>
  <si>
    <t>LK Plön</t>
  </si>
  <si>
    <t>LK Schleswig-Flensburg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</si>
</sst>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0" fontId="1" fillId="0" borderId="0" xfId="5" applyFont="1" applyAlignment="1">
      <alignment wrapText="1"/>
    </xf>
    <xf numFmtId="0" fontId="1" fillId="0" borderId="0" xfId="5" applyFont="1"/>
    <xf numFmtId="3" fontId="1" fillId="0" borderId="0" xfId="5" applyNumberFormat="1" applyFont="1"/>
    <xf numFmtId="0" fontId="9" fillId="0" borderId="0" xfId="0" applyFont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6" fillId="0" borderId="0" xfId="1" applyFill="1" applyBorder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0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0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000-000000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00000000-0016-0000-0400-000003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E36"/>
  <sheetViews>
    <sheetView zoomScaleNormal="100" workbookViewId="0"/>
  </sheetViews>
  <sheetFormatPr baseColWidth="10" defaultRowHeight="12.75" x14ac:dyDescent="0.35"/>
  <cols>
    <col min="1" max="1" width="22.1328125" bestFit="1" customWidth="1"/>
    <col min="2" max="2" width="24.59765625" bestFit="1" customWidth="1"/>
    <col min="3" max="3" width="14.3984375" bestFit="1" customWidth="1"/>
    <col min="4" max="4" width="10.3984375" customWidth="1"/>
    <col min="5" max="5" width="9.73046875" bestFit="1" customWidth="1"/>
    <col min="6" max="6" width="10.265625" customWidth="1"/>
    <col min="7" max="8" width="19.3984375" customWidth="1"/>
  </cols>
  <sheetData>
    <row r="2" spans="1:3" x14ac:dyDescent="0.35">
      <c r="A2" t="s">
        <v>100</v>
      </c>
    </row>
    <row r="5" spans="1:3" ht="13.15" x14ac:dyDescent="0.4">
      <c r="A5" s="1" t="s">
        <v>37</v>
      </c>
      <c r="B5" s="1" t="s">
        <v>38</v>
      </c>
      <c r="C5" s="1" t="s">
        <v>39</v>
      </c>
    </row>
    <row r="6" spans="1:3" x14ac:dyDescent="0.35">
      <c r="A6" t="s">
        <v>9</v>
      </c>
      <c r="B6">
        <v>14829</v>
      </c>
      <c r="C6" s="16">
        <v>133.58985275657781</v>
      </c>
    </row>
    <row r="7" spans="1:3" x14ac:dyDescent="0.35">
      <c r="A7" t="s">
        <v>10</v>
      </c>
      <c r="B7">
        <v>22100</v>
      </c>
      <c r="C7" s="16">
        <v>168.38432648212302</v>
      </c>
    </row>
    <row r="8" spans="1:3" x14ac:dyDescent="0.35">
      <c r="A8" t="s">
        <v>11</v>
      </c>
      <c r="B8">
        <v>7334</v>
      </c>
      <c r="C8" s="16">
        <v>199.86423185122953</v>
      </c>
    </row>
    <row r="9" spans="1:3" x14ac:dyDescent="0.35">
      <c r="A9" t="s">
        <v>12</v>
      </c>
      <c r="B9">
        <v>1924</v>
      </c>
      <c r="C9" s="16">
        <v>76.291896603067613</v>
      </c>
    </row>
    <row r="10" spans="1:3" x14ac:dyDescent="0.35">
      <c r="A10" t="s">
        <v>13</v>
      </c>
      <c r="B10">
        <v>1012</v>
      </c>
      <c r="C10" s="16">
        <v>148.56092612763908</v>
      </c>
    </row>
    <row r="11" spans="1:3" x14ac:dyDescent="0.35">
      <c r="A11" t="s">
        <v>14</v>
      </c>
      <c r="B11">
        <v>1873</v>
      </c>
      <c r="C11" s="16">
        <v>101.39379933338856</v>
      </c>
    </row>
    <row r="12" spans="1:3" x14ac:dyDescent="0.35">
      <c r="A12" t="s">
        <v>15</v>
      </c>
      <c r="B12">
        <v>10708</v>
      </c>
      <c r="C12" s="16">
        <v>170.2904543199196</v>
      </c>
    </row>
    <row r="13" spans="1:3" x14ac:dyDescent="0.35">
      <c r="A13" t="s">
        <v>16</v>
      </c>
      <c r="B13">
        <v>726</v>
      </c>
      <c r="C13" s="16">
        <v>45.14537931446182</v>
      </c>
    </row>
    <row r="14" spans="1:3" x14ac:dyDescent="0.35">
      <c r="A14" t="s">
        <v>17</v>
      </c>
      <c r="B14">
        <v>6770</v>
      </c>
      <c r="C14" s="16">
        <v>84.692669442884863</v>
      </c>
    </row>
    <row r="15" spans="1:3" x14ac:dyDescent="0.35">
      <c r="A15" t="s">
        <v>18</v>
      </c>
      <c r="B15">
        <v>29879</v>
      </c>
      <c r="C15" s="16">
        <v>166.48259917231755</v>
      </c>
    </row>
    <row r="16" spans="1:3" x14ac:dyDescent="0.35">
      <c r="A16" t="s">
        <v>19</v>
      </c>
      <c r="B16">
        <v>5358</v>
      </c>
      <c r="C16" s="16">
        <v>130.87755132449402</v>
      </c>
    </row>
    <row r="17" spans="1:5" x14ac:dyDescent="0.35">
      <c r="A17" t="s">
        <v>20</v>
      </c>
      <c r="B17">
        <v>1225</v>
      </c>
      <c r="C17" s="16">
        <v>124.12768635112228</v>
      </c>
    </row>
    <row r="18" spans="1:5" x14ac:dyDescent="0.35">
      <c r="A18" t="s">
        <v>21</v>
      </c>
      <c r="B18">
        <v>6902</v>
      </c>
      <c r="C18" s="16">
        <v>169.5002248296955</v>
      </c>
    </row>
    <row r="19" spans="1:5" x14ac:dyDescent="0.35">
      <c r="A19" t="s">
        <v>22</v>
      </c>
      <c r="B19">
        <v>1424</v>
      </c>
      <c r="C19" s="16">
        <v>64.881159039941096</v>
      </c>
    </row>
    <row r="20" spans="1:5" x14ac:dyDescent="0.35">
      <c r="A20" t="s">
        <v>23</v>
      </c>
      <c r="B20">
        <v>1394</v>
      </c>
      <c r="C20" s="16">
        <v>48.006507395722743</v>
      </c>
    </row>
    <row r="21" spans="1:5" x14ac:dyDescent="0.35">
      <c r="A21" t="s">
        <v>24</v>
      </c>
      <c r="B21">
        <v>2127</v>
      </c>
      <c r="C21" s="16">
        <v>99.70103750952714</v>
      </c>
    </row>
    <row r="22" spans="1:5" ht="13.15" x14ac:dyDescent="0.4">
      <c r="A22" s="1" t="s">
        <v>25</v>
      </c>
      <c r="B22" s="1">
        <f>SUM(B6:B21)</f>
        <v>115585</v>
      </c>
      <c r="C22" s="17">
        <f>B22/A36*100000</f>
        <v>138.97988583436947</v>
      </c>
    </row>
    <row r="30" spans="1:5" ht="13.15" x14ac:dyDescent="0.4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35">
      <c r="A31" t="s">
        <v>101</v>
      </c>
      <c r="B31">
        <v>879564</v>
      </c>
      <c r="C31" t="s">
        <v>3</v>
      </c>
      <c r="D31" t="s">
        <v>3</v>
      </c>
      <c r="E31">
        <v>13630</v>
      </c>
    </row>
    <row r="35" spans="1:1" ht="13.15" x14ac:dyDescent="0.4">
      <c r="A35" s="1" t="s">
        <v>60</v>
      </c>
    </row>
    <row r="36" spans="1:1" x14ac:dyDescent="0.3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2:S510"/>
  <sheetViews>
    <sheetView zoomScale="70" zoomScaleNormal="70" workbookViewId="0">
      <pane ySplit="3" topLeftCell="A175" activePane="bottomLeft" state="frozen"/>
      <selection pane="bottomLeft" activeCell="I277" sqref="I277"/>
    </sheetView>
  </sheetViews>
  <sheetFormatPr baseColWidth="10" defaultColWidth="11.3984375" defaultRowHeight="14.25" x14ac:dyDescent="0.45"/>
  <cols>
    <col min="1" max="1" width="16.73046875" style="31" customWidth="1"/>
    <col min="2" max="2" width="11.3984375" style="25"/>
    <col min="3" max="11" width="11.3984375" style="3"/>
    <col min="12" max="13" width="12.265625" style="3" customWidth="1"/>
    <col min="14" max="16384" width="11.3984375" style="3"/>
  </cols>
  <sheetData>
    <row r="2" spans="1:8" x14ac:dyDescent="0.45">
      <c r="A2" s="31" t="s">
        <v>99</v>
      </c>
    </row>
    <row r="3" spans="1:8" s="2" customFormat="1" ht="42.75" x14ac:dyDescent="0.45">
      <c r="A3" s="30" t="s">
        <v>1</v>
      </c>
      <c r="B3" s="24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45">
      <c r="A4" s="31">
        <v>43886</v>
      </c>
      <c r="B4" s="25">
        <v>16</v>
      </c>
      <c r="G4" s="4"/>
      <c r="H4" s="3">
        <f t="shared" ref="H4:H67" si="0">B4-E4</f>
        <v>16</v>
      </c>
    </row>
    <row r="5" spans="1:8" x14ac:dyDescent="0.45">
      <c r="A5" s="31">
        <v>43887</v>
      </c>
      <c r="B5" s="25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45">
      <c r="A6" s="31">
        <v>43888</v>
      </c>
      <c r="B6" s="25">
        <v>26</v>
      </c>
      <c r="D6" s="3">
        <f t="shared" si="1"/>
        <v>5</v>
      </c>
      <c r="G6" s="4"/>
      <c r="H6" s="3">
        <f t="shared" si="0"/>
        <v>26</v>
      </c>
    </row>
    <row r="7" spans="1:8" x14ac:dyDescent="0.45">
      <c r="A7" s="31">
        <v>43889</v>
      </c>
      <c r="B7" s="25">
        <v>53</v>
      </c>
      <c r="D7" s="3">
        <f t="shared" si="1"/>
        <v>27</v>
      </c>
      <c r="G7" s="4"/>
      <c r="H7" s="3">
        <f t="shared" si="0"/>
        <v>53</v>
      </c>
    </row>
    <row r="8" spans="1:8" x14ac:dyDescent="0.45">
      <c r="A8" s="31">
        <v>43890</v>
      </c>
      <c r="B8" s="25">
        <v>66</v>
      </c>
      <c r="D8" s="3">
        <f t="shared" si="1"/>
        <v>13</v>
      </c>
      <c r="G8" s="4"/>
      <c r="H8" s="3">
        <f t="shared" si="0"/>
        <v>66</v>
      </c>
    </row>
    <row r="9" spans="1:8" x14ac:dyDescent="0.45">
      <c r="A9" s="31">
        <v>43891</v>
      </c>
      <c r="B9" s="25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45">
      <c r="A10" s="31">
        <v>43892</v>
      </c>
      <c r="B10" s="25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45">
      <c r="A11" s="31">
        <v>43893</v>
      </c>
      <c r="B11" s="25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45">
      <c r="A12" s="31">
        <v>43894</v>
      </c>
      <c r="B12" s="25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45">
      <c r="A13" s="31">
        <v>43895</v>
      </c>
      <c r="B13" s="25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45">
      <c r="A14" s="31">
        <v>43896</v>
      </c>
      <c r="B14" s="25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45">
      <c r="A15" s="31">
        <v>43897</v>
      </c>
      <c r="B15" s="25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45">
      <c r="A16" s="31">
        <v>43898</v>
      </c>
      <c r="B16" s="25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45">
      <c r="A17" s="31">
        <v>43899</v>
      </c>
      <c r="B17" s="25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45">
      <c r="A18" s="31">
        <v>43900</v>
      </c>
      <c r="B18" s="25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45">
      <c r="A19" s="31">
        <v>43901</v>
      </c>
      <c r="B19" s="25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45">
      <c r="A20" s="31">
        <v>43902</v>
      </c>
      <c r="B20" s="25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45">
      <c r="A21" s="31">
        <v>43903</v>
      </c>
      <c r="B21" s="25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45">
      <c r="A22" s="31">
        <v>43904</v>
      </c>
      <c r="B22" s="25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45">
      <c r="A23" s="31">
        <v>43905</v>
      </c>
      <c r="B23" s="25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45">
      <c r="A24" s="31">
        <v>43906</v>
      </c>
      <c r="B24" s="25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45">
      <c r="A25" s="31">
        <v>43907</v>
      </c>
      <c r="B25" s="25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45">
      <c r="A26" s="31">
        <v>43908</v>
      </c>
      <c r="B26" s="25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45">
      <c r="A27" s="31">
        <v>43909</v>
      </c>
      <c r="B27" s="25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45">
      <c r="A28" s="31">
        <v>43910</v>
      </c>
      <c r="B28" s="25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45">
      <c r="A29" s="31">
        <v>43911</v>
      </c>
      <c r="B29" s="25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45">
      <c r="A30" s="31">
        <v>43912</v>
      </c>
      <c r="B30" s="25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45">
      <c r="A31" s="31">
        <v>43913</v>
      </c>
      <c r="B31" s="2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45">
      <c r="A32" s="31">
        <v>43914</v>
      </c>
      <c r="B32" s="25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45">
      <c r="A33" s="31">
        <v>43915</v>
      </c>
      <c r="B33" s="25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45">
      <c r="A34" s="31">
        <v>43916</v>
      </c>
      <c r="B34" s="25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45">
      <c r="A35" s="31">
        <v>43917</v>
      </c>
      <c r="B35" s="25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45">
      <c r="A36" s="31">
        <v>43918</v>
      </c>
      <c r="B36" s="25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45">
      <c r="A37" s="31">
        <v>43919</v>
      </c>
      <c r="B37" s="25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45">
      <c r="A38" s="31">
        <v>43920</v>
      </c>
      <c r="B38" s="25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45">
      <c r="A39" s="31">
        <v>43921</v>
      </c>
      <c r="B39" s="25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45">
      <c r="A40" s="31">
        <v>43922</v>
      </c>
      <c r="B40" s="25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45">
      <c r="A41" s="31">
        <v>43923</v>
      </c>
      <c r="B41" s="25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45">
      <c r="A42" s="31">
        <v>43924</v>
      </c>
      <c r="B42" s="25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45">
      <c r="A43" s="31">
        <v>43925</v>
      </c>
      <c r="B43" s="25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45">
      <c r="A44" s="31">
        <v>43926</v>
      </c>
      <c r="B44" s="25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45">
      <c r="A45" s="31">
        <v>43927</v>
      </c>
      <c r="B45" s="25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45">
      <c r="A46" s="31">
        <v>43928</v>
      </c>
      <c r="B46" s="25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45">
      <c r="A47" s="31">
        <v>43929</v>
      </c>
      <c r="B47" s="25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45">
      <c r="A48" s="31">
        <v>43930</v>
      </c>
      <c r="B48" s="25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45">
      <c r="A49" s="31">
        <v>43931</v>
      </c>
      <c r="B49" s="25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45">
      <c r="A50" s="31">
        <v>43932</v>
      </c>
      <c r="B50" s="25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45">
      <c r="A51" s="31">
        <v>43933</v>
      </c>
      <c r="B51" s="25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45">
      <c r="A52" s="31">
        <v>43934</v>
      </c>
      <c r="B52" s="25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45">
      <c r="A53" s="31">
        <v>43935</v>
      </c>
      <c r="B53" s="25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45">
      <c r="A54" s="31">
        <v>43936</v>
      </c>
      <c r="B54" s="25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45">
      <c r="A55" s="31">
        <v>43937</v>
      </c>
      <c r="B55" s="25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45">
      <c r="A56" s="31">
        <v>43938</v>
      </c>
      <c r="B56" s="25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45">
      <c r="A57" s="31">
        <v>43939</v>
      </c>
      <c r="B57" s="25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45">
      <c r="A58" s="31">
        <v>43940</v>
      </c>
      <c r="B58" s="25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45">
      <c r="A59" s="31">
        <v>43941</v>
      </c>
      <c r="B59" s="25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45">
      <c r="A60" s="31">
        <v>43942</v>
      </c>
      <c r="B60" s="25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45">
      <c r="A61" s="31">
        <v>43943</v>
      </c>
      <c r="B61" s="25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45">
      <c r="A62" s="31">
        <v>43944</v>
      </c>
      <c r="B62" s="25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45">
      <c r="A63" s="31">
        <v>43945</v>
      </c>
      <c r="B63" s="25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45">
      <c r="A64" s="31">
        <v>43946</v>
      </c>
      <c r="B64" s="25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45">
      <c r="A65" s="31">
        <v>43947</v>
      </c>
      <c r="B65" s="25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45">
      <c r="A66" s="31">
        <v>43948</v>
      </c>
      <c r="B66" s="25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45">
      <c r="A67" s="31">
        <v>43949</v>
      </c>
      <c r="B67" s="25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45">
      <c r="A68" s="31">
        <v>43950</v>
      </c>
      <c r="B68" s="25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45">
      <c r="A69" s="31">
        <v>43951</v>
      </c>
      <c r="B69" s="25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45">
      <c r="A70" s="31">
        <v>43952</v>
      </c>
      <c r="B70" s="25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45">
      <c r="A71" s="31">
        <v>43953</v>
      </c>
      <c r="B71" s="25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45">
      <c r="A72" s="31">
        <v>43954</v>
      </c>
      <c r="B72" s="25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45">
      <c r="A73" s="31">
        <v>43955</v>
      </c>
      <c r="B73" s="25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45">
      <c r="A74" s="31">
        <v>43956</v>
      </c>
      <c r="B74" s="25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45">
      <c r="A75" s="31">
        <v>43957</v>
      </c>
      <c r="B75" s="25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45">
      <c r="A76" s="31">
        <v>43958</v>
      </c>
      <c r="B76" s="25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45">
      <c r="A77" s="31">
        <v>43959</v>
      </c>
      <c r="B77" s="25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45">
      <c r="A78" s="31">
        <v>43960</v>
      </c>
      <c r="B78" s="25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45">
      <c r="A79" s="31">
        <v>43961</v>
      </c>
      <c r="B79" s="25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45">
      <c r="A80" s="31">
        <v>43962</v>
      </c>
      <c r="B80" s="25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45">
      <c r="A81" s="31">
        <v>43963</v>
      </c>
      <c r="B81" s="25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45">
      <c r="A82" s="31">
        <v>43964</v>
      </c>
      <c r="B82" s="25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45">
      <c r="A83" s="31">
        <v>43965</v>
      </c>
      <c r="B83" s="25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45">
      <c r="A84" s="31">
        <v>43966</v>
      </c>
      <c r="B84" s="25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45">
      <c r="A85" s="31">
        <v>43967</v>
      </c>
      <c r="B85" s="25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45">
      <c r="A86" s="31">
        <v>43968</v>
      </c>
      <c r="B86" s="25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45">
      <c r="A87" s="31">
        <v>43969</v>
      </c>
      <c r="B87" s="25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45">
      <c r="A88" s="31">
        <v>43970</v>
      </c>
      <c r="B88" s="25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45">
      <c r="A89" s="31">
        <v>43971</v>
      </c>
      <c r="B89" s="25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45">
      <c r="A90" s="31">
        <v>43972</v>
      </c>
      <c r="B90" s="25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45">
      <c r="A91" s="31">
        <v>43973</v>
      </c>
      <c r="B91" s="25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45">
      <c r="A92" s="31">
        <v>43974</v>
      </c>
      <c r="B92" s="25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45">
      <c r="A93" s="31">
        <v>43975</v>
      </c>
      <c r="B93" s="25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45">
      <c r="A94" s="31">
        <v>43976</v>
      </c>
      <c r="B94" s="25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45">
      <c r="A95" s="31">
        <v>43977</v>
      </c>
      <c r="B95" s="25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45">
      <c r="A96" s="31">
        <v>43978</v>
      </c>
      <c r="B96" s="25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45">
      <c r="A97" s="31">
        <v>43979</v>
      </c>
      <c r="B97" s="25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45">
      <c r="A98" s="31">
        <v>43980</v>
      </c>
      <c r="B98" s="25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45">
      <c r="A99" s="31">
        <v>43981</v>
      </c>
      <c r="B99" s="25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45">
      <c r="A100" s="31">
        <v>43982</v>
      </c>
      <c r="B100" s="25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45">
      <c r="A101" s="31">
        <v>43983</v>
      </c>
      <c r="B101" s="25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45">
      <c r="A102" s="31">
        <v>43984</v>
      </c>
      <c r="B102" s="25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45">
      <c r="A103" s="31">
        <v>43985</v>
      </c>
      <c r="B103" s="25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45">
      <c r="A104" s="31">
        <v>43986</v>
      </c>
      <c r="B104" s="25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45">
      <c r="A105" s="31">
        <v>43987</v>
      </c>
      <c r="B105" s="25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45">
      <c r="A106" s="31">
        <v>43988</v>
      </c>
      <c r="B106" s="25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45">
      <c r="A107" s="31">
        <v>43989</v>
      </c>
      <c r="B107" s="25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45">
      <c r="A108" s="31">
        <v>43990</v>
      </c>
      <c r="B108" s="25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45">
      <c r="A109" s="31">
        <v>43991</v>
      </c>
      <c r="B109" s="25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45">
      <c r="A110" s="31">
        <v>43992</v>
      </c>
      <c r="B110" s="25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45">
      <c r="A111" s="31">
        <v>43993</v>
      </c>
      <c r="B111" s="25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45">
      <c r="A112" s="31">
        <v>43994</v>
      </c>
      <c r="B112" s="25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45">
      <c r="A113" s="31">
        <v>43995</v>
      </c>
      <c r="B113" s="25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45">
      <c r="A114" s="31">
        <v>43996</v>
      </c>
      <c r="B114" s="25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45">
      <c r="A115" s="31">
        <v>43997</v>
      </c>
      <c r="B115" s="25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45">
      <c r="A116" s="31">
        <v>43998</v>
      </c>
      <c r="B116" s="25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45">
      <c r="A117" s="31">
        <v>43999</v>
      </c>
      <c r="B117" s="25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45">
      <c r="A118" s="31">
        <v>44000</v>
      </c>
      <c r="B118" s="25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45">
      <c r="A119" s="31">
        <v>44001</v>
      </c>
      <c r="B119" s="25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45">
      <c r="A120" s="31">
        <v>44002</v>
      </c>
      <c r="B120" s="25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45">
      <c r="A121" s="31">
        <v>44003</v>
      </c>
      <c r="B121" s="25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45">
      <c r="A122" s="31">
        <v>44004</v>
      </c>
      <c r="B122" s="25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45">
      <c r="A123" s="31">
        <v>44005</v>
      </c>
      <c r="B123" s="25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45">
      <c r="A124" s="31">
        <v>44006</v>
      </c>
      <c r="B124" s="25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45">
      <c r="A125" s="31">
        <v>44007</v>
      </c>
      <c r="B125" s="25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45">
      <c r="A126" s="31">
        <v>44008</v>
      </c>
      <c r="B126" s="25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45">
      <c r="A127" s="31">
        <v>44009</v>
      </c>
      <c r="B127" s="25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45">
      <c r="A128" s="31">
        <v>44010</v>
      </c>
      <c r="B128" s="25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45">
      <c r="A129" s="31">
        <v>44011</v>
      </c>
      <c r="B129" s="25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45">
      <c r="A130" s="31">
        <v>44012</v>
      </c>
      <c r="B130" s="25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45">
      <c r="A131" s="31">
        <v>44013</v>
      </c>
      <c r="B131" s="25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45">
      <c r="A132" s="31">
        <v>44014</v>
      </c>
      <c r="B132" s="25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45">
      <c r="A133" s="31">
        <v>44015</v>
      </c>
      <c r="B133" s="25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45">
      <c r="A134" s="31">
        <v>44016</v>
      </c>
      <c r="B134" s="25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45">
      <c r="A135" s="31">
        <v>44017</v>
      </c>
      <c r="B135" s="25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45">
      <c r="A136" s="31">
        <v>44018</v>
      </c>
      <c r="B136" s="25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45">
      <c r="A137" s="31">
        <v>44019</v>
      </c>
      <c r="B137" s="25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45">
      <c r="A138" s="31">
        <v>44020</v>
      </c>
      <c r="B138" s="25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45">
      <c r="A139" s="31">
        <v>44021</v>
      </c>
      <c r="B139" s="25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45">
      <c r="A140" s="31">
        <v>44022</v>
      </c>
      <c r="B140" s="25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45">
      <c r="A141" s="31">
        <v>44023</v>
      </c>
      <c r="B141" s="25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45">
      <c r="A142" s="31">
        <v>44024</v>
      </c>
      <c r="B142" s="25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45">
      <c r="A143" s="31">
        <v>44025</v>
      </c>
      <c r="B143" s="25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45">
      <c r="A144" s="31">
        <v>44026</v>
      </c>
      <c r="B144" s="25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45">
      <c r="A145" s="31">
        <v>44027</v>
      </c>
      <c r="B145" s="25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45">
      <c r="A146" s="31">
        <v>44028</v>
      </c>
      <c r="B146" s="25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45">
      <c r="A147" s="31">
        <v>44029</v>
      </c>
      <c r="B147" s="25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45">
      <c r="A148" s="31">
        <v>44030</v>
      </c>
      <c r="B148" s="25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45">
      <c r="A149" s="31">
        <v>44031</v>
      </c>
      <c r="B149" s="25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45">
      <c r="A150" s="31">
        <v>44032</v>
      </c>
      <c r="B150" s="25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45">
      <c r="A151" s="31">
        <v>44033</v>
      </c>
      <c r="B151" s="25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45">
      <c r="A152" s="31">
        <v>44034</v>
      </c>
      <c r="B152" s="25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45">
      <c r="A153" s="31">
        <v>44035</v>
      </c>
      <c r="B153" s="25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45">
      <c r="A154" s="31">
        <v>44036</v>
      </c>
      <c r="B154" s="25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45">
      <c r="A155" s="31">
        <v>44037</v>
      </c>
      <c r="B155" s="25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45">
      <c r="A156" s="31">
        <v>44038</v>
      </c>
      <c r="B156" s="25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45">
      <c r="A157" s="31">
        <v>44039</v>
      </c>
      <c r="B157" s="25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45">
      <c r="A158" s="31">
        <v>44040</v>
      </c>
      <c r="B158" s="27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45">
      <c r="A159" s="31">
        <v>44041</v>
      </c>
      <c r="B159" s="27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45">
      <c r="A160" s="31">
        <v>44042</v>
      </c>
      <c r="B160" s="27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45">
      <c r="A161" s="31">
        <v>44043</v>
      </c>
      <c r="B161" s="27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45">
      <c r="A162" s="31">
        <v>44044</v>
      </c>
      <c r="B162" s="25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45">
      <c r="A163" s="31">
        <v>44045</v>
      </c>
      <c r="B163" s="27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45">
      <c r="A164" s="31">
        <v>44046</v>
      </c>
      <c r="B164" s="27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45">
      <c r="A165" s="31">
        <v>44047</v>
      </c>
      <c r="B165" s="25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45">
      <c r="A166" s="31">
        <v>44048</v>
      </c>
      <c r="B166" s="27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45">
      <c r="A167" s="31">
        <v>44049</v>
      </c>
      <c r="B167" s="25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45">
      <c r="A168" s="31">
        <v>44050</v>
      </c>
      <c r="B168" s="27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45">
      <c r="A169" s="31">
        <v>44051</v>
      </c>
      <c r="B169" s="27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45">
      <c r="A170" s="31">
        <v>44052</v>
      </c>
      <c r="B170" s="27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45">
      <c r="A171" s="31">
        <v>44053</v>
      </c>
      <c r="B171" s="27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45">
      <c r="A172" s="31">
        <v>44054</v>
      </c>
      <c r="B172" s="27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45">
      <c r="A173" s="31">
        <v>44055</v>
      </c>
      <c r="B173" s="25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45">
      <c r="A174" s="31">
        <v>44056</v>
      </c>
      <c r="B174" s="25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45">
      <c r="A175" s="31">
        <v>44057</v>
      </c>
      <c r="B175" s="25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45">
      <c r="A176" s="31">
        <v>44058</v>
      </c>
      <c r="B176" s="25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45">
      <c r="A177" s="32" t="s">
        <v>40</v>
      </c>
      <c r="B177" s="25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45">
      <c r="A178" s="31">
        <v>44060</v>
      </c>
      <c r="B178" s="25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45">
      <c r="A179" s="31">
        <v>44061</v>
      </c>
      <c r="B179" s="25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45">
      <c r="A180" s="32">
        <v>44062</v>
      </c>
      <c r="B180" s="28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45">
      <c r="A181" s="31">
        <v>44063</v>
      </c>
      <c r="B181" s="25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45">
      <c r="A182" s="31">
        <v>44064</v>
      </c>
      <c r="B182" s="25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45">
      <c r="A183" s="31">
        <v>44065</v>
      </c>
      <c r="B183" s="25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45">
      <c r="A184" s="31">
        <v>44066</v>
      </c>
      <c r="B184" s="25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45">
      <c r="A185" s="31">
        <v>44067</v>
      </c>
      <c r="B185" s="27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45">
      <c r="A186" s="32" t="s">
        <v>41</v>
      </c>
      <c r="B186" s="27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45">
      <c r="A187" s="31">
        <v>44069</v>
      </c>
      <c r="B187" s="2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45">
      <c r="A188" s="31">
        <v>44070</v>
      </c>
      <c r="B188" s="27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45">
      <c r="A189" s="31">
        <v>44071</v>
      </c>
      <c r="B189" s="27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45">
      <c r="A190" s="31">
        <v>44072</v>
      </c>
      <c r="B190" s="27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45">
      <c r="A191" s="31">
        <v>44073</v>
      </c>
      <c r="B191" s="27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45">
      <c r="A192" s="31">
        <v>44074</v>
      </c>
      <c r="B192" s="25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45">
      <c r="A193" s="32" t="s">
        <v>42</v>
      </c>
      <c r="B193" s="25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45">
      <c r="A194" s="31">
        <v>44076</v>
      </c>
      <c r="B194" s="25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45">
      <c r="A195" s="31">
        <v>44077</v>
      </c>
      <c r="B195" s="25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45">
      <c r="A196" s="31">
        <v>44078</v>
      </c>
      <c r="B196" s="25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45">
      <c r="A197" s="31">
        <v>44079</v>
      </c>
      <c r="B197" s="25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45">
      <c r="A198" s="32">
        <v>44080</v>
      </c>
      <c r="B198" s="25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45">
      <c r="A199" s="31">
        <v>44081</v>
      </c>
      <c r="B199" s="25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45">
      <c r="A200" s="33" t="s">
        <v>43</v>
      </c>
      <c r="B200" s="27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45">
      <c r="A201" s="33" t="s">
        <v>44</v>
      </c>
      <c r="B201" s="27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45">
      <c r="A202" s="33" t="s">
        <v>45</v>
      </c>
      <c r="B202" s="27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45">
      <c r="A203" s="33" t="s">
        <v>46</v>
      </c>
      <c r="B203" s="27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45">
      <c r="A204" s="33" t="s">
        <v>47</v>
      </c>
      <c r="B204" s="25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45">
      <c r="A205" s="33" t="s">
        <v>48</v>
      </c>
      <c r="B205" s="25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45">
      <c r="A206" s="33" t="s">
        <v>49</v>
      </c>
      <c r="B206" s="25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45">
      <c r="A207" s="33">
        <v>44089</v>
      </c>
      <c r="B207" s="25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45">
      <c r="A208" s="33">
        <v>44090</v>
      </c>
      <c r="B208" s="25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45">
      <c r="A209" s="33">
        <v>44091</v>
      </c>
      <c r="B209" s="25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45">
      <c r="A210" s="33">
        <v>44092</v>
      </c>
      <c r="B210" s="25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45">
      <c r="A211" s="33">
        <v>44093</v>
      </c>
      <c r="B211" s="25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45">
      <c r="A212" s="33" t="s">
        <v>50</v>
      </c>
      <c r="B212" s="25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45">
      <c r="A213" s="33" t="s">
        <v>51</v>
      </c>
      <c r="B213" s="25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45">
      <c r="A214" s="33" t="s">
        <v>52</v>
      </c>
      <c r="B214" s="25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45">
      <c r="A215" s="33" t="s">
        <v>53</v>
      </c>
      <c r="B215" s="25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45">
      <c r="A216" s="33">
        <v>44098</v>
      </c>
      <c r="B216" s="25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45">
      <c r="A217" s="33">
        <v>44099</v>
      </c>
      <c r="B217" s="25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45">
      <c r="A218" s="33">
        <v>44100</v>
      </c>
      <c r="B218" s="25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45">
      <c r="A219" s="33" t="s">
        <v>54</v>
      </c>
      <c r="B219" s="25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45">
      <c r="A220" s="33" t="s">
        <v>55</v>
      </c>
      <c r="B220" s="25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45">
      <c r="A221" s="33" t="s">
        <v>56</v>
      </c>
      <c r="B221" s="25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45">
      <c r="A222" s="33" t="s">
        <v>57</v>
      </c>
      <c r="B222" s="25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45">
      <c r="A223" s="33">
        <v>44105</v>
      </c>
      <c r="B223" s="25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45">
      <c r="A224" s="33">
        <v>44106</v>
      </c>
      <c r="B224" s="25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45">
      <c r="A225" s="33">
        <v>44107</v>
      </c>
      <c r="B225" s="25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45">
      <c r="A226" s="33" t="s">
        <v>58</v>
      </c>
      <c r="B226" s="27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45">
      <c r="A227" s="33">
        <v>44109</v>
      </c>
      <c r="B227" s="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45">
      <c r="A228" s="33">
        <v>44110</v>
      </c>
      <c r="B228" s="27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45">
      <c r="A229" s="33" t="s">
        <v>59</v>
      </c>
      <c r="B229" s="27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45">
      <c r="A230" s="33">
        <v>44112</v>
      </c>
      <c r="B230" s="25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45">
      <c r="A231" s="33">
        <v>44113</v>
      </c>
      <c r="B231" s="25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45">
      <c r="A232" s="33" t="s">
        <v>61</v>
      </c>
      <c r="B232" s="25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45">
      <c r="A233" s="33" t="s">
        <v>62</v>
      </c>
      <c r="B233" s="25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45">
      <c r="A234" s="33" t="s">
        <v>63</v>
      </c>
      <c r="B234" s="25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45">
      <c r="A235" s="33" t="s">
        <v>64</v>
      </c>
      <c r="B235" s="29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45">
      <c r="A236" s="33" t="s">
        <v>65</v>
      </c>
      <c r="B236" s="29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45">
      <c r="A237" s="33" t="s">
        <v>66</v>
      </c>
      <c r="B237" s="29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45">
      <c r="A238" s="33" t="s">
        <v>67</v>
      </c>
      <c r="B238" s="25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45">
      <c r="A239" s="33" t="s">
        <v>68</v>
      </c>
      <c r="B239" s="27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45">
      <c r="A240" s="33" t="s">
        <v>69</v>
      </c>
      <c r="B240" s="29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45">
      <c r="A241" s="33" t="s">
        <v>70</v>
      </c>
      <c r="B241" s="27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45">
      <c r="A242" s="33" t="s">
        <v>71</v>
      </c>
      <c r="B242" s="27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45">
      <c r="A243" s="33" t="s">
        <v>72</v>
      </c>
      <c r="B243" s="27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45">
      <c r="A244" s="33" t="s">
        <v>73</v>
      </c>
      <c r="B244" s="25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45">
      <c r="A245" s="33" t="s">
        <v>74</v>
      </c>
      <c r="B245" s="25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45">
      <c r="A246" s="33" t="s">
        <v>75</v>
      </c>
      <c r="B246" s="25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45">
      <c r="A247" s="33" t="s">
        <v>76</v>
      </c>
      <c r="B247" s="25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45">
      <c r="A248" s="33" t="s">
        <v>77</v>
      </c>
      <c r="B248" s="25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45">
      <c r="A249" s="33">
        <v>44131</v>
      </c>
      <c r="B249" s="25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45">
      <c r="A250" s="33">
        <v>44132</v>
      </c>
      <c r="B250" s="25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45">
      <c r="A251" s="33" t="s">
        <v>78</v>
      </c>
      <c r="B251" s="27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45">
      <c r="A252" s="33" t="s">
        <v>79</v>
      </c>
      <c r="B252" s="25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45">
      <c r="A253" s="33" t="s">
        <v>80</v>
      </c>
      <c r="B253" s="25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45">
      <c r="A254" s="33" t="s">
        <v>81</v>
      </c>
      <c r="B254" s="27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45">
      <c r="A255" s="33" t="s">
        <v>82</v>
      </c>
      <c r="B255" s="27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45">
      <c r="A256" s="33" t="s">
        <v>83</v>
      </c>
      <c r="B256" s="27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45">
      <c r="A257" s="33" t="s">
        <v>84</v>
      </c>
      <c r="B257" s="2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45">
      <c r="A258" s="33" t="s">
        <v>85</v>
      </c>
      <c r="B258" s="25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45">
      <c r="A259" s="33" t="s">
        <v>86</v>
      </c>
      <c r="B259" s="25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45">
      <c r="A260" s="33" t="s">
        <v>87</v>
      </c>
      <c r="B260" s="25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45">
      <c r="A261" s="33" t="s">
        <v>88</v>
      </c>
      <c r="B261" s="25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45">
      <c r="A262" s="33" t="s">
        <v>90</v>
      </c>
      <c r="B262" s="27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45">
      <c r="A263" s="33" t="s">
        <v>89</v>
      </c>
      <c r="B263" s="25">
        <v>687200</v>
      </c>
      <c r="C263" s="3" t="s">
        <v>3</v>
      </c>
      <c r="D263" s="3">
        <f t="shared" ref="D263:D273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45">
      <c r="A264" s="33" t="s">
        <v>91</v>
      </c>
      <c r="B264" s="27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45">
      <c r="A265" s="33" t="s">
        <v>92</v>
      </c>
      <c r="B265" s="25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45">
      <c r="A266" s="33" t="s">
        <v>93</v>
      </c>
      <c r="B266" s="25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45">
      <c r="A267" s="33" t="s">
        <v>94</v>
      </c>
      <c r="B267" s="25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45">
      <c r="A268" s="32" t="s">
        <v>95</v>
      </c>
      <c r="B268" s="25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45">
      <c r="A269" s="33" t="s">
        <v>96</v>
      </c>
      <c r="B269" s="25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45">
      <c r="A270" s="32" t="s">
        <v>97</v>
      </c>
      <c r="B270" s="25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3" si="54">E270-E269</f>
        <v>267</v>
      </c>
      <c r="G270" s="4">
        <f t="shared" ref="G270:G273" si="55">E270/B270</f>
        <v>1.5708320972459566E-2</v>
      </c>
      <c r="H270" s="3">
        <f t="shared" ref="H270:H273" si="56">B270-E270</f>
        <v>802932</v>
      </c>
    </row>
    <row r="271" spans="1:8" x14ac:dyDescent="0.45">
      <c r="A271" s="32" t="s">
        <v>98</v>
      </c>
      <c r="B271" s="25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45">
      <c r="A272" s="33">
        <v>44154</v>
      </c>
      <c r="B272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45">
      <c r="A273" s="32" t="s">
        <v>101</v>
      </c>
      <c r="B273" s="25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45">
      <c r="A274" s="32"/>
      <c r="G274" s="4"/>
    </row>
    <row r="275" spans="1:8" x14ac:dyDescent="0.45">
      <c r="A275" s="32"/>
      <c r="G275" s="4"/>
    </row>
    <row r="276" spans="1:8" x14ac:dyDescent="0.45">
      <c r="A276" s="32"/>
      <c r="G276" s="4"/>
    </row>
    <row r="277" spans="1:8" x14ac:dyDescent="0.45">
      <c r="A277" s="32"/>
      <c r="G277" s="4"/>
    </row>
    <row r="278" spans="1:8" x14ac:dyDescent="0.45">
      <c r="A278" s="32"/>
      <c r="G278" s="4"/>
    </row>
    <row r="279" spans="1:8" x14ac:dyDescent="0.45">
      <c r="A279" s="32"/>
      <c r="G279" s="4"/>
    </row>
    <row r="280" spans="1:8" x14ac:dyDescent="0.45">
      <c r="A280" s="32"/>
      <c r="G280" s="4"/>
    </row>
    <row r="281" spans="1:8" x14ac:dyDescent="0.45">
      <c r="A281" s="32"/>
      <c r="G281" s="4"/>
    </row>
    <row r="282" spans="1:8" x14ac:dyDescent="0.45">
      <c r="A282" s="32"/>
      <c r="G282" s="4"/>
    </row>
    <row r="283" spans="1:8" x14ac:dyDescent="0.45">
      <c r="A283" s="32"/>
      <c r="G283" s="4"/>
    </row>
    <row r="284" spans="1:8" x14ac:dyDescent="0.45">
      <c r="A284" s="32"/>
      <c r="G284" s="4"/>
    </row>
    <row r="285" spans="1:8" x14ac:dyDescent="0.45">
      <c r="A285" s="32"/>
      <c r="G285" s="4"/>
    </row>
    <row r="286" spans="1:8" x14ac:dyDescent="0.45">
      <c r="A286" s="32"/>
      <c r="G286" s="4"/>
    </row>
    <row r="287" spans="1:8" x14ac:dyDescent="0.45">
      <c r="A287" s="32"/>
      <c r="G287" s="4"/>
    </row>
    <row r="288" spans="1:8" x14ac:dyDescent="0.45">
      <c r="A288" s="32"/>
      <c r="G288" s="4"/>
    </row>
    <row r="289" spans="1:7" x14ac:dyDescent="0.45">
      <c r="A289" s="32"/>
      <c r="G289" s="4"/>
    </row>
    <row r="290" spans="1:7" x14ac:dyDescent="0.45">
      <c r="A290" s="32"/>
      <c r="G290" s="4"/>
    </row>
    <row r="291" spans="1:7" x14ac:dyDescent="0.45">
      <c r="A291" s="32"/>
      <c r="G291" s="4"/>
    </row>
    <row r="292" spans="1:7" x14ac:dyDescent="0.45">
      <c r="A292" s="32"/>
      <c r="G292" s="4"/>
    </row>
    <row r="293" spans="1:7" x14ac:dyDescent="0.45">
      <c r="A293" s="32"/>
      <c r="G293" s="4"/>
    </row>
    <row r="294" spans="1:7" x14ac:dyDescent="0.45">
      <c r="A294" s="32"/>
      <c r="G294" s="4"/>
    </row>
    <row r="295" spans="1:7" x14ac:dyDescent="0.45">
      <c r="A295" s="32"/>
      <c r="G295" s="4"/>
    </row>
    <row r="296" spans="1:7" x14ac:dyDescent="0.45">
      <c r="A296" s="32"/>
      <c r="G296" s="4"/>
    </row>
    <row r="297" spans="1:7" x14ac:dyDescent="0.45">
      <c r="A297" s="32"/>
      <c r="G297" s="4"/>
    </row>
    <row r="298" spans="1:7" x14ac:dyDescent="0.45">
      <c r="A298" s="32"/>
      <c r="G298" s="4"/>
    </row>
    <row r="299" spans="1:7" x14ac:dyDescent="0.45">
      <c r="A299" s="32"/>
      <c r="G299" s="4"/>
    </row>
    <row r="300" spans="1:7" x14ac:dyDescent="0.45">
      <c r="A300" s="32"/>
      <c r="G300" s="4"/>
    </row>
    <row r="301" spans="1:7" x14ac:dyDescent="0.45">
      <c r="A301" s="32"/>
      <c r="G301" s="4"/>
    </row>
    <row r="302" spans="1:7" x14ac:dyDescent="0.45">
      <c r="A302" s="32"/>
      <c r="G302" s="4"/>
    </row>
    <row r="303" spans="1:7" x14ac:dyDescent="0.45">
      <c r="A303" s="32"/>
      <c r="G303" s="4"/>
    </row>
    <row r="304" spans="1:7" x14ac:dyDescent="0.45">
      <c r="A304" s="32"/>
      <c r="G304" s="4"/>
    </row>
    <row r="305" spans="1:7" x14ac:dyDescent="0.45">
      <c r="A305" s="32"/>
      <c r="G305" s="4"/>
    </row>
    <row r="306" spans="1:7" x14ac:dyDescent="0.45">
      <c r="A306" s="32"/>
      <c r="G306" s="4"/>
    </row>
    <row r="307" spans="1:7" x14ac:dyDescent="0.45">
      <c r="A307" s="32"/>
      <c r="G307" s="4"/>
    </row>
    <row r="308" spans="1:7" x14ac:dyDescent="0.45">
      <c r="A308" s="32"/>
      <c r="G308" s="4"/>
    </row>
    <row r="309" spans="1:7" x14ac:dyDescent="0.45">
      <c r="A309" s="32"/>
      <c r="G309" s="4"/>
    </row>
    <row r="310" spans="1:7" x14ac:dyDescent="0.45">
      <c r="A310" s="32"/>
      <c r="G310" s="4"/>
    </row>
    <row r="311" spans="1:7" x14ac:dyDescent="0.45">
      <c r="A311" s="32"/>
      <c r="G311" s="4"/>
    </row>
    <row r="312" spans="1:7" x14ac:dyDescent="0.45">
      <c r="A312" s="32"/>
      <c r="G312" s="4"/>
    </row>
    <row r="313" spans="1:7" x14ac:dyDescent="0.45">
      <c r="A313" s="32"/>
      <c r="G313" s="4"/>
    </row>
    <row r="314" spans="1:7" x14ac:dyDescent="0.45">
      <c r="A314" s="32"/>
      <c r="G314" s="4"/>
    </row>
    <row r="315" spans="1:7" x14ac:dyDescent="0.45">
      <c r="A315" s="32"/>
      <c r="G315" s="4"/>
    </row>
    <row r="316" spans="1:7" x14ac:dyDescent="0.45">
      <c r="A316" s="32"/>
      <c r="G316" s="4"/>
    </row>
    <row r="317" spans="1:7" x14ac:dyDescent="0.45">
      <c r="A317" s="32"/>
      <c r="G317" s="4"/>
    </row>
    <row r="318" spans="1:7" x14ac:dyDescent="0.45">
      <c r="A318" s="32"/>
      <c r="G318" s="4"/>
    </row>
    <row r="319" spans="1:7" x14ac:dyDescent="0.45">
      <c r="A319" s="32"/>
      <c r="G319" s="4"/>
    </row>
    <row r="320" spans="1:7" x14ac:dyDescent="0.45">
      <c r="A320" s="32"/>
      <c r="G320" s="4"/>
    </row>
    <row r="321" spans="1:7" x14ac:dyDescent="0.45">
      <c r="A321" s="32"/>
      <c r="G321" s="4"/>
    </row>
    <row r="322" spans="1:7" x14ac:dyDescent="0.45">
      <c r="A322" s="32"/>
      <c r="G322" s="4"/>
    </row>
    <row r="323" spans="1:7" x14ac:dyDescent="0.45">
      <c r="A323" s="32"/>
      <c r="G323" s="4"/>
    </row>
    <row r="324" spans="1:7" x14ac:dyDescent="0.45">
      <c r="A324" s="32"/>
      <c r="G324" s="4"/>
    </row>
    <row r="325" spans="1:7" x14ac:dyDescent="0.45">
      <c r="A325" s="32"/>
      <c r="G325" s="4"/>
    </row>
    <row r="326" spans="1:7" x14ac:dyDescent="0.45">
      <c r="A326" s="32"/>
      <c r="G326" s="4"/>
    </row>
    <row r="327" spans="1:7" x14ac:dyDescent="0.45">
      <c r="A327" s="32"/>
      <c r="G327" s="4"/>
    </row>
    <row r="328" spans="1:7" x14ac:dyDescent="0.45">
      <c r="A328" s="32"/>
      <c r="G328" s="4"/>
    </row>
    <row r="329" spans="1:7" x14ac:dyDescent="0.45">
      <c r="A329" s="32"/>
      <c r="G329" s="4"/>
    </row>
    <row r="330" spans="1:7" x14ac:dyDescent="0.45">
      <c r="A330" s="32"/>
      <c r="G330" s="4"/>
    </row>
    <row r="331" spans="1:7" x14ac:dyDescent="0.45">
      <c r="A331" s="32"/>
      <c r="G331" s="4"/>
    </row>
    <row r="332" spans="1:7" x14ac:dyDescent="0.45">
      <c r="A332" s="32"/>
      <c r="G332" s="4"/>
    </row>
    <row r="333" spans="1:7" x14ac:dyDescent="0.45">
      <c r="A333" s="32"/>
      <c r="G333" s="4"/>
    </row>
    <row r="334" spans="1:7" x14ac:dyDescent="0.45">
      <c r="A334" s="32"/>
      <c r="G334" s="4"/>
    </row>
    <row r="335" spans="1:7" x14ac:dyDescent="0.45">
      <c r="A335" s="32"/>
      <c r="G335" s="4"/>
    </row>
    <row r="336" spans="1:7" x14ac:dyDescent="0.45">
      <c r="A336" s="32"/>
      <c r="G336" s="4"/>
    </row>
    <row r="337" spans="1:7" x14ac:dyDescent="0.45">
      <c r="A337" s="32"/>
      <c r="G337" s="4"/>
    </row>
    <row r="338" spans="1:7" x14ac:dyDescent="0.45">
      <c r="A338" s="32"/>
      <c r="G338" s="4"/>
    </row>
    <row r="339" spans="1:7" x14ac:dyDescent="0.45">
      <c r="A339" s="32"/>
      <c r="G339" s="4"/>
    </row>
    <row r="340" spans="1:7" x14ac:dyDescent="0.45">
      <c r="A340" s="32"/>
      <c r="G340" s="4"/>
    </row>
    <row r="341" spans="1:7" x14ac:dyDescent="0.45">
      <c r="A341" s="32"/>
      <c r="G341" s="4"/>
    </row>
    <row r="342" spans="1:7" x14ac:dyDescent="0.45">
      <c r="A342" s="32"/>
      <c r="G342" s="4"/>
    </row>
    <row r="343" spans="1:7" x14ac:dyDescent="0.45">
      <c r="A343" s="32"/>
      <c r="G343" s="4"/>
    </row>
    <row r="344" spans="1:7" x14ac:dyDescent="0.45">
      <c r="A344" s="32"/>
      <c r="G344" s="4"/>
    </row>
    <row r="345" spans="1:7" x14ac:dyDescent="0.45">
      <c r="A345" s="32"/>
      <c r="G345" s="4"/>
    </row>
    <row r="346" spans="1:7" x14ac:dyDescent="0.45">
      <c r="A346" s="32"/>
      <c r="G346" s="4"/>
    </row>
    <row r="347" spans="1:7" x14ac:dyDescent="0.45">
      <c r="A347" s="32"/>
      <c r="G347" s="4"/>
    </row>
    <row r="348" spans="1:7" x14ac:dyDescent="0.45">
      <c r="A348" s="32"/>
      <c r="G348" s="4"/>
    </row>
    <row r="349" spans="1:7" x14ac:dyDescent="0.45">
      <c r="A349" s="32"/>
      <c r="G349" s="4"/>
    </row>
    <row r="350" spans="1:7" x14ac:dyDescent="0.45">
      <c r="A350" s="32"/>
      <c r="G350" s="4"/>
    </row>
    <row r="351" spans="1:7" x14ac:dyDescent="0.45">
      <c r="A351" s="32"/>
      <c r="G351" s="4"/>
    </row>
    <row r="352" spans="1:7" x14ac:dyDescent="0.45">
      <c r="A352" s="32"/>
      <c r="G352" s="4"/>
    </row>
    <row r="353" spans="1:7" x14ac:dyDescent="0.45">
      <c r="A353" s="32"/>
      <c r="G353" s="4"/>
    </row>
    <row r="354" spans="1:7" x14ac:dyDescent="0.45">
      <c r="A354" s="32"/>
      <c r="G354" s="4"/>
    </row>
    <row r="355" spans="1:7" x14ac:dyDescent="0.45">
      <c r="A355" s="32"/>
      <c r="G355" s="4"/>
    </row>
    <row r="356" spans="1:7" x14ac:dyDescent="0.45">
      <c r="A356" s="32"/>
      <c r="G356" s="4"/>
    </row>
    <row r="357" spans="1:7" x14ac:dyDescent="0.45">
      <c r="A357" s="32"/>
      <c r="G357" s="4"/>
    </row>
    <row r="358" spans="1:7" x14ac:dyDescent="0.45">
      <c r="A358" s="32"/>
      <c r="G358" s="4"/>
    </row>
    <row r="359" spans="1:7" x14ac:dyDescent="0.45">
      <c r="A359" s="32"/>
      <c r="G359" s="4"/>
    </row>
    <row r="360" spans="1:7" x14ac:dyDescent="0.45">
      <c r="A360" s="32"/>
      <c r="G360" s="4"/>
    </row>
    <row r="361" spans="1:7" x14ac:dyDescent="0.45">
      <c r="A361" s="32"/>
      <c r="G361" s="4"/>
    </row>
    <row r="362" spans="1:7" x14ac:dyDescent="0.45">
      <c r="A362" s="32"/>
      <c r="G362" s="4"/>
    </row>
    <row r="363" spans="1:7" x14ac:dyDescent="0.45">
      <c r="A363" s="32"/>
      <c r="G363" s="4"/>
    </row>
    <row r="364" spans="1:7" x14ac:dyDescent="0.45">
      <c r="A364" s="32"/>
      <c r="G364" s="4"/>
    </row>
    <row r="365" spans="1:7" x14ac:dyDescent="0.45">
      <c r="A365" s="32"/>
      <c r="G365" s="4"/>
    </row>
    <row r="366" spans="1:7" x14ac:dyDescent="0.45">
      <c r="A366" s="32"/>
      <c r="G366" s="4"/>
    </row>
    <row r="367" spans="1:7" x14ac:dyDescent="0.45">
      <c r="A367" s="32"/>
      <c r="G367" s="4"/>
    </row>
    <row r="368" spans="1:7" x14ac:dyDescent="0.45">
      <c r="A368" s="32"/>
      <c r="G368" s="4"/>
    </row>
    <row r="369" spans="1:7" x14ac:dyDescent="0.45">
      <c r="A369" s="32"/>
      <c r="G369" s="4"/>
    </row>
    <row r="370" spans="1:7" x14ac:dyDescent="0.45">
      <c r="A370" s="32"/>
      <c r="G370" s="4"/>
    </row>
    <row r="371" spans="1:7" x14ac:dyDescent="0.45">
      <c r="A371" s="32"/>
      <c r="G371" s="4"/>
    </row>
    <row r="372" spans="1:7" x14ac:dyDescent="0.45">
      <c r="A372" s="32"/>
      <c r="G372" s="4"/>
    </row>
    <row r="373" spans="1:7" x14ac:dyDescent="0.45">
      <c r="A373" s="32"/>
      <c r="G373" s="4"/>
    </row>
    <row r="374" spans="1:7" x14ac:dyDescent="0.45">
      <c r="A374" s="32"/>
      <c r="G374" s="4"/>
    </row>
    <row r="375" spans="1:7" x14ac:dyDescent="0.45">
      <c r="A375" s="32"/>
      <c r="G375" s="4"/>
    </row>
    <row r="376" spans="1:7" x14ac:dyDescent="0.45">
      <c r="A376" s="32"/>
      <c r="G376" s="4"/>
    </row>
    <row r="377" spans="1:7" x14ac:dyDescent="0.45">
      <c r="A377" s="32"/>
      <c r="G377" s="4"/>
    </row>
    <row r="378" spans="1:7" x14ac:dyDescent="0.45">
      <c r="A378" s="32"/>
      <c r="G378" s="4"/>
    </row>
    <row r="379" spans="1:7" x14ac:dyDescent="0.45">
      <c r="A379" s="32"/>
      <c r="G379" s="4"/>
    </row>
    <row r="380" spans="1:7" x14ac:dyDescent="0.45">
      <c r="A380" s="32"/>
      <c r="G380" s="4"/>
    </row>
    <row r="381" spans="1:7" x14ac:dyDescent="0.45">
      <c r="A381" s="32"/>
      <c r="G381" s="4"/>
    </row>
    <row r="382" spans="1:7" x14ac:dyDescent="0.45">
      <c r="A382" s="32"/>
      <c r="G382" s="4"/>
    </row>
    <row r="383" spans="1:7" x14ac:dyDescent="0.45">
      <c r="A383" s="32"/>
      <c r="G383" s="4"/>
    </row>
    <row r="384" spans="1:7" x14ac:dyDescent="0.45">
      <c r="A384" s="32"/>
      <c r="G384" s="4"/>
    </row>
    <row r="385" spans="1:7" x14ac:dyDescent="0.45">
      <c r="A385" s="32"/>
      <c r="G385" s="4"/>
    </row>
    <row r="386" spans="1:7" x14ac:dyDescent="0.45">
      <c r="A386" s="32"/>
      <c r="G386" s="4"/>
    </row>
    <row r="387" spans="1:7" x14ac:dyDescent="0.45">
      <c r="A387" s="32"/>
      <c r="G387" s="4"/>
    </row>
    <row r="388" spans="1:7" x14ac:dyDescent="0.45">
      <c r="A388" s="32"/>
      <c r="G388" s="4"/>
    </row>
    <row r="389" spans="1:7" x14ac:dyDescent="0.45">
      <c r="A389" s="32"/>
      <c r="G389" s="4"/>
    </row>
    <row r="390" spans="1:7" x14ac:dyDescent="0.45">
      <c r="A390" s="32"/>
      <c r="G390" s="4"/>
    </row>
    <row r="391" spans="1:7" x14ac:dyDescent="0.45">
      <c r="A391" s="32"/>
      <c r="G391" s="4"/>
    </row>
    <row r="392" spans="1:7" x14ac:dyDescent="0.45">
      <c r="A392" s="32"/>
      <c r="G392" s="4"/>
    </row>
    <row r="393" spans="1:7" x14ac:dyDescent="0.45">
      <c r="A393" s="32"/>
      <c r="G393" s="4"/>
    </row>
    <row r="394" spans="1:7" x14ac:dyDescent="0.45">
      <c r="A394" s="32"/>
      <c r="G394" s="4"/>
    </row>
    <row r="395" spans="1:7" x14ac:dyDescent="0.45">
      <c r="A395" s="32"/>
      <c r="G395" s="4"/>
    </row>
    <row r="396" spans="1:7" x14ac:dyDescent="0.45">
      <c r="A396" s="32"/>
      <c r="G396" s="4"/>
    </row>
    <row r="397" spans="1:7" x14ac:dyDescent="0.45">
      <c r="A397" s="32"/>
      <c r="G397" s="4"/>
    </row>
    <row r="398" spans="1:7" x14ac:dyDescent="0.45">
      <c r="A398" s="32"/>
      <c r="G398" s="4"/>
    </row>
    <row r="399" spans="1:7" x14ac:dyDescent="0.45">
      <c r="A399" s="32"/>
      <c r="G399" s="4"/>
    </row>
    <row r="400" spans="1:7" x14ac:dyDescent="0.45">
      <c r="A400" s="32"/>
      <c r="G400" s="4"/>
    </row>
    <row r="401" spans="1:7" x14ac:dyDescent="0.45">
      <c r="A401" s="32"/>
      <c r="G401" s="4"/>
    </row>
    <row r="402" spans="1:7" x14ac:dyDescent="0.45">
      <c r="A402" s="32"/>
      <c r="G402" s="4"/>
    </row>
    <row r="403" spans="1:7" x14ac:dyDescent="0.45">
      <c r="A403" s="32"/>
      <c r="G403" s="4"/>
    </row>
    <row r="404" spans="1:7" x14ac:dyDescent="0.45">
      <c r="A404" s="32"/>
      <c r="G404" s="4"/>
    </row>
    <row r="405" spans="1:7" x14ac:dyDescent="0.45">
      <c r="A405" s="32"/>
      <c r="G405" s="4"/>
    </row>
    <row r="406" spans="1:7" x14ac:dyDescent="0.45">
      <c r="A406" s="32"/>
      <c r="G406" s="4"/>
    </row>
    <row r="407" spans="1:7" x14ac:dyDescent="0.45">
      <c r="A407" s="32"/>
      <c r="G407" s="4"/>
    </row>
    <row r="408" spans="1:7" x14ac:dyDescent="0.45">
      <c r="A408" s="32"/>
      <c r="G408" s="4"/>
    </row>
    <row r="409" spans="1:7" x14ac:dyDescent="0.45">
      <c r="A409" s="32"/>
      <c r="G409" s="4"/>
    </row>
    <row r="410" spans="1:7" x14ac:dyDescent="0.45">
      <c r="A410" s="32"/>
      <c r="G410" s="4"/>
    </row>
    <row r="411" spans="1:7" x14ac:dyDescent="0.45">
      <c r="A411" s="32"/>
      <c r="G411" s="4"/>
    </row>
    <row r="412" spans="1:7" x14ac:dyDescent="0.45">
      <c r="A412" s="32"/>
      <c r="G412" s="4"/>
    </row>
    <row r="413" spans="1:7" x14ac:dyDescent="0.45">
      <c r="A413" s="32"/>
      <c r="G413" s="4"/>
    </row>
    <row r="414" spans="1:7" x14ac:dyDescent="0.45">
      <c r="A414" s="32"/>
      <c r="G414" s="4"/>
    </row>
    <row r="415" spans="1:7" x14ac:dyDescent="0.45">
      <c r="A415" s="32"/>
      <c r="G415" s="4"/>
    </row>
    <row r="416" spans="1:7" x14ac:dyDescent="0.45">
      <c r="A416" s="32"/>
      <c r="G416" s="4"/>
    </row>
    <row r="417" spans="1:7" x14ac:dyDescent="0.45">
      <c r="A417" s="32"/>
      <c r="G417" s="4"/>
    </row>
    <row r="418" spans="1:7" x14ac:dyDescent="0.45">
      <c r="A418" s="32"/>
      <c r="G418" s="4"/>
    </row>
    <row r="419" spans="1:7" x14ac:dyDescent="0.45">
      <c r="A419" s="32"/>
      <c r="G419" s="4"/>
    </row>
    <row r="420" spans="1:7" x14ac:dyDescent="0.45">
      <c r="A420" s="32"/>
      <c r="G420" s="4"/>
    </row>
    <row r="421" spans="1:7" x14ac:dyDescent="0.45">
      <c r="A421" s="32"/>
      <c r="G421" s="4"/>
    </row>
    <row r="422" spans="1:7" x14ac:dyDescent="0.45">
      <c r="A422" s="32"/>
      <c r="G422" s="4"/>
    </row>
    <row r="423" spans="1:7" x14ac:dyDescent="0.45">
      <c r="A423" s="32"/>
      <c r="G423" s="4"/>
    </row>
    <row r="424" spans="1:7" x14ac:dyDescent="0.45">
      <c r="A424" s="32"/>
      <c r="G424" s="4"/>
    </row>
    <row r="425" spans="1:7" x14ac:dyDescent="0.45">
      <c r="A425" s="32"/>
      <c r="G425" s="4"/>
    </row>
    <row r="426" spans="1:7" x14ac:dyDescent="0.45">
      <c r="A426" s="32"/>
      <c r="G426" s="4"/>
    </row>
    <row r="427" spans="1:7" x14ac:dyDescent="0.45">
      <c r="A427" s="32"/>
      <c r="G427" s="4"/>
    </row>
    <row r="428" spans="1:7" x14ac:dyDescent="0.45">
      <c r="A428" s="32"/>
      <c r="G428" s="4"/>
    </row>
    <row r="429" spans="1:7" x14ac:dyDescent="0.45">
      <c r="A429" s="32"/>
      <c r="G429" s="4"/>
    </row>
    <row r="430" spans="1:7" x14ac:dyDescent="0.45">
      <c r="A430" s="32"/>
      <c r="G430" s="4"/>
    </row>
    <row r="431" spans="1:7" x14ac:dyDescent="0.45">
      <c r="A431" s="32"/>
      <c r="G431" s="4"/>
    </row>
    <row r="432" spans="1:7" x14ac:dyDescent="0.45">
      <c r="A432" s="32"/>
      <c r="G432" s="4"/>
    </row>
    <row r="433" spans="1:7" x14ac:dyDescent="0.45">
      <c r="A433" s="32"/>
      <c r="G433" s="4"/>
    </row>
    <row r="434" spans="1:7" x14ac:dyDescent="0.45">
      <c r="A434" s="32"/>
      <c r="G434" s="4"/>
    </row>
    <row r="435" spans="1:7" x14ac:dyDescent="0.45">
      <c r="A435" s="32"/>
      <c r="G435" s="4"/>
    </row>
    <row r="436" spans="1:7" x14ac:dyDescent="0.45">
      <c r="A436" s="32"/>
      <c r="G436" s="4"/>
    </row>
    <row r="437" spans="1:7" x14ac:dyDescent="0.45">
      <c r="A437" s="32"/>
      <c r="G437" s="4"/>
    </row>
    <row r="438" spans="1:7" x14ac:dyDescent="0.45">
      <c r="A438" s="32"/>
      <c r="G438" s="4"/>
    </row>
    <row r="439" spans="1:7" x14ac:dyDescent="0.45">
      <c r="A439" s="32"/>
      <c r="G439" s="4"/>
    </row>
    <row r="440" spans="1:7" x14ac:dyDescent="0.45">
      <c r="A440" s="32"/>
      <c r="G440" s="4"/>
    </row>
    <row r="441" spans="1:7" x14ac:dyDescent="0.45">
      <c r="A441" s="32"/>
      <c r="G441" s="4"/>
    </row>
    <row r="442" spans="1:7" x14ac:dyDescent="0.45">
      <c r="A442" s="32"/>
      <c r="G442" s="4"/>
    </row>
    <row r="443" spans="1:7" x14ac:dyDescent="0.45">
      <c r="A443" s="32"/>
      <c r="G443" s="4"/>
    </row>
    <row r="444" spans="1:7" x14ac:dyDescent="0.45">
      <c r="A444" s="32"/>
      <c r="G444" s="4"/>
    </row>
    <row r="445" spans="1:7" x14ac:dyDescent="0.45">
      <c r="A445" s="32"/>
      <c r="G445" s="4"/>
    </row>
    <row r="446" spans="1:7" x14ac:dyDescent="0.45">
      <c r="A446" s="32"/>
      <c r="G446" s="4"/>
    </row>
    <row r="447" spans="1:7" x14ac:dyDescent="0.45">
      <c r="A447" s="32"/>
      <c r="G447" s="4"/>
    </row>
    <row r="448" spans="1:7" x14ac:dyDescent="0.45">
      <c r="A448" s="32"/>
      <c r="G448" s="4"/>
    </row>
    <row r="449" spans="1:7" x14ac:dyDescent="0.45">
      <c r="A449" s="32"/>
      <c r="G449" s="4"/>
    </row>
    <row r="450" spans="1:7" x14ac:dyDescent="0.45">
      <c r="A450" s="32"/>
      <c r="G450" s="4"/>
    </row>
    <row r="451" spans="1:7" x14ac:dyDescent="0.45">
      <c r="A451" s="32"/>
      <c r="G451" s="4"/>
    </row>
    <row r="452" spans="1:7" x14ac:dyDescent="0.45">
      <c r="A452" s="32"/>
      <c r="G452" s="4"/>
    </row>
    <row r="453" spans="1:7" x14ac:dyDescent="0.45">
      <c r="A453" s="32"/>
      <c r="G453" s="4"/>
    </row>
    <row r="454" spans="1:7" x14ac:dyDescent="0.45">
      <c r="A454" s="32"/>
      <c r="G454" s="4"/>
    </row>
    <row r="455" spans="1:7" x14ac:dyDescent="0.45">
      <c r="A455" s="32"/>
      <c r="G455" s="4"/>
    </row>
    <row r="456" spans="1:7" x14ac:dyDescent="0.45">
      <c r="A456" s="32"/>
      <c r="G456" s="4"/>
    </row>
    <row r="457" spans="1:7" x14ac:dyDescent="0.45">
      <c r="A457" s="32"/>
      <c r="G457" s="4"/>
    </row>
    <row r="458" spans="1:7" x14ac:dyDescent="0.45">
      <c r="A458" s="32"/>
      <c r="G458" s="4"/>
    </row>
    <row r="459" spans="1:7" x14ac:dyDescent="0.45">
      <c r="A459" s="32"/>
      <c r="G459" s="4"/>
    </row>
    <row r="460" spans="1:7" x14ac:dyDescent="0.45">
      <c r="A460" s="32"/>
      <c r="G460" s="4"/>
    </row>
    <row r="461" spans="1:7" x14ac:dyDescent="0.45">
      <c r="A461" s="32"/>
      <c r="G461" s="4"/>
    </row>
    <row r="462" spans="1:7" x14ac:dyDescent="0.45">
      <c r="A462" s="32"/>
      <c r="G462" s="4"/>
    </row>
    <row r="463" spans="1:7" x14ac:dyDescent="0.45">
      <c r="A463" s="32"/>
      <c r="G463" s="4"/>
    </row>
    <row r="464" spans="1:7" x14ac:dyDescent="0.45">
      <c r="A464" s="32"/>
      <c r="G464" s="4"/>
    </row>
    <row r="465" spans="1:7" x14ac:dyDescent="0.45">
      <c r="A465" s="32"/>
      <c r="G465" s="4"/>
    </row>
    <row r="466" spans="1:7" x14ac:dyDescent="0.45">
      <c r="A466" s="32"/>
      <c r="G466" s="4"/>
    </row>
    <row r="467" spans="1:7" x14ac:dyDescent="0.45">
      <c r="A467" s="32"/>
      <c r="G467" s="4"/>
    </row>
    <row r="468" spans="1:7" x14ac:dyDescent="0.45">
      <c r="A468" s="32"/>
      <c r="G468" s="4"/>
    </row>
    <row r="469" spans="1:7" x14ac:dyDescent="0.45">
      <c r="A469" s="32"/>
      <c r="G469" s="4"/>
    </row>
    <row r="470" spans="1:7" x14ac:dyDescent="0.45">
      <c r="A470" s="32"/>
      <c r="G470" s="4"/>
    </row>
    <row r="471" spans="1:7" x14ac:dyDescent="0.45">
      <c r="A471" s="32"/>
      <c r="G471" s="4"/>
    </row>
    <row r="472" spans="1:7" x14ac:dyDescent="0.45">
      <c r="A472" s="32"/>
      <c r="G472" s="4"/>
    </row>
    <row r="473" spans="1:7" x14ac:dyDescent="0.45">
      <c r="A473" s="32"/>
      <c r="G473" s="4"/>
    </row>
    <row r="474" spans="1:7" x14ac:dyDescent="0.45">
      <c r="A474" s="32"/>
      <c r="G474" s="4"/>
    </row>
    <row r="475" spans="1:7" x14ac:dyDescent="0.45">
      <c r="A475" s="32"/>
      <c r="G475" s="4"/>
    </row>
    <row r="476" spans="1:7" x14ac:dyDescent="0.45">
      <c r="A476" s="32"/>
      <c r="G476" s="4"/>
    </row>
    <row r="477" spans="1:7" x14ac:dyDescent="0.45">
      <c r="A477" s="32"/>
      <c r="G477" s="4"/>
    </row>
    <row r="478" spans="1:7" x14ac:dyDescent="0.45">
      <c r="A478" s="32"/>
      <c r="G478" s="4"/>
    </row>
    <row r="479" spans="1:7" x14ac:dyDescent="0.45">
      <c r="A479" s="32"/>
      <c r="G479" s="4"/>
    </row>
    <row r="480" spans="1:7" x14ac:dyDescent="0.45">
      <c r="A480" s="32"/>
      <c r="G480" s="4"/>
    </row>
    <row r="481" spans="1:7" x14ac:dyDescent="0.45">
      <c r="A481" s="32"/>
      <c r="G481" s="4"/>
    </row>
    <row r="482" spans="1:7" x14ac:dyDescent="0.45">
      <c r="A482" s="32"/>
      <c r="G482" s="4"/>
    </row>
    <row r="483" spans="1:7" x14ac:dyDescent="0.45">
      <c r="A483" s="32"/>
      <c r="G483" s="4"/>
    </row>
    <row r="484" spans="1:7" x14ac:dyDescent="0.45">
      <c r="A484" s="32"/>
      <c r="G484" s="4"/>
    </row>
    <row r="485" spans="1:7" x14ac:dyDescent="0.45">
      <c r="A485" s="32"/>
      <c r="G485" s="4"/>
    </row>
    <row r="486" spans="1:7" x14ac:dyDescent="0.45">
      <c r="A486" s="32"/>
      <c r="G486" s="4"/>
    </row>
    <row r="487" spans="1:7" x14ac:dyDescent="0.45">
      <c r="A487" s="32"/>
      <c r="G487" s="4"/>
    </row>
    <row r="488" spans="1:7" x14ac:dyDescent="0.45">
      <c r="A488" s="32"/>
      <c r="G488" s="4"/>
    </row>
    <row r="489" spans="1:7" x14ac:dyDescent="0.45">
      <c r="A489" s="32"/>
      <c r="G489" s="4"/>
    </row>
    <row r="490" spans="1:7" x14ac:dyDescent="0.45">
      <c r="A490" s="32"/>
      <c r="G490" s="4"/>
    </row>
    <row r="491" spans="1:7" x14ac:dyDescent="0.45">
      <c r="A491" s="32"/>
      <c r="G491" s="4"/>
    </row>
    <row r="492" spans="1:7" x14ac:dyDescent="0.45">
      <c r="A492" s="32"/>
      <c r="G492" s="4"/>
    </row>
    <row r="493" spans="1:7" x14ac:dyDescent="0.45">
      <c r="A493" s="32"/>
      <c r="G493" s="4"/>
    </row>
    <row r="494" spans="1:7" x14ac:dyDescent="0.45">
      <c r="A494" s="32"/>
      <c r="G494" s="4"/>
    </row>
    <row r="495" spans="1:7" x14ac:dyDescent="0.45">
      <c r="A495" s="32"/>
      <c r="G495" s="4"/>
    </row>
    <row r="496" spans="1:7" x14ac:dyDescent="0.45">
      <c r="A496" s="32"/>
      <c r="G496" s="4"/>
    </row>
    <row r="497" spans="1:7" x14ac:dyDescent="0.45">
      <c r="A497" s="32"/>
      <c r="G497" s="4"/>
    </row>
    <row r="498" spans="1:7" x14ac:dyDescent="0.45">
      <c r="A498" s="32"/>
      <c r="G498" s="4"/>
    </row>
    <row r="499" spans="1:7" x14ac:dyDescent="0.45">
      <c r="A499" s="32"/>
      <c r="G499" s="4"/>
    </row>
    <row r="500" spans="1:7" x14ac:dyDescent="0.45">
      <c r="A500" s="32"/>
      <c r="G500" s="4"/>
    </row>
    <row r="501" spans="1:7" x14ac:dyDescent="0.45">
      <c r="A501" s="32"/>
      <c r="G501" s="4"/>
    </row>
    <row r="502" spans="1:7" x14ac:dyDescent="0.45">
      <c r="A502" s="32"/>
      <c r="G502" s="4"/>
    </row>
    <row r="503" spans="1:7" x14ac:dyDescent="0.45">
      <c r="A503" s="32"/>
      <c r="G503" s="4"/>
    </row>
    <row r="504" spans="1:7" x14ac:dyDescent="0.45">
      <c r="A504" s="32"/>
      <c r="G504" s="4"/>
    </row>
    <row r="505" spans="1:7" x14ac:dyDescent="0.45">
      <c r="A505" s="32"/>
      <c r="G505" s="4"/>
    </row>
    <row r="506" spans="1:7" x14ac:dyDescent="0.45">
      <c r="A506" s="32"/>
      <c r="G506" s="4"/>
    </row>
    <row r="507" spans="1:7" x14ac:dyDescent="0.45">
      <c r="A507" s="32"/>
      <c r="G507" s="4"/>
    </row>
    <row r="508" spans="1:7" x14ac:dyDescent="0.45">
      <c r="A508" s="32"/>
      <c r="G508" s="4"/>
    </row>
    <row r="509" spans="1:7" x14ac:dyDescent="0.45">
      <c r="A509" s="32"/>
      <c r="G509" s="4"/>
    </row>
    <row r="510" spans="1:7" x14ac:dyDescent="0.45">
      <c r="A510" s="32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HB20"/>
  <sheetViews>
    <sheetView tabSelected="1" zoomScale="85" zoomScaleNormal="85" workbookViewId="0">
      <selection activeCell="GS23" sqref="GS23"/>
    </sheetView>
  </sheetViews>
  <sheetFormatPr baseColWidth="10" defaultColWidth="11.3984375" defaultRowHeight="14.25" x14ac:dyDescent="0.45"/>
  <cols>
    <col min="1" max="1" width="22.59765625" style="7" bestFit="1" customWidth="1"/>
    <col min="2" max="16384" width="11.3984375" style="3"/>
  </cols>
  <sheetData>
    <row r="2" spans="1:210" x14ac:dyDescent="0.45">
      <c r="A2" s="7" t="s">
        <v>99</v>
      </c>
    </row>
    <row r="3" spans="1:210" x14ac:dyDescent="0.4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</row>
    <row r="4" spans="1:210" x14ac:dyDescent="0.4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</row>
    <row r="5" spans="1:210" x14ac:dyDescent="0.4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</row>
    <row r="6" spans="1:210" x14ac:dyDescent="0.4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</row>
    <row r="7" spans="1:210" x14ac:dyDescent="0.4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</row>
    <row r="8" spans="1:210" x14ac:dyDescent="0.4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</row>
    <row r="9" spans="1:210" x14ac:dyDescent="0.4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</row>
    <row r="10" spans="1:210" x14ac:dyDescent="0.4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</row>
    <row r="11" spans="1:210" x14ac:dyDescent="0.4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</row>
    <row r="12" spans="1:210" x14ac:dyDescent="0.4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</row>
    <row r="13" spans="1:210" x14ac:dyDescent="0.4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</row>
    <row r="14" spans="1:210" x14ac:dyDescent="0.4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</row>
    <row r="15" spans="1:210" x14ac:dyDescent="0.4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</row>
    <row r="16" spans="1:210" x14ac:dyDescent="0.4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</row>
    <row r="17" spans="1:200" x14ac:dyDescent="0.4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</row>
    <row r="18" spans="1:200" x14ac:dyDescent="0.4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</row>
    <row r="19" spans="1:200" ht="14.65" thickBot="1" x14ac:dyDescent="0.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</row>
    <row r="20" spans="1:200" s="12" customFormat="1" x14ac:dyDescent="0.4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2:HC20"/>
  <sheetViews>
    <sheetView topLeftCell="A19" zoomScale="85" zoomScaleNormal="85" workbookViewId="0">
      <pane xSplit="1" topLeftCell="R1" activePane="topRight" state="frozen"/>
      <selection pane="topRight" activeCell="D24" sqref="D24"/>
    </sheetView>
  </sheetViews>
  <sheetFormatPr baseColWidth="10" defaultColWidth="11.3984375" defaultRowHeight="14.25" x14ac:dyDescent="0.45"/>
  <cols>
    <col min="1" max="1" width="22.59765625" style="7" bestFit="1" customWidth="1"/>
    <col min="2" max="2" width="22.59765625" style="9" customWidth="1"/>
    <col min="3" max="87" width="11.3984375" style="3"/>
    <col min="88" max="88" width="13.73046875" style="3" bestFit="1" customWidth="1"/>
    <col min="89" max="131" width="11.3984375" style="3"/>
    <col min="132" max="132" width="13.265625" style="3" customWidth="1"/>
    <col min="133" max="133" width="12.73046875" style="3" customWidth="1"/>
    <col min="134" max="134" width="12.265625" style="3" customWidth="1"/>
    <col min="135" max="135" width="12.73046875" style="3" customWidth="1"/>
    <col min="136" max="179" width="11.3984375" style="3"/>
    <col min="180" max="180" width="13.73046875" style="3" bestFit="1" customWidth="1"/>
    <col min="181" max="16384" width="11.3984375" style="3"/>
  </cols>
  <sheetData>
    <row r="2" spans="1:211" x14ac:dyDescent="0.45">
      <c r="A2" s="7" t="s">
        <v>99</v>
      </c>
    </row>
    <row r="3" spans="1:211" x14ac:dyDescent="0.4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</row>
    <row r="4" spans="1:211" x14ac:dyDescent="0.45">
      <c r="A4" s="8" t="s">
        <v>11</v>
      </c>
      <c r="B4" s="9" t="s">
        <v>11</v>
      </c>
      <c r="C4" s="13">
        <v>7.3636366546891958</v>
      </c>
      <c r="D4" s="13">
        <v>7.0701583822196996</v>
      </c>
      <c r="E4" s="13">
        <v>7.2569172828821058</v>
      </c>
      <c r="F4" s="13">
        <v>7.4703560264962858</v>
      </c>
      <c r="G4" s="13">
        <v>7.1768777540267887</v>
      </c>
      <c r="H4" s="13">
        <v>6.6166010520395675</v>
      </c>
      <c r="I4" s="13">
        <v>5.282608904450945</v>
      </c>
      <c r="J4" s="13">
        <v>4.5355733018013167</v>
      </c>
      <c r="K4" s="13">
        <v>4.1620555004765016</v>
      </c>
      <c r="L4" s="13">
        <v>4.1086958145729575</v>
      </c>
      <c r="M4" s="13">
        <v>4.8290515742708129</v>
      </c>
      <c r="N4" s="13">
        <v>4.9090911031261308</v>
      </c>
      <c r="O4" s="13">
        <v>4.9891306319814479</v>
      </c>
      <c r="P4" s="13">
        <v>5.0958500037885379</v>
      </c>
      <c r="Q4" s="13">
        <v>4.8557314172225858</v>
      </c>
      <c r="R4" s="13">
        <v>4.6156128306566337</v>
      </c>
      <c r="S4" s="13">
        <v>4.2420950293318196</v>
      </c>
      <c r="T4" s="13">
        <v>4.5889329877048608</v>
      </c>
      <c r="U4" s="13">
        <v>4.8023717313190408</v>
      </c>
      <c r="V4" s="13">
        <v>4.7223322024637229</v>
      </c>
      <c r="W4" s="13">
        <v>4.1353756575247296</v>
      </c>
      <c r="X4" s="13">
        <v>3.4150198978268733</v>
      </c>
      <c r="Y4" s="13">
        <v>2.9347827246949691</v>
      </c>
      <c r="Z4" s="13">
        <v>3.6284586414410529</v>
      </c>
      <c r="AA4" s="13">
        <v>3.4416997407786458</v>
      </c>
      <c r="AB4" s="13">
        <v>4.1353756575247296</v>
      </c>
      <c r="AC4" s="13">
        <v>4.4822136158977717</v>
      </c>
      <c r="AD4" s="13">
        <v>4.5088934588495437</v>
      </c>
      <c r="AE4" s="13">
        <v>4.8557314172225858</v>
      </c>
      <c r="AF4" s="13">
        <v>4.4822136158977717</v>
      </c>
      <c r="AG4" s="13">
        <v>4.9891306319814479</v>
      </c>
      <c r="AH4" s="13">
        <v>4.6689725165601788</v>
      </c>
      <c r="AI4" s="13">
        <v>4.9090911031261308</v>
      </c>
      <c r="AJ4" s="13">
        <v>4.6956523595119508</v>
      </c>
      <c r="AK4" s="13">
        <v>5.3359685903544891</v>
      </c>
      <c r="AL4" s="13">
        <v>5.3359685903544891</v>
      </c>
      <c r="AM4" s="13">
        <v>5.44268796216158</v>
      </c>
      <c r="AN4" s="13">
        <v>5.3092887474027171</v>
      </c>
      <c r="AO4" s="13">
        <v>6.7766801097502016</v>
      </c>
      <c r="AP4" s="13">
        <v>7.1768777540267887</v>
      </c>
      <c r="AQ4" s="13">
        <v>8.0306327284835071</v>
      </c>
      <c r="AR4" s="13">
        <v>8.4841900586636392</v>
      </c>
      <c r="AS4" s="13">
        <v>7.897233513724645</v>
      </c>
      <c r="AT4" s="13">
        <v>7.7905141419175541</v>
      </c>
      <c r="AU4" s="13">
        <v>9.8715418921558058</v>
      </c>
      <c r="AV4" s="13">
        <v>12.059289014201147</v>
      </c>
      <c r="AW4" s="13">
        <v>12.139328543056463</v>
      </c>
      <c r="AX4" s="13">
        <v>12.592885873236595</v>
      </c>
      <c r="AY4" s="13">
        <v>13.926878020825217</v>
      </c>
      <c r="AZ4" s="13">
        <v>13.500000533596859</v>
      </c>
      <c r="BA4" s="13">
        <v>12.406126972574189</v>
      </c>
      <c r="BB4" s="13">
        <v>11.045454982033794</v>
      </c>
      <c r="BC4" s="13">
        <v>8.7243086452295895</v>
      </c>
      <c r="BD4" s="13">
        <v>8.4575102157118653</v>
      </c>
      <c r="BE4" s="13">
        <v>8.1373521002905971</v>
      </c>
      <c r="BF4" s="13">
        <v>7.63043508420692</v>
      </c>
      <c r="BG4" s="13">
        <v>6.4031623084253884</v>
      </c>
      <c r="BH4" s="13">
        <v>6.3231227795700695</v>
      </c>
      <c r="BI4" s="13">
        <v>5.8428856064381662</v>
      </c>
      <c r="BJ4" s="13">
        <v>5.9762848211970292</v>
      </c>
      <c r="BK4" s="13">
        <v>6.6166010520395675</v>
      </c>
      <c r="BL4" s="13">
        <v>7.0167986963161546</v>
      </c>
      <c r="BM4" s="13">
        <v>5.8962452923417112</v>
      </c>
      <c r="BN4" s="13">
        <v>6.0296445071005733</v>
      </c>
      <c r="BO4" s="13">
        <v>5.6828065487275321</v>
      </c>
      <c r="BP4" s="13">
        <v>5.4693678051133521</v>
      </c>
      <c r="BQ4" s="13">
        <v>5.2025693755956279</v>
      </c>
      <c r="BR4" s="13">
        <v>4.9090911031261308</v>
      </c>
      <c r="BS4" s="13">
        <v>4.8824112601743579</v>
      </c>
      <c r="BT4" s="13">
        <v>4.4822136158977717</v>
      </c>
      <c r="BU4" s="13">
        <v>4.0286562857176396</v>
      </c>
      <c r="BV4" s="13">
        <v>3.4683795837304188</v>
      </c>
      <c r="BW4" s="13">
        <v>3.2816206830680112</v>
      </c>
      <c r="BX4" s="13">
        <v>3.0681819394538317</v>
      </c>
      <c r="BY4" s="13">
        <v>3.3616602119233283</v>
      </c>
      <c r="BZ4" s="13">
        <v>3.4683795837304188</v>
      </c>
      <c r="CA4" s="13">
        <v>3.3349803689715563</v>
      </c>
      <c r="CB4" s="13">
        <v>3.5217392696339629</v>
      </c>
      <c r="CC4" s="13">
        <v>3.4950594266821904</v>
      </c>
      <c r="CD4" s="13">
        <v>3.9486167568623225</v>
      </c>
      <c r="CE4" s="13">
        <v>5.0691701608367659</v>
      </c>
      <c r="CF4" s="13">
        <v>5.4693678051133521</v>
      </c>
      <c r="CG4" s="13">
        <v>5.7361662346310762</v>
      </c>
      <c r="CH4" s="13">
        <v>5.4160081192098071</v>
      </c>
      <c r="CI4" s="13">
        <v>5.8695654493899383</v>
      </c>
      <c r="CJ4" s="13">
        <v>7.3102769687856508</v>
      </c>
      <c r="CK4" s="13">
        <v>7.1501979110750167</v>
      </c>
      <c r="CL4" s="13">
        <v>7.7371544560140109</v>
      </c>
      <c r="CM4" s="13">
        <v>8.4575102157118653</v>
      </c>
      <c r="CN4" s="13">
        <v>8.6175892734225013</v>
      </c>
      <c r="CO4" s="13">
        <v>8.5375497445671833</v>
      </c>
      <c r="CP4" s="13">
        <v>7.710474613062237</v>
      </c>
      <c r="CQ4" s="13">
        <v>8.2707513150494592</v>
      </c>
      <c r="CR4" s="13">
        <v>8.4041505298083212</v>
      </c>
      <c r="CS4" s="13">
        <v>8.9644272317955433</v>
      </c>
      <c r="CT4" s="13">
        <v>9.3646248760721296</v>
      </c>
      <c r="CU4" s="13">
        <v>9.6314233055898537</v>
      </c>
      <c r="CV4" s="13">
        <v>9.4713442478792196</v>
      </c>
      <c r="CW4" s="13">
        <v>10.938735610226704</v>
      </c>
      <c r="CX4" s="13">
        <v>12.459486658477733</v>
      </c>
      <c r="CY4" s="13">
        <v>10.218379850528848</v>
      </c>
      <c r="CZ4" s="13">
        <v>13.339921475886225</v>
      </c>
      <c r="DA4" s="13">
        <v>13.926878020825217</v>
      </c>
      <c r="DB4" s="13">
        <v>14.166996607391171</v>
      </c>
      <c r="DC4" s="13">
        <v>13.419961004741541</v>
      </c>
      <c r="DD4" s="13">
        <v>12.699605245043687</v>
      </c>
      <c r="DE4" s="13">
        <v>10.671937180708978</v>
      </c>
      <c r="DF4" s="13">
        <v>10.35177906528771</v>
      </c>
      <c r="DG4" s="13">
        <v>11.205534039744428</v>
      </c>
      <c r="DH4" s="13">
        <v>12.005929328297601</v>
      </c>
      <c r="DI4" s="13">
        <v>12.219368071911781</v>
      </c>
      <c r="DJ4" s="13">
        <v>11.098814667937338</v>
      </c>
      <c r="DK4" s="13">
        <v>10.858696081371386</v>
      </c>
      <c r="DL4" s="13">
        <v>11.12549451088911</v>
      </c>
      <c r="DM4" s="13">
        <v>10.271739536432394</v>
      </c>
      <c r="DN4" s="13">
        <v>11.2322138826962</v>
      </c>
      <c r="DO4" s="13">
        <v>11.872530113538739</v>
      </c>
      <c r="DP4" s="13">
        <v>12.005929328297601</v>
      </c>
      <c r="DQ4" s="13">
        <v>11.605731684021015</v>
      </c>
      <c r="DR4" s="13">
        <v>12.005929328297601</v>
      </c>
      <c r="DS4" s="13">
        <v>11.605731684021015</v>
      </c>
      <c r="DT4" s="13">
        <v>12.246047914863555</v>
      </c>
      <c r="DU4" s="13">
        <v>11.952569642394058</v>
      </c>
      <c r="DV4" s="13">
        <v>13.153162575223817</v>
      </c>
      <c r="DW4" s="13">
        <v>13.660079591307493</v>
      </c>
      <c r="DX4" s="13">
        <v>12.139328543056463</v>
      </c>
      <c r="DY4" s="13">
        <v>12.646245559140139</v>
      </c>
      <c r="DZ4" s="13">
        <v>12.246047914863555</v>
      </c>
      <c r="EA4" s="13">
        <v>13.926878020825217</v>
      </c>
      <c r="EB4" s="13">
        <v>14.113636921487624</v>
      </c>
      <c r="EC4" s="13">
        <v>13.873518334921675</v>
      </c>
      <c r="ED4" s="13">
        <v>14.193676450342943</v>
      </c>
      <c r="EE4" s="13">
        <v>12.966403674561411</v>
      </c>
      <c r="EF4" s="13">
        <v>14.353755508053577</v>
      </c>
      <c r="EG4" s="13">
        <v>14.80731283823371</v>
      </c>
      <c r="EH4" s="13">
        <v>14.940712052992572</v>
      </c>
      <c r="EI4" s="13">
        <v>17.555336662266271</v>
      </c>
      <c r="EJ4" s="13">
        <v>20.35672017220238</v>
      </c>
      <c r="EK4" s="13">
        <v>21.370554204369732</v>
      </c>
      <c r="EL4" s="13">
        <v>22.784585880813669</v>
      </c>
      <c r="EM4" s="16">
        <v>22.864625409668989</v>
      </c>
      <c r="EN4" s="16">
        <v>23.504941640511529</v>
      </c>
      <c r="EO4" s="16">
        <v>25.159091903521418</v>
      </c>
      <c r="EP4" s="16">
        <v>24.385376457920017</v>
      </c>
      <c r="EQ4" s="16">
        <v>26.653163108820678</v>
      </c>
      <c r="ER4" s="16">
        <v>28.147234314119931</v>
      </c>
      <c r="ES4" s="16">
        <v>26.439724365206498</v>
      </c>
      <c r="ET4" s="16">
        <v>26.546443737013586</v>
      </c>
      <c r="EU4" s="13">
        <v>29.427866775805011</v>
      </c>
      <c r="EV4" s="13">
        <v>29.854744263033371</v>
      </c>
      <c r="EW4" s="13">
        <v>33.42984321857088</v>
      </c>
      <c r="EX4" s="13">
        <v>36.658104215735342</v>
      </c>
      <c r="EY4" s="13">
        <v>37.885376991516878</v>
      </c>
      <c r="EZ4" s="13">
        <v>40.500001600790576</v>
      </c>
      <c r="FA4" s="13">
        <v>42.420950293318192</v>
      </c>
      <c r="FB4" s="13">
        <v>45.973678638263458</v>
      </c>
      <c r="FC4" s="13">
        <v>51.042501534954035</v>
      </c>
      <c r="FD4" s="13">
        <v>53.604164719303029</v>
      </c>
      <c r="FE4" s="13">
        <v>58.373218519952772</v>
      </c>
      <c r="FF4" s="13">
        <v>62.079454616457703</v>
      </c>
      <c r="FG4" s="13">
        <v>60.471602192238649</v>
      </c>
      <c r="FH4" s="13">
        <v>70.963520553668062</v>
      </c>
      <c r="FI4" s="13">
        <v>71.181534441697778</v>
      </c>
      <c r="FJ4" s="13">
        <v>73.85220457006163</v>
      </c>
      <c r="FK4" s="13">
        <v>78.539503162700228</v>
      </c>
      <c r="FL4" s="13">
        <v>83.799088211416787</v>
      </c>
      <c r="FM4" s="13">
        <v>87.91410034797741</v>
      </c>
      <c r="FN4" s="16">
        <v>84.53488508351704</v>
      </c>
      <c r="FO4" s="16">
        <v>92.628650676619728</v>
      </c>
      <c r="FP4" s="16">
        <v>103.14782077405285</v>
      </c>
      <c r="FQ4" s="16">
        <v>105.79123916641299</v>
      </c>
      <c r="FR4" s="13">
        <v>112.79493531936718</v>
      </c>
      <c r="FS4" s="16">
        <v>119.60786932029538</v>
      </c>
      <c r="FT4" s="16">
        <v>122.60556028070378</v>
      </c>
      <c r="FU4" s="16">
        <v>126.6933206812607</v>
      </c>
      <c r="FV4" s="16">
        <v>130.50856372178049</v>
      </c>
      <c r="FW4" s="13">
        <v>139.80140569904654</v>
      </c>
      <c r="FX4" s="13">
        <v>146.0965567159042</v>
      </c>
      <c r="FY4" s="13">
        <v>150.23882058846854</v>
      </c>
      <c r="FZ4" s="13">
        <v>164.19170942236948</v>
      </c>
      <c r="GA4" s="16">
        <v>164.60048546242518</v>
      </c>
      <c r="GB4" s="16">
        <v>156.34320945330018</v>
      </c>
      <c r="GC4" s="16">
        <v>166.3445965666628</v>
      </c>
      <c r="GD4" s="16">
        <v>162.39309484612446</v>
      </c>
      <c r="GE4" s="16">
        <v>171.87669897541647</v>
      </c>
      <c r="GF4" s="16">
        <v>178.9621503363818</v>
      </c>
      <c r="GG4" s="16">
        <v>188.44575446567384</v>
      </c>
      <c r="GH4" s="16">
        <v>185.1482944092246</v>
      </c>
      <c r="GI4" s="16">
        <v>169.53304967909716</v>
      </c>
      <c r="GJ4" s="16">
        <v>175.77369722394741</v>
      </c>
      <c r="GK4" s="16">
        <v>172.83050973554643</v>
      </c>
      <c r="GL4" s="16">
        <v>190.84390723400057</v>
      </c>
      <c r="GM4" s="16">
        <v>195.09517805057976</v>
      </c>
      <c r="GN4" s="16">
        <v>206.67716585215769</v>
      </c>
      <c r="GO4" s="16">
        <v>210.38340194866265</v>
      </c>
      <c r="GP4" s="16">
        <v>206.43190022812428</v>
      </c>
      <c r="GQ4" s="16">
        <v>214.06238630916386</v>
      </c>
      <c r="GR4" s="16">
        <v>208.3940252203916</v>
      </c>
      <c r="GS4" s="16">
        <v>199.86423185122953</v>
      </c>
      <c r="GT4" s="16"/>
      <c r="GU4" s="16"/>
      <c r="GV4" s="16"/>
      <c r="GW4" s="16"/>
      <c r="GX4" s="16"/>
      <c r="GY4" s="16"/>
      <c r="GZ4" s="16"/>
      <c r="HA4" s="16"/>
      <c r="HB4" s="16"/>
      <c r="HC4" s="16"/>
    </row>
    <row r="5" spans="1:211" x14ac:dyDescent="0.45">
      <c r="A5" s="8" t="s">
        <v>15</v>
      </c>
      <c r="B5" s="9" t="s">
        <v>28</v>
      </c>
      <c r="C5" s="13">
        <v>7.1339550886405885</v>
      </c>
      <c r="D5" s="13">
        <v>6.7030450497294121</v>
      </c>
      <c r="E5" s="13">
        <v>6.7668835740125495</v>
      </c>
      <c r="F5" s="13">
        <v>6.623246894375491</v>
      </c>
      <c r="G5" s="13">
        <v>7.2775917682776479</v>
      </c>
      <c r="H5" s="13">
        <v>7.0860761954282365</v>
      </c>
      <c r="I5" s="13">
        <v>7.0541569332866674</v>
      </c>
      <c r="J5" s="13">
        <v>6.4955698458092161</v>
      </c>
      <c r="K5" s="13">
        <v>6.17637722439353</v>
      </c>
      <c r="L5" s="13">
        <v>5.5858708747745105</v>
      </c>
      <c r="M5" s="13">
        <v>5.1390012047925495</v>
      </c>
      <c r="N5" s="13">
        <v>5.2985975155003926</v>
      </c>
      <c r="O5" s="13">
        <v>5.3783956708543137</v>
      </c>
      <c r="P5" s="13">
        <v>5.36243603978353</v>
      </c>
      <c r="Q5" s="13">
        <v>5.8731442340486275</v>
      </c>
      <c r="R5" s="13">
        <v>6.1923368554643137</v>
      </c>
      <c r="S5" s="13">
        <v>6.7509239429417649</v>
      </c>
      <c r="T5" s="13">
        <v>5.9210231272609812</v>
      </c>
      <c r="U5" s="13">
        <v>6.830722098295686</v>
      </c>
      <c r="V5" s="13">
        <v>5.7614268165531382</v>
      </c>
      <c r="W5" s="13">
        <v>5.36243603978353</v>
      </c>
      <c r="X5" s="13">
        <v>5.0113241562262756</v>
      </c>
      <c r="Y5" s="13">
        <v>4.4846563308903926</v>
      </c>
      <c r="Z5" s="13">
        <v>4.7559700590937259</v>
      </c>
      <c r="AA5" s="13">
        <v>4.6123333794566674</v>
      </c>
      <c r="AB5" s="13">
        <v>4.2931407580409813</v>
      </c>
      <c r="AC5" s="13">
        <v>4.2931407580409813</v>
      </c>
      <c r="AD5" s="13">
        <v>4.0218270298376479</v>
      </c>
      <c r="AE5" s="13">
        <v>3.1440473209445101</v>
      </c>
      <c r="AF5" s="13">
        <v>3.1121280588029419</v>
      </c>
      <c r="AG5" s="13">
        <v>2.7450565441749024</v>
      </c>
      <c r="AH5" s="13">
        <v>2.2503079809805886</v>
      </c>
      <c r="AI5" s="13">
        <v>2.2024290877682353</v>
      </c>
      <c r="AJ5" s="13">
        <v>2.0907116702727455</v>
      </c>
      <c r="AK5" s="13">
        <v>2.5375813402547061</v>
      </c>
      <c r="AL5" s="13">
        <v>2.4577831849007845</v>
      </c>
      <c r="AM5" s="13">
        <v>2.5695006023962748</v>
      </c>
      <c r="AN5" s="13">
        <v>2.3620253984760784</v>
      </c>
      <c r="AO5" s="13">
        <v>2.0907116702727455</v>
      </c>
      <c r="AP5" s="13">
        <v>1.8353575731401963</v>
      </c>
      <c r="AQ5" s="13">
        <v>1.7076805245739215</v>
      </c>
      <c r="AR5" s="13">
        <v>1.8991960974233335</v>
      </c>
      <c r="AS5" s="13">
        <v>1.8832364663525494</v>
      </c>
      <c r="AT5" s="13">
        <v>2.1864694566974512</v>
      </c>
      <c r="AU5" s="13">
        <v>3.0004106413074512</v>
      </c>
      <c r="AV5" s="13">
        <v>3.4632399423601963</v>
      </c>
      <c r="AW5" s="13">
        <v>3.4632399423601963</v>
      </c>
      <c r="AX5" s="13">
        <v>3.415361049147843</v>
      </c>
      <c r="AY5" s="13">
        <v>3.8622307191298044</v>
      </c>
      <c r="AZ5" s="13">
        <v>3.7505133016343142</v>
      </c>
      <c r="BA5" s="13">
        <v>3.1440473209445101</v>
      </c>
      <c r="BB5" s="13">
        <v>3.0802087966613731</v>
      </c>
      <c r="BC5" s="13">
        <v>2.5375813402547061</v>
      </c>
      <c r="BD5" s="13">
        <v>2.6971776509625491</v>
      </c>
      <c r="BE5" s="13">
        <v>2.6014198645378435</v>
      </c>
      <c r="BF5" s="13">
        <v>2.7929354373872552</v>
      </c>
      <c r="BG5" s="13">
        <v>2.4418235538300004</v>
      </c>
      <c r="BH5" s="13">
        <v>2.9365721170243138</v>
      </c>
      <c r="BI5" s="13">
        <v>2.7131372820333337</v>
      </c>
      <c r="BJ5" s="13">
        <v>2.6492987577501963</v>
      </c>
      <c r="BK5" s="13">
        <v>2.681218019891765</v>
      </c>
      <c r="BL5" s="13">
        <v>2.9046528548827455</v>
      </c>
      <c r="BM5" s="13">
        <v>3.0802087966613731</v>
      </c>
      <c r="BN5" s="13">
        <v>3.0323299034490199</v>
      </c>
      <c r="BO5" s="13">
        <v>3.048289534519804</v>
      </c>
      <c r="BP5" s="13">
        <v>3.2238454762984317</v>
      </c>
      <c r="BQ5" s="13">
        <v>3.0163702723782353</v>
      </c>
      <c r="BR5" s="13">
        <v>3.3834417870062747</v>
      </c>
      <c r="BS5" s="13">
        <v>3.3355628937939219</v>
      </c>
      <c r="BT5" s="13">
        <v>3.495159204501765</v>
      </c>
      <c r="BU5" s="13">
        <v>3.2078858452276475</v>
      </c>
      <c r="BV5" s="13">
        <v>3.431320680218628</v>
      </c>
      <c r="BW5" s="13">
        <v>3.4632399423601963</v>
      </c>
      <c r="BX5" s="13">
        <v>3.5430380977141183</v>
      </c>
      <c r="BY5" s="13">
        <v>3.351522524864706</v>
      </c>
      <c r="BZ5" s="13">
        <v>3.6707151462803926</v>
      </c>
      <c r="CA5" s="13">
        <v>3.5270784666433337</v>
      </c>
      <c r="CB5" s="13">
        <v>3.3036436316523532</v>
      </c>
      <c r="CC5" s="13">
        <v>3.73455367056353</v>
      </c>
      <c r="CD5" s="13">
        <v>4.0058673987668625</v>
      </c>
      <c r="CE5" s="13">
        <v>4.309100389111765</v>
      </c>
      <c r="CF5" s="13">
        <v>4.2931407580409813</v>
      </c>
      <c r="CG5" s="13">
        <v>4.2293022337578439</v>
      </c>
      <c r="CH5" s="13">
        <v>4.7719296901645105</v>
      </c>
      <c r="CI5" s="13">
        <v>5.36243603978353</v>
      </c>
      <c r="CJ5" s="13">
        <v>5.6497093990576479</v>
      </c>
      <c r="CK5" s="13">
        <v>5.8571846029778438</v>
      </c>
      <c r="CL5" s="13">
        <v>5.7454671854823536</v>
      </c>
      <c r="CM5" s="13">
        <v>6.6072872633047064</v>
      </c>
      <c r="CN5" s="13">
        <v>6.9264798847203926</v>
      </c>
      <c r="CO5" s="13">
        <v>6.9264798847203926</v>
      </c>
      <c r="CP5" s="13">
        <v>6.782843205083334</v>
      </c>
      <c r="CQ5" s="13">
        <v>6.335973535101374</v>
      </c>
      <c r="CR5" s="13">
        <v>7.5489054964809812</v>
      </c>
      <c r="CS5" s="13">
        <v>8.3309274189494129</v>
      </c>
      <c r="CT5" s="13">
        <v>9.1289089724886274</v>
      </c>
      <c r="CU5" s="13">
        <v>9.3363841764088242</v>
      </c>
      <c r="CV5" s="13">
        <v>9.4800208560458827</v>
      </c>
      <c r="CW5" s="13">
        <v>9.2565860210549022</v>
      </c>
      <c r="CX5" s="13">
        <v>9.5278997492582373</v>
      </c>
      <c r="CY5" s="13">
        <v>10.421639089222158</v>
      </c>
      <c r="CZ5" s="13">
        <v>11.682449943814118</v>
      </c>
      <c r="DA5" s="13">
        <v>11.155782118478237</v>
      </c>
      <c r="DB5" s="13">
        <v>11.714369205955688</v>
      </c>
      <c r="DC5" s="13">
        <v>13.214574526609413</v>
      </c>
      <c r="DD5" s="13">
        <v>14.31578907049353</v>
      </c>
      <c r="DE5" s="13">
        <v>14.810537633687845</v>
      </c>
      <c r="DF5" s="13">
        <v>15.544680662943925</v>
      </c>
      <c r="DG5" s="13">
        <v>15.512761400802354</v>
      </c>
      <c r="DH5" s="13">
        <v>17.380038236084118</v>
      </c>
      <c r="DI5" s="13">
        <v>17.715190488570592</v>
      </c>
      <c r="DJ5" s="13">
        <v>17.124684138951572</v>
      </c>
      <c r="DK5" s="13">
        <v>18.289737207118826</v>
      </c>
      <c r="DL5" s="13">
        <v>16.246904430058432</v>
      </c>
      <c r="DM5" s="13">
        <v>14.842456895829413</v>
      </c>
      <c r="DN5" s="13">
        <v>13.374170837317255</v>
      </c>
      <c r="DO5" s="13">
        <v>12.033561827371374</v>
      </c>
      <c r="DP5" s="13">
        <v>11.698409574884902</v>
      </c>
      <c r="DQ5" s="13">
        <v>11.570732526318627</v>
      </c>
      <c r="DR5" s="13">
        <v>10.421639089222158</v>
      </c>
      <c r="DS5" s="13">
        <v>10.006688681381766</v>
      </c>
      <c r="DT5" s="13">
        <v>10.214163885301963</v>
      </c>
      <c r="DU5" s="13">
        <v>9.4161823317627462</v>
      </c>
      <c r="DV5" s="13">
        <v>10.50143724457608</v>
      </c>
      <c r="DW5" s="13">
        <v>10.597195031000785</v>
      </c>
      <c r="DX5" s="13">
        <v>10.676993186354707</v>
      </c>
      <c r="DY5" s="13">
        <v>10.533356506717649</v>
      </c>
      <c r="DZ5" s="13">
        <v>11.139822487407454</v>
      </c>
      <c r="EA5" s="13">
        <v>10.517396875646865</v>
      </c>
      <c r="EB5" s="13">
        <v>10.581235399930002</v>
      </c>
      <c r="EC5" s="13">
        <v>10.884468390274902</v>
      </c>
      <c r="ED5" s="13">
        <v>11.107903225265883</v>
      </c>
      <c r="EE5" s="13">
        <v>10.804670234920982</v>
      </c>
      <c r="EF5" s="13">
        <v>10.932347283487255</v>
      </c>
      <c r="EG5" s="13">
        <v>11.506894002035491</v>
      </c>
      <c r="EH5" s="13">
        <v>11.570732526318627</v>
      </c>
      <c r="EI5" s="13">
        <v>12.241037031291571</v>
      </c>
      <c r="EJ5" s="13">
        <v>11.858005885592746</v>
      </c>
      <c r="EK5" s="13">
        <v>11.650530681672551</v>
      </c>
      <c r="EL5" s="13">
        <v>11.937804040946668</v>
      </c>
      <c r="EM5" s="16">
        <v>12.161238875937649</v>
      </c>
      <c r="EN5" s="16">
        <v>12.001642565229805</v>
      </c>
      <c r="EO5" s="16">
        <v>12.60810854591961</v>
      </c>
      <c r="EP5" s="16">
        <v>13.517807516954315</v>
      </c>
      <c r="EQ5" s="16">
        <v>15.704276973651767</v>
      </c>
      <c r="ER5" s="16">
        <v>15.75215586686412</v>
      </c>
      <c r="ES5" s="16">
        <v>16.151146643633727</v>
      </c>
      <c r="ET5" s="16">
        <v>16.629935575757255</v>
      </c>
      <c r="EU5" s="13">
        <v>16.199025536846079</v>
      </c>
      <c r="EV5" s="13">
        <v>16.629935575757255</v>
      </c>
      <c r="EW5" s="13">
        <v>17.874786799278432</v>
      </c>
      <c r="EX5" s="13">
        <v>18.513172042109804</v>
      </c>
      <c r="EY5" s="13">
        <v>20.651762605594904</v>
      </c>
      <c r="EZ5" s="13">
        <v>20.556004819170198</v>
      </c>
      <c r="FA5" s="13">
        <v>22.072169770894707</v>
      </c>
      <c r="FB5" s="13">
        <v>22.995890637523697</v>
      </c>
      <c r="FC5" s="13">
        <v>25.842546532486864</v>
      </c>
      <c r="FD5" s="13">
        <v>29.945547766567856</v>
      </c>
      <c r="FE5" s="13">
        <v>31.790308011348454</v>
      </c>
      <c r="FF5" s="13">
        <v>32.617269500388034</v>
      </c>
      <c r="FG5" s="13">
        <v>34.064452106207305</v>
      </c>
      <c r="FH5" s="13">
        <v>36.942914212287377</v>
      </c>
      <c r="FI5" s="13">
        <v>41.666136563148051</v>
      </c>
      <c r="FJ5" s="13">
        <v>46.75513034185316</v>
      </c>
      <c r="FK5" s="13">
        <v>53.625271943105048</v>
      </c>
      <c r="FL5" s="13">
        <v>55.104260760041221</v>
      </c>
      <c r="FM5" s="13">
        <v>58.38030050508263</v>
      </c>
      <c r="FN5" s="16">
        <v>64.487093039528759</v>
      </c>
      <c r="FO5" s="16">
        <v>69.894148929402931</v>
      </c>
      <c r="FP5" s="16">
        <v>76.33490668057658</v>
      </c>
      <c r="FQ5" s="16">
        <v>80.517423442449839</v>
      </c>
      <c r="FR5" s="13">
        <v>93.876032111550742</v>
      </c>
      <c r="FS5" s="16">
        <v>104.0699227745194</v>
      </c>
      <c r="FT5" s="16">
        <v>108.98398239208153</v>
      </c>
      <c r="FU5" s="16">
        <v>119.46412895510235</v>
      </c>
      <c r="FV5" s="16">
        <v>129.18092645131742</v>
      </c>
      <c r="FW5" s="13">
        <v>137.0052543860765</v>
      </c>
      <c r="FX5" s="13">
        <v>145.75196244322592</v>
      </c>
      <c r="FY5" s="13">
        <v>150.96818106639864</v>
      </c>
      <c r="FZ5" s="13">
        <v>148.86897113268279</v>
      </c>
      <c r="GA5" s="16">
        <v>160.82810651263978</v>
      </c>
      <c r="GB5" s="16">
        <v>159.7307922291065</v>
      </c>
      <c r="GC5" s="16">
        <v>155.54827546723325</v>
      </c>
      <c r="GD5" s="16">
        <v>151.92236739990585</v>
      </c>
      <c r="GE5" s="16">
        <v>154.02157733362171</v>
      </c>
      <c r="GF5" s="16">
        <v>160.28740092365237</v>
      </c>
      <c r="GG5" s="16">
        <v>164.78797979669469</v>
      </c>
      <c r="GH5" s="16">
        <v>164.23137110214884</v>
      </c>
      <c r="GI5" s="16">
        <v>171.92847419244029</v>
      </c>
      <c r="GJ5" s="16">
        <v>174.36164934288368</v>
      </c>
      <c r="GK5" s="16">
        <v>175.39535120418316</v>
      </c>
      <c r="GL5" s="16">
        <v>174.32984313176678</v>
      </c>
      <c r="GM5" s="16">
        <v>167.39608910828105</v>
      </c>
      <c r="GN5" s="16">
        <v>170.33816363659497</v>
      </c>
      <c r="GO5" s="16">
        <v>174.02768412615615</v>
      </c>
      <c r="GP5" s="16">
        <v>163.4203127186677</v>
      </c>
      <c r="GQ5" s="16">
        <v>158.55396241778095</v>
      </c>
      <c r="GR5" s="16">
        <v>162.48202949071896</v>
      </c>
      <c r="GS5" s="16">
        <v>170.2904543199196</v>
      </c>
      <c r="GT5" s="16"/>
      <c r="GU5" s="16"/>
      <c r="GV5" s="16"/>
      <c r="GW5" s="16"/>
      <c r="GX5" s="16"/>
      <c r="GY5" s="16"/>
      <c r="GZ5" s="16"/>
      <c r="HA5" s="16"/>
      <c r="HB5" s="16"/>
      <c r="HC5" s="16"/>
    </row>
    <row r="6" spans="1:211" x14ac:dyDescent="0.45">
      <c r="A6" s="8" t="s">
        <v>21</v>
      </c>
      <c r="B6" s="9" t="s">
        <v>33</v>
      </c>
      <c r="C6" s="13">
        <v>3.6538082859053489</v>
      </c>
      <c r="D6" s="13">
        <v>3.9725969282997755</v>
      </c>
      <c r="E6" s="13">
        <v>3.8009415054720073</v>
      </c>
      <c r="F6" s="13">
        <v>4.1687745543886532</v>
      </c>
      <c r="G6" s="13">
        <v>3.9971191315608849</v>
      </c>
      <c r="H6" s="13">
        <v>4.4630409935219699</v>
      </c>
      <c r="I6" s="13">
        <v>5.1251404815719317</v>
      </c>
      <c r="J6" s="13">
        <v>4.0216413348219948</v>
      </c>
      <c r="K6" s="13">
        <v>4.1932967576497626</v>
      </c>
      <c r="L6" s="13">
        <v>4.0461635380831042</v>
      </c>
      <c r="M6" s="13">
        <v>3.5802416761220193</v>
      </c>
      <c r="N6" s="13">
        <v>3.6292860826442395</v>
      </c>
      <c r="O6" s="13">
        <v>3.6783304891664583</v>
      </c>
      <c r="P6" s="13">
        <v>3.4085862532942515</v>
      </c>
      <c r="Q6" s="13">
        <v>3.2369308304664832</v>
      </c>
      <c r="R6" s="13">
        <v>3.2369308304664832</v>
      </c>
      <c r="S6" s="13">
        <v>2.574831342416521</v>
      </c>
      <c r="T6" s="13">
        <v>2.6238757489387403</v>
      </c>
      <c r="U6" s="13">
        <v>2.3050871065443137</v>
      </c>
      <c r="V6" s="13">
        <v>2.4767425293720819</v>
      </c>
      <c r="W6" s="13">
        <v>2.1824760902387652</v>
      </c>
      <c r="X6" s="13">
        <v>1.6920320250165708</v>
      </c>
      <c r="Y6" s="13">
        <v>1.2506323663165959</v>
      </c>
      <c r="Z6" s="13">
        <v>1.6184654152332416</v>
      </c>
      <c r="AA6" s="13">
        <v>1.6184654152332416</v>
      </c>
      <c r="AB6" s="13">
        <v>1.6675098217554611</v>
      </c>
      <c r="AC6" s="13">
        <v>1.6429876184943515</v>
      </c>
      <c r="AD6" s="13">
        <v>1.4222877891443639</v>
      </c>
      <c r="AE6" s="13">
        <v>1.054454740227718</v>
      </c>
      <c r="AF6" s="13">
        <v>0.76018830109440139</v>
      </c>
      <c r="AG6" s="13">
        <v>0.51496626848330418</v>
      </c>
      <c r="AH6" s="13">
        <v>0.53948847174441394</v>
      </c>
      <c r="AI6" s="13">
        <v>0.4659218619610847</v>
      </c>
      <c r="AJ6" s="13">
        <v>0.63757728478885278</v>
      </c>
      <c r="AK6" s="13">
        <v>0.73566609783329173</v>
      </c>
      <c r="AL6" s="13">
        <v>0.73566609783329173</v>
      </c>
      <c r="AM6" s="13">
        <v>0.71114389457218197</v>
      </c>
      <c r="AN6" s="13">
        <v>0.5640106750055236</v>
      </c>
      <c r="AO6" s="13">
        <v>0.51496626848330418</v>
      </c>
      <c r="AP6" s="13">
        <v>0.41687745543886529</v>
      </c>
      <c r="AQ6" s="13">
        <v>0.44139965869997499</v>
      </c>
      <c r="AR6" s="13">
        <v>0.41687745543886529</v>
      </c>
      <c r="AS6" s="13">
        <v>0.26974423587220697</v>
      </c>
      <c r="AT6" s="13">
        <v>0.41687745543886529</v>
      </c>
      <c r="AU6" s="13">
        <v>0.95636592718327929</v>
      </c>
      <c r="AV6" s="13">
        <v>1.4958543989276931</v>
      </c>
      <c r="AW6" s="13">
        <v>1.4958543989276931</v>
      </c>
      <c r="AX6" s="13">
        <v>1.4713321956665835</v>
      </c>
      <c r="AY6" s="13">
        <v>1.4468099924054736</v>
      </c>
      <c r="AZ6" s="13">
        <v>1.8882096511054485</v>
      </c>
      <c r="BA6" s="13">
        <v>1.226110163055486</v>
      </c>
      <c r="BB6" s="13">
        <v>0.93184372392216941</v>
      </c>
      <c r="BC6" s="13">
        <v>0.78471050435551115</v>
      </c>
      <c r="BD6" s="13">
        <v>0.5640106750055236</v>
      </c>
      <c r="BE6" s="13">
        <v>0.44139965869997499</v>
      </c>
      <c r="BF6" s="13">
        <v>0.4659218619610847</v>
      </c>
      <c r="BG6" s="13">
        <v>0.31878864239442639</v>
      </c>
      <c r="BH6" s="13">
        <v>0.39235525217775558</v>
      </c>
      <c r="BI6" s="13">
        <v>0.26974423587220697</v>
      </c>
      <c r="BJ6" s="13">
        <v>0.39235525217775558</v>
      </c>
      <c r="BK6" s="13">
        <v>0.36783304891664587</v>
      </c>
      <c r="BL6" s="13">
        <v>0.31878864239442639</v>
      </c>
      <c r="BM6" s="13">
        <v>0.26974423587220697</v>
      </c>
      <c r="BN6" s="13">
        <v>0.31878864239442639</v>
      </c>
      <c r="BO6" s="13">
        <v>0.31878864239442639</v>
      </c>
      <c r="BP6" s="13">
        <v>0.29426643913331668</v>
      </c>
      <c r="BQ6" s="13">
        <v>0.34331084565553616</v>
      </c>
      <c r="BR6" s="13">
        <v>0.34331084565553616</v>
      </c>
      <c r="BS6" s="13">
        <v>0.34331084565553616</v>
      </c>
      <c r="BT6" s="13">
        <v>0.31878864239442639</v>
      </c>
      <c r="BU6" s="13">
        <v>0.29426643913331668</v>
      </c>
      <c r="BV6" s="13">
        <v>0.36783304891664587</v>
      </c>
      <c r="BW6" s="13">
        <v>0.31878864239442639</v>
      </c>
      <c r="BX6" s="13">
        <v>0.34331084565553616</v>
      </c>
      <c r="BY6" s="13">
        <v>0.29426643913331668</v>
      </c>
      <c r="BZ6" s="13">
        <v>0.29426643913331668</v>
      </c>
      <c r="CA6" s="13">
        <v>0.5640106750055236</v>
      </c>
      <c r="CB6" s="13">
        <v>0.53948847174441394</v>
      </c>
      <c r="CC6" s="13">
        <v>0.49044406522219441</v>
      </c>
      <c r="CD6" s="13">
        <v>0.51496626848330418</v>
      </c>
      <c r="CE6" s="13">
        <v>0.61305508152774302</v>
      </c>
      <c r="CF6" s="13">
        <v>0.61305508152774302</v>
      </c>
      <c r="CG6" s="13">
        <v>0.58853287826663336</v>
      </c>
      <c r="CH6" s="13">
        <v>0.4659218619610847</v>
      </c>
      <c r="CI6" s="13">
        <v>0.53948847174441394</v>
      </c>
      <c r="CJ6" s="13">
        <v>0.68662169131107231</v>
      </c>
      <c r="CK6" s="13">
        <v>0.61305508152774302</v>
      </c>
      <c r="CL6" s="13">
        <v>0.61305508152774302</v>
      </c>
      <c r="CM6" s="13">
        <v>0.58853287826663336</v>
      </c>
      <c r="CN6" s="13">
        <v>0.5640106750055236</v>
      </c>
      <c r="CO6" s="13">
        <v>0.53948847174441394</v>
      </c>
      <c r="CP6" s="13">
        <v>0.73566609783329173</v>
      </c>
      <c r="CQ6" s="13">
        <v>0.80923270761662081</v>
      </c>
      <c r="CR6" s="13">
        <v>1.2015879597943766</v>
      </c>
      <c r="CS6" s="13">
        <v>2.1334316837165459</v>
      </c>
      <c r="CT6" s="13">
        <v>2.0598650739332167</v>
      </c>
      <c r="CU6" s="13">
        <v>2.0108206674109974</v>
      </c>
      <c r="CV6" s="13">
        <v>2.2560427000220944</v>
      </c>
      <c r="CW6" s="13">
        <v>2.3541315130665335</v>
      </c>
      <c r="CX6" s="13">
        <v>2.3050871065443137</v>
      </c>
      <c r="CY6" s="13">
        <v>1.7655986347999</v>
      </c>
      <c r="CZ6" s="13">
        <v>1.8391652445832292</v>
      </c>
      <c r="DA6" s="13">
        <v>1.8636874478443388</v>
      </c>
      <c r="DB6" s="13">
        <v>1.8391652445832292</v>
      </c>
      <c r="DC6" s="13">
        <v>1.6429876184943515</v>
      </c>
      <c r="DD6" s="13">
        <v>1.593943211972132</v>
      </c>
      <c r="DE6" s="13">
        <v>1.593943211972132</v>
      </c>
      <c r="DF6" s="13">
        <v>1.6184654152332416</v>
      </c>
      <c r="DG6" s="13">
        <v>1.6920320250165708</v>
      </c>
      <c r="DH6" s="13">
        <v>1.9862984641498878</v>
      </c>
      <c r="DI6" s="13">
        <v>2.0353428706721068</v>
      </c>
      <c r="DJ6" s="13">
        <v>1.8146430413221197</v>
      </c>
      <c r="DK6" s="13">
        <v>1.7410764315387903</v>
      </c>
      <c r="DL6" s="13">
        <v>1.937254057627668</v>
      </c>
      <c r="DM6" s="13">
        <v>2.4767425293720819</v>
      </c>
      <c r="DN6" s="13">
        <v>2.8200533750276184</v>
      </c>
      <c r="DO6" s="13">
        <v>2.9181421880720571</v>
      </c>
      <c r="DP6" s="13">
        <v>2.8936199848109472</v>
      </c>
      <c r="DQ6" s="13">
        <v>3.3595418467720322</v>
      </c>
      <c r="DR6" s="13">
        <v>3.6047638793831291</v>
      </c>
      <c r="DS6" s="13">
        <v>3.8990303185164459</v>
      </c>
      <c r="DT6" s="13">
        <v>3.9725969282997755</v>
      </c>
      <c r="DU6" s="13">
        <v>4.3894743837386407</v>
      </c>
      <c r="DV6" s="13">
        <v>4.3894743837386407</v>
      </c>
      <c r="DW6" s="13">
        <v>4.3649521804775304</v>
      </c>
      <c r="DX6" s="13">
        <v>3.0897976108998249</v>
      </c>
      <c r="DY6" s="13">
        <v>3.1143198141609352</v>
      </c>
      <c r="DZ6" s="13">
        <v>3.9235525217775553</v>
      </c>
      <c r="EA6" s="13">
        <v>3.8254637087331171</v>
      </c>
      <c r="EB6" s="13">
        <v>4.9534850587441639</v>
      </c>
      <c r="EC6" s="13">
        <v>5.0515738717886025</v>
      </c>
      <c r="ED6" s="13">
        <v>5.9098509859274433</v>
      </c>
      <c r="EE6" s="13">
        <v>5.9588953924496622</v>
      </c>
      <c r="EF6" s="13">
        <v>5.7872399696218944</v>
      </c>
      <c r="EG6" s="13">
        <v>6.0569842054941017</v>
      </c>
      <c r="EH6" s="13">
        <v>6.3757728478885278</v>
      </c>
      <c r="EI6" s="13">
        <v>6.6945614902829549</v>
      </c>
      <c r="EJ6" s="13">
        <v>6.1795952217996497</v>
      </c>
      <c r="EK6" s="13">
        <v>6.2286396283218703</v>
      </c>
      <c r="EL6" s="13">
        <v>7.2095277587662583</v>
      </c>
      <c r="EM6" s="16">
        <v>6.8662169131107218</v>
      </c>
      <c r="EN6" s="16">
        <v>7.5773608076829051</v>
      </c>
      <c r="EO6" s="16">
        <v>7.185005555505148</v>
      </c>
      <c r="EP6" s="16">
        <v>8.3130269055161961</v>
      </c>
      <c r="EQ6" s="16">
        <v>8.2394602957328669</v>
      </c>
      <c r="ER6" s="16">
        <v>8.3620713120384149</v>
      </c>
      <c r="ES6" s="16">
        <v>8.0923270761662085</v>
      </c>
      <c r="ET6" s="16">
        <v>7.7980606370328918</v>
      </c>
      <c r="EU6" s="13">
        <v>8.0187604663828793</v>
      </c>
      <c r="EV6" s="13">
        <v>7.0133501326773811</v>
      </c>
      <c r="EW6" s="13">
        <v>6.7436058968051737</v>
      </c>
      <c r="EX6" s="13">
        <v>7.3566609783329167</v>
      </c>
      <c r="EY6" s="13">
        <v>7.8716272468162209</v>
      </c>
      <c r="EZ6" s="13">
        <v>7.381183181594027</v>
      </c>
      <c r="FA6" s="13">
        <v>9.367481645743915</v>
      </c>
      <c r="FB6" s="13">
        <v>10.412647830743392</v>
      </c>
      <c r="FC6" s="13">
        <v>13.482414290278591</v>
      </c>
      <c r="FD6" s="13">
        <v>16.601297013166349</v>
      </c>
      <c r="FE6" s="13">
        <v>18.099343045419527</v>
      </c>
      <c r="FF6" s="13">
        <v>19.621947209348988</v>
      </c>
      <c r="FG6" s="13">
        <v>21.046318846573318</v>
      </c>
      <c r="FH6" s="13">
        <v>21.684830270156642</v>
      </c>
      <c r="FI6" s="13">
        <v>26.326317156973857</v>
      </c>
      <c r="FJ6" s="13">
        <v>25.368550021598878</v>
      </c>
      <c r="FK6" s="13">
        <v>30.943245912114794</v>
      </c>
      <c r="FL6" s="13">
        <v>31.679989862403243</v>
      </c>
      <c r="FM6" s="13">
        <v>37.917755308178769</v>
      </c>
      <c r="FN6" s="16">
        <v>40.103429027367831</v>
      </c>
      <c r="FO6" s="16">
        <v>41.847056376383819</v>
      </c>
      <c r="FP6" s="16">
        <v>48.035705558806775</v>
      </c>
      <c r="FQ6" s="16">
        <v>52.701750577300274</v>
      </c>
      <c r="FR6" s="13">
        <v>54.494494189668835</v>
      </c>
      <c r="FS6" s="16">
        <v>65.373746522261584</v>
      </c>
      <c r="FT6" s="16">
        <v>71.218581861216592</v>
      </c>
      <c r="FU6" s="16">
        <v>72.765744156822336</v>
      </c>
      <c r="FV6" s="16">
        <v>68.345280455091654</v>
      </c>
      <c r="FW6" s="13">
        <v>78.168533125604284</v>
      </c>
      <c r="FX6" s="13">
        <v>89.931878198543174</v>
      </c>
      <c r="FY6" s="13">
        <v>92.485923892876443</v>
      </c>
      <c r="FZ6" s="13">
        <v>97.004620121312257</v>
      </c>
      <c r="GA6" s="16">
        <v>109.60294167124472</v>
      </c>
      <c r="GB6" s="16">
        <v>114.41633547979589</v>
      </c>
      <c r="GC6" s="16">
        <v>112.15698736557799</v>
      </c>
      <c r="GD6" s="16">
        <v>105.30526862789543</v>
      </c>
      <c r="GE6" s="16">
        <v>119.96647323863553</v>
      </c>
      <c r="GF6" s="16">
        <v>129.76516777747187</v>
      </c>
      <c r="GG6" s="16">
        <v>144.96665128509019</v>
      </c>
      <c r="GH6" s="16">
        <v>155.03548527236563</v>
      </c>
      <c r="GI6" s="16">
        <v>148.28199906138821</v>
      </c>
      <c r="GJ6" s="16">
        <v>148.18376653468309</v>
      </c>
      <c r="GK6" s="16">
        <v>147.8890689545677</v>
      </c>
      <c r="GL6" s="16">
        <v>145.43325578693955</v>
      </c>
      <c r="GM6" s="16">
        <v>149.90283575202278</v>
      </c>
      <c r="GN6" s="16">
        <v>153.14450913329196</v>
      </c>
      <c r="GO6" s="16">
        <v>166.38134210680775</v>
      </c>
      <c r="GP6" s="16">
        <v>172.93836326437491</v>
      </c>
      <c r="GQ6" s="16">
        <v>160.58562303120527</v>
      </c>
      <c r="GR6" s="16">
        <v>178.21836157477546</v>
      </c>
      <c r="GS6" s="16">
        <v>169.5002248296955</v>
      </c>
      <c r="GT6" s="16"/>
      <c r="GU6" s="16"/>
      <c r="GV6" s="16"/>
      <c r="GW6" s="16"/>
      <c r="GX6" s="16"/>
      <c r="GY6" s="16"/>
      <c r="GZ6" s="16"/>
      <c r="HA6" s="16"/>
      <c r="HB6" s="16"/>
      <c r="HC6" s="16"/>
    </row>
    <row r="7" spans="1:211" x14ac:dyDescent="0.45">
      <c r="A7" s="8" t="s">
        <v>10</v>
      </c>
      <c r="B7" s="9" t="s">
        <v>27</v>
      </c>
      <c r="C7" s="13">
        <v>10.078979279285686</v>
      </c>
      <c r="D7" s="13">
        <v>9.5283825356524776</v>
      </c>
      <c r="E7" s="13">
        <v>9.0389632079785134</v>
      </c>
      <c r="F7" s="13">
        <v>9.3524974647696464</v>
      </c>
      <c r="G7" s="13">
        <v>8.7789591901517205</v>
      </c>
      <c r="H7" s="13">
        <v>8.8019007211364393</v>
      </c>
      <c r="I7" s="13">
        <v>9.1613180398970044</v>
      </c>
      <c r="J7" s="13">
        <v>9.130729331917383</v>
      </c>
      <c r="K7" s="13">
        <v>8.526602349319834</v>
      </c>
      <c r="L7" s="13">
        <v>7.8154148887936046</v>
      </c>
      <c r="M7" s="13">
        <v>7.8154148887936046</v>
      </c>
      <c r="N7" s="13">
        <v>7.6242354639209635</v>
      </c>
      <c r="O7" s="13">
        <v>7.5095278089973778</v>
      </c>
      <c r="P7" s="13">
        <v>7.0430500123081314</v>
      </c>
      <c r="Q7" s="13">
        <v>6.2936266668073753</v>
      </c>
      <c r="R7" s="13">
        <v>6.1024472419347324</v>
      </c>
      <c r="S7" s="13">
        <v>5.2918464804747307</v>
      </c>
      <c r="T7" s="13">
        <v>5.1541972945664281</v>
      </c>
      <c r="U7" s="13">
        <v>4.9706650466886915</v>
      </c>
      <c r="V7" s="13">
        <v>5.4447900203728441</v>
      </c>
      <c r="W7" s="13">
        <v>5.6436166222403914</v>
      </c>
      <c r="X7" s="13">
        <v>4.8253686837854843</v>
      </c>
      <c r="Y7" s="13">
        <v>5.3147880114594477</v>
      </c>
      <c r="Z7" s="13">
        <v>5.4065541353983155</v>
      </c>
      <c r="AA7" s="13">
        <v>4.8559573917651067</v>
      </c>
      <c r="AB7" s="13">
        <v>4.7488969138364272</v>
      </c>
      <c r="AC7" s="13">
        <v>4.6341892589128415</v>
      </c>
      <c r="AD7" s="13">
        <v>4.1524171082337844</v>
      </c>
      <c r="AE7" s="13">
        <v>3.3800522317483104</v>
      </c>
      <c r="AF7" s="13">
        <v>2.9518103200335926</v>
      </c>
      <c r="AG7" s="13">
        <v>2.8218083111201957</v>
      </c>
      <c r="AH7" s="13">
        <v>2.7682780721558564</v>
      </c>
      <c r="AI7" s="13">
        <v>2.2712115674869868</v>
      </c>
      <c r="AJ7" s="13">
        <v>2.1717982665532132</v>
      </c>
      <c r="AK7" s="13">
        <v>2.3323889834462324</v>
      </c>
      <c r="AL7" s="13">
        <v>2.4623909923596292</v>
      </c>
      <c r="AM7" s="13">
        <v>2.5694514702883087</v>
      </c>
      <c r="AN7" s="13">
        <v>2.2100341515277413</v>
      </c>
      <c r="AO7" s="13">
        <v>2.0876793196092507</v>
      </c>
      <c r="AP7" s="13">
        <v>2.0647377886245337</v>
      </c>
      <c r="AQ7" s="13">
        <v>1.9041470717315143</v>
      </c>
      <c r="AR7" s="13">
        <v>1.9347357797111369</v>
      </c>
      <c r="AS7" s="13">
        <v>1.7970865938028346</v>
      </c>
      <c r="AT7" s="13">
        <v>1.5370825759760416</v>
      </c>
      <c r="AU7" s="13">
        <v>1.644143053904721</v>
      </c>
      <c r="AV7" s="13">
        <v>1.6594374078945324</v>
      </c>
      <c r="AW7" s="13">
        <v>1.7435563548384951</v>
      </c>
      <c r="AX7" s="13">
        <v>1.7817922398130233</v>
      </c>
      <c r="AY7" s="13">
        <v>1.8812055407467974</v>
      </c>
      <c r="AZ7" s="13">
        <v>1.9194414257213255</v>
      </c>
      <c r="BA7" s="13">
        <v>1.9117942487264201</v>
      </c>
      <c r="BB7" s="13">
        <v>2.0800321426143449</v>
      </c>
      <c r="BC7" s="13">
        <v>2.2559172134971757</v>
      </c>
      <c r="BD7" s="13">
        <v>2.2635643904920815</v>
      </c>
      <c r="BE7" s="13">
        <v>2.4318022843800065</v>
      </c>
      <c r="BF7" s="13">
        <v>2.5694514702883087</v>
      </c>
      <c r="BG7" s="13">
        <v>2.8523970190998185</v>
      </c>
      <c r="BH7" s="13">
        <v>2.9365159660437814</v>
      </c>
      <c r="BI7" s="13">
        <v>2.9823990280132153</v>
      </c>
      <c r="BJ7" s="13">
        <v>2.8523970190998185</v>
      </c>
      <c r="BK7" s="13">
        <v>2.6000401782679314</v>
      </c>
      <c r="BL7" s="13">
        <v>2.9594574970284979</v>
      </c>
      <c r="BM7" s="13">
        <v>3.2806389308145372</v>
      </c>
      <c r="BN7" s="13">
        <v>3.4565240016973675</v>
      </c>
      <c r="BO7" s="13">
        <v>3.5100542406617072</v>
      </c>
      <c r="BP7" s="13">
        <v>3.4641711786922733</v>
      </c>
      <c r="BQ7" s="13">
        <v>3.5865260106107644</v>
      </c>
      <c r="BR7" s="13">
        <v>3.1888728068756689</v>
      </c>
      <c r="BS7" s="13">
        <v>3.502407063666801</v>
      </c>
      <c r="BT7" s="13">
        <v>3.4718183556871787</v>
      </c>
      <c r="BU7" s="13">
        <v>3.3418163467737823</v>
      </c>
      <c r="BV7" s="13">
        <v>3.6553506035649148</v>
      </c>
      <c r="BW7" s="13">
        <v>3.6782921345496322</v>
      </c>
      <c r="BX7" s="13">
        <v>3.5253485946515188</v>
      </c>
      <c r="BY7" s="13">
        <v>3.1276953909164233</v>
      </c>
      <c r="BZ7" s="13">
        <v>3.4871127096769903</v>
      </c>
      <c r="CA7" s="13">
        <v>3.7777054354834059</v>
      </c>
      <c r="CB7" s="13">
        <v>3.7318223735139719</v>
      </c>
      <c r="CC7" s="13">
        <v>3.6400562495751037</v>
      </c>
      <c r="CD7" s="13">
        <v>3.3800522317483104</v>
      </c>
      <c r="CE7" s="13">
        <v>3.7777054354834059</v>
      </c>
      <c r="CF7" s="13">
        <v>3.5635844796260465</v>
      </c>
      <c r="CG7" s="13">
        <v>4.9018404537345415</v>
      </c>
      <c r="CH7" s="13">
        <v>5.0165481086581263</v>
      </c>
      <c r="CI7" s="13">
        <v>5.1694916485562397</v>
      </c>
      <c r="CJ7" s="13">
        <v>5.4065541353983155</v>
      </c>
      <c r="CK7" s="13">
        <v>5.4600843743626557</v>
      </c>
      <c r="CL7" s="13">
        <v>5.6206750912556744</v>
      </c>
      <c r="CM7" s="13">
        <v>4.5424231349739737</v>
      </c>
      <c r="CN7" s="13">
        <v>4.4812457190147281</v>
      </c>
      <c r="CO7" s="13">
        <v>4.8483102147702013</v>
      </c>
      <c r="CP7" s="13">
        <v>4.8253686837854843</v>
      </c>
      <c r="CQ7" s="13">
        <v>5.5212617903219012</v>
      </c>
      <c r="CR7" s="13">
        <v>5.7353827461792601</v>
      </c>
      <c r="CS7" s="13">
        <v>5.322435188454353</v>
      </c>
      <c r="CT7" s="13">
        <v>4.8330158607803897</v>
      </c>
      <c r="CU7" s="13">
        <v>4.6418364359077477</v>
      </c>
      <c r="CV7" s="13">
        <v>4.4200683030554826</v>
      </c>
      <c r="CW7" s="13">
        <v>4.9400763387090691</v>
      </c>
      <c r="CX7" s="13">
        <v>5.995386764006053</v>
      </c>
      <c r="CY7" s="13">
        <v>6.5842193926137913</v>
      </c>
      <c r="CZ7" s="13">
        <v>7.540116516977001</v>
      </c>
      <c r="DA7" s="13">
        <v>7.4942334550075662</v>
      </c>
      <c r="DB7" s="13">
        <v>8.0142414906611528</v>
      </c>
      <c r="DC7" s="13">
        <v>8.985432969014175</v>
      </c>
      <c r="DD7" s="13">
        <v>10.751930854837386</v>
      </c>
      <c r="DE7" s="13">
        <v>12.19724730687456</v>
      </c>
      <c r="DF7" s="13">
        <v>12.81666864346192</v>
      </c>
      <c r="DG7" s="13">
        <v>14.254337918504186</v>
      </c>
      <c r="DH7" s="13">
        <v>13.894920599743621</v>
      </c>
      <c r="DI7" s="13">
        <v>14.170218971560226</v>
      </c>
      <c r="DJ7" s="13">
        <v>14.032569785651921</v>
      </c>
      <c r="DK7" s="13">
        <v>14.384339927417583</v>
      </c>
      <c r="DL7" s="13">
        <v>14.629049591254565</v>
      </c>
      <c r="DM7" s="13">
        <v>15.041997148979473</v>
      </c>
      <c r="DN7" s="13">
        <v>15.187293511882681</v>
      </c>
      <c r="DO7" s="13">
        <v>14.445517343376832</v>
      </c>
      <c r="DP7" s="13">
        <v>14.766698777162867</v>
      </c>
      <c r="DQ7" s="13">
        <v>14.063158493631546</v>
      </c>
      <c r="DR7" s="13">
        <v>13.887273422748715</v>
      </c>
      <c r="DS7" s="13">
        <v>12.434309793716636</v>
      </c>
      <c r="DT7" s="13">
        <v>11.661944917231162</v>
      </c>
      <c r="DU7" s="13">
        <v>12.029009412986635</v>
      </c>
      <c r="DV7" s="13">
        <v>13.145497254242866</v>
      </c>
      <c r="DW7" s="13">
        <v>14.460811697366641</v>
      </c>
      <c r="DX7" s="13">
        <v>16.250251114174571</v>
      </c>
      <c r="DY7" s="13">
        <v>16.166132167230607</v>
      </c>
      <c r="DZ7" s="13">
        <v>18.322636079794009</v>
      </c>
      <c r="EA7" s="13">
        <v>18.337930433783821</v>
      </c>
      <c r="EB7" s="13">
        <v>18.467932442697219</v>
      </c>
      <c r="EC7" s="13">
        <v>17.244384123512308</v>
      </c>
      <c r="ED7" s="13">
        <v>17.802628044140423</v>
      </c>
      <c r="EE7" s="13">
        <v>17.772039336160802</v>
      </c>
      <c r="EF7" s="13">
        <v>17.397327663410422</v>
      </c>
      <c r="EG7" s="13">
        <v>19.630303345922883</v>
      </c>
      <c r="EH7" s="13">
        <v>18.804408230473065</v>
      </c>
      <c r="EI7" s="13">
        <v>19.676186407892317</v>
      </c>
      <c r="EJ7" s="13">
        <v>19.500301337009486</v>
      </c>
      <c r="EK7" s="13">
        <v>20.104428319607031</v>
      </c>
      <c r="EL7" s="13">
        <v>20.157958558571373</v>
      </c>
      <c r="EM7" s="16">
        <v>19.117942487264202</v>
      </c>
      <c r="EN7" s="16">
        <v>18.636170336585142</v>
      </c>
      <c r="EO7" s="16">
        <v>17.542624026313629</v>
      </c>
      <c r="EP7" s="16">
        <v>17.259678477502121</v>
      </c>
      <c r="EQ7" s="16">
        <v>16.777906326823061</v>
      </c>
      <c r="ER7" s="16">
        <v>16.288486999149097</v>
      </c>
      <c r="ES7" s="16">
        <v>16.426136185057402</v>
      </c>
      <c r="ET7" s="16">
        <v>15.485533414684001</v>
      </c>
      <c r="EU7" s="13">
        <v>15.959658388368155</v>
      </c>
      <c r="EV7" s="13">
        <v>15.760831786500606</v>
      </c>
      <c r="EW7" s="13">
        <v>15.623182600592303</v>
      </c>
      <c r="EX7" s="13">
        <v>16.120249105261173</v>
      </c>
      <c r="EY7" s="13">
        <v>16.288486999149097</v>
      </c>
      <c r="EZ7" s="13">
        <v>16.028482981322306</v>
      </c>
      <c r="FA7" s="13">
        <v>16.296134176144005</v>
      </c>
      <c r="FB7" s="13">
        <v>18.072743095728317</v>
      </c>
      <c r="FC7" s="13">
        <v>20.952800806599022</v>
      </c>
      <c r="FD7" s="13">
        <v>23.116653689898701</v>
      </c>
      <c r="FE7" s="13">
        <v>24.122388128615452</v>
      </c>
      <c r="FF7" s="13">
        <v>25.585274584930733</v>
      </c>
      <c r="FG7" s="13">
        <v>27.398644254738208</v>
      </c>
      <c r="FH7" s="13">
        <v>28.770100307533781</v>
      </c>
      <c r="FI7" s="13">
        <v>31.947306829843523</v>
      </c>
      <c r="FJ7" s="13">
        <v>35.406423763005684</v>
      </c>
      <c r="FK7" s="13">
        <v>39.094116704967114</v>
      </c>
      <c r="FL7" s="13">
        <v>43.795163285938607</v>
      </c>
      <c r="FM7" s="13">
        <v>47.391425824380327</v>
      </c>
      <c r="FN7" s="16">
        <v>50.934353960768895</v>
      </c>
      <c r="FO7" s="16">
        <v>54.957291715635904</v>
      </c>
      <c r="FP7" s="16">
        <v>61.342181561428625</v>
      </c>
      <c r="FQ7" s="16">
        <v>66.690860167331351</v>
      </c>
      <c r="FR7" s="13">
        <v>74.416729264746408</v>
      </c>
      <c r="FS7" s="16">
        <v>79.590166263903029</v>
      </c>
      <c r="FT7" s="16">
        <v>87.216985757505086</v>
      </c>
      <c r="FU7" s="16">
        <v>92.161846747862455</v>
      </c>
      <c r="FV7" s="16">
        <v>104.82495763534158</v>
      </c>
      <c r="FW7" s="13">
        <v>107.75834974826543</v>
      </c>
      <c r="FX7" s="13">
        <v>114.07466679141838</v>
      </c>
      <c r="FY7" s="13">
        <v>118.50142216183076</v>
      </c>
      <c r="FZ7" s="13">
        <v>123.24056474426878</v>
      </c>
      <c r="GA7" s="16">
        <v>130.09022580795332</v>
      </c>
      <c r="GB7" s="16">
        <v>135.31699720916313</v>
      </c>
      <c r="GC7" s="16">
        <v>141.73236385612907</v>
      </c>
      <c r="GD7" s="16">
        <v>145.66387120747638</v>
      </c>
      <c r="GE7" s="16">
        <v>151.2487450224717</v>
      </c>
      <c r="GF7" s="16">
        <v>160.35368937297562</v>
      </c>
      <c r="GG7" s="16">
        <v>163.35565428853926</v>
      </c>
      <c r="GH7" s="16">
        <v>171.59200980560601</v>
      </c>
      <c r="GI7" s="16">
        <v>171.73677461117887</v>
      </c>
      <c r="GJ7" s="16">
        <v>170.7081825715822</v>
      </c>
      <c r="GK7" s="16">
        <v>178.93691888835562</v>
      </c>
      <c r="GL7" s="16">
        <v>180.68171575552333</v>
      </c>
      <c r="GM7" s="16">
        <v>178.78453488248945</v>
      </c>
      <c r="GN7" s="16">
        <v>180.04932213117871</v>
      </c>
      <c r="GO7" s="16">
        <v>181.99221820597245</v>
      </c>
      <c r="GP7" s="16">
        <v>173.29109147101386</v>
      </c>
      <c r="GQ7" s="16">
        <v>171.00533138302126</v>
      </c>
      <c r="GR7" s="16">
        <v>167.11192003314048</v>
      </c>
      <c r="GS7" s="16">
        <v>168.38432648212302</v>
      </c>
      <c r="GT7" s="16"/>
      <c r="GU7" s="16"/>
      <c r="GV7" s="16"/>
      <c r="GW7" s="16"/>
      <c r="GX7" s="16"/>
      <c r="GY7" s="16"/>
      <c r="GZ7" s="16"/>
      <c r="HA7" s="16"/>
      <c r="HB7" s="16"/>
      <c r="HC7" s="16"/>
    </row>
    <row r="8" spans="1:211" x14ac:dyDescent="0.45">
      <c r="A8" s="8" t="s">
        <v>18</v>
      </c>
      <c r="B8" s="9" t="s">
        <v>31</v>
      </c>
      <c r="C8" s="13">
        <v>8.1694558155400454</v>
      </c>
      <c r="D8" s="13">
        <v>8.3534776871528909</v>
      </c>
      <c r="E8" s="13">
        <v>7.6898836652762608</v>
      </c>
      <c r="F8" s="13">
        <v>8.0746566695576689</v>
      </c>
      <c r="G8" s="13">
        <v>8.0802330899095747</v>
      </c>
      <c r="H8" s="13">
        <v>8.3423248464490829</v>
      </c>
      <c r="I8" s="13">
        <v>8.5598052401733575</v>
      </c>
      <c r="J8" s="13">
        <v>8.4482768331352673</v>
      </c>
      <c r="K8" s="13">
        <v>7.7791063909067315</v>
      </c>
      <c r="L8" s="13">
        <v>7.2660757185315203</v>
      </c>
      <c r="M8" s="13">
        <v>6.6136345373586982</v>
      </c>
      <c r="N8" s="13">
        <v>6.7976564089715463</v>
      </c>
      <c r="O8" s="13">
        <v>6.6470930594701256</v>
      </c>
      <c r="P8" s="13">
        <v>6.2177086923734812</v>
      </c>
      <c r="Q8" s="13">
        <v>6.5522939134877491</v>
      </c>
      <c r="R8" s="13">
        <v>6.2009794313177675</v>
      </c>
      <c r="S8" s="13">
        <v>5.637760975775417</v>
      </c>
      <c r="T8" s="13">
        <v>5.1358831441040147</v>
      </c>
      <c r="U8" s="13">
        <v>4.8236036043973645</v>
      </c>
      <c r="V8" s="13">
        <v>4.7399572991187977</v>
      </c>
      <c r="W8" s="13">
        <v>4.2882672506145356</v>
      </c>
      <c r="X8" s="13">
        <v>3.970411290555981</v>
      </c>
      <c r="Y8" s="13">
        <v>3.9146470870369363</v>
      </c>
      <c r="Z8" s="13">
        <v>3.9202235073888403</v>
      </c>
      <c r="AA8" s="13">
        <v>3.9759877109078854</v>
      </c>
      <c r="AB8" s="13">
        <v>4.0596340161864521</v>
      </c>
      <c r="AC8" s="13">
        <v>4.0094462330193128</v>
      </c>
      <c r="AD8" s="13">
        <v>3.5689090252188591</v>
      </c>
      <c r="AE8" s="13">
        <v>3.2175945430488775</v>
      </c>
      <c r="AF8" s="13">
        <v>3.0893368749550749</v>
      </c>
      <c r="AG8" s="13">
        <v>3.2120181226969735</v>
      </c>
      <c r="AH8" s="13">
        <v>3.2622059058641137</v>
      </c>
      <c r="AI8" s="13">
        <v>3.312393689031254</v>
      </c>
      <c r="AJ8" s="13">
        <v>3.312393689031254</v>
      </c>
      <c r="AK8" s="13">
        <v>3.5298740827555282</v>
      </c>
      <c r="AL8" s="13">
        <v>3.6581317508493307</v>
      </c>
      <c r="AM8" s="13">
        <v>3.8700357242217001</v>
      </c>
      <c r="AN8" s="13">
        <v>3.541026923459337</v>
      </c>
      <c r="AO8" s="13">
        <v>3.3402757907907761</v>
      </c>
      <c r="AP8" s="13">
        <v>3.3458522111426805</v>
      </c>
      <c r="AQ8" s="13">
        <v>3.5354505031074321</v>
      </c>
      <c r="AR8" s="13">
        <v>3.6469789101455219</v>
      </c>
      <c r="AS8" s="13">
        <v>3.8588828835178912</v>
      </c>
      <c r="AT8" s="13">
        <v>4.1934681046321591</v>
      </c>
      <c r="AU8" s="13">
        <v>5.9611933561858752</v>
      </c>
      <c r="AV8" s="13">
        <v>6.691704422285361</v>
      </c>
      <c r="AW8" s="13">
        <v>9.1341765364195169</v>
      </c>
      <c r="AX8" s="13">
        <v>10.37214185454231</v>
      </c>
      <c r="AY8" s="13">
        <v>10.979971672899897</v>
      </c>
      <c r="AZ8" s="13">
        <v>11.253216270143215</v>
      </c>
      <c r="BA8" s="13">
        <v>9.5635609035161622</v>
      </c>
      <c r="BB8" s="13">
        <v>9.2345521027537973</v>
      </c>
      <c r="BC8" s="13">
        <v>9.2791634655690327</v>
      </c>
      <c r="BD8" s="13">
        <v>8.5430759791176438</v>
      </c>
      <c r="BE8" s="13">
        <v>8.4538532534871731</v>
      </c>
      <c r="BF8" s="13">
        <v>7.873905536889108</v>
      </c>
      <c r="BG8" s="13">
        <v>7.4891325326076998</v>
      </c>
      <c r="BH8" s="13">
        <v>7.1489708911415271</v>
      </c>
      <c r="BI8" s="13">
        <v>6.7418922054525012</v>
      </c>
      <c r="BJ8" s="13">
        <v>6.3459663604672842</v>
      </c>
      <c r="BK8" s="13">
        <v>6.1675209092063419</v>
      </c>
      <c r="BL8" s="13">
        <v>5.9556169358339712</v>
      </c>
      <c r="BM8" s="13">
        <v>5.3477871174763845</v>
      </c>
      <c r="BN8" s="13">
        <v>5.1860709272711549</v>
      </c>
      <c r="BO8" s="13">
        <v>5.2418351307901991</v>
      </c>
      <c r="BP8" s="13">
        <v>4.9518612724911675</v>
      </c>
      <c r="BQ8" s="13">
        <v>4.7789922415821291</v>
      </c>
      <c r="BR8" s="13">
        <v>4.8180271840454596</v>
      </c>
      <c r="BS8" s="13">
        <v>4.8124507636935556</v>
      </c>
      <c r="BT8" s="13">
        <v>5.119153883048301</v>
      </c>
      <c r="BU8" s="13">
        <v>4.9574376928430715</v>
      </c>
      <c r="BV8" s="13">
        <v>4.7901450822859379</v>
      </c>
      <c r="BW8" s="13">
        <v>5.7214072810539838</v>
      </c>
      <c r="BX8" s="13">
        <v>5.9388876747782575</v>
      </c>
      <c r="BY8" s="13">
        <v>5.911005573018735</v>
      </c>
      <c r="BZ8" s="13">
        <v>5.8440885287958819</v>
      </c>
      <c r="CA8" s="13">
        <v>6.0894510242796782</v>
      </c>
      <c r="CB8" s="13">
        <v>6.0894510242796782</v>
      </c>
      <c r="CC8" s="13">
        <v>6.2734728958925254</v>
      </c>
      <c r="CD8" s="13">
        <v>6.7084336833410738</v>
      </c>
      <c r="CE8" s="13">
        <v>7.2828049795872341</v>
      </c>
      <c r="CF8" s="13">
        <v>7.4333683290886556</v>
      </c>
      <c r="CG8" s="13">
        <v>7.3776041255696105</v>
      </c>
      <c r="CH8" s="13">
        <v>7.9742811032233885</v>
      </c>
      <c r="CI8" s="13">
        <v>8.1973379172995671</v>
      </c>
      <c r="CJ8" s="13">
        <v>8.5709580808771655</v>
      </c>
      <c r="CK8" s="13">
        <v>9.0672594921966638</v>
      </c>
      <c r="CL8" s="13">
        <v>9.3460805097918875</v>
      </c>
      <c r="CM8" s="13">
        <v>9.5635609035161622</v>
      </c>
      <c r="CN8" s="13">
        <v>10.054285894483755</v>
      </c>
      <c r="CO8" s="13">
        <v>10.795949801287049</v>
      </c>
      <c r="CP8" s="13">
        <v>11.097076500289891</v>
      </c>
      <c r="CQ8" s="13">
        <v>11.442814562107968</v>
      </c>
      <c r="CR8" s="13">
        <v>11.978150915890796</v>
      </c>
      <c r="CS8" s="13">
        <v>12.123137845040313</v>
      </c>
      <c r="CT8" s="13">
        <v>12.156596367151739</v>
      </c>
      <c r="CU8" s="13">
        <v>12.440993805098866</v>
      </c>
      <c r="CV8" s="13">
        <v>13.09343498627169</v>
      </c>
      <c r="CW8" s="13">
        <v>13.238421915421206</v>
      </c>
      <c r="CX8" s="13">
        <v>13.717994065684991</v>
      </c>
      <c r="CY8" s="13">
        <v>14.336976724746386</v>
      </c>
      <c r="CZ8" s="13">
        <v>14.82770171571398</v>
      </c>
      <c r="DA8" s="13">
        <v>14.565609959174468</v>
      </c>
      <c r="DB8" s="13">
        <v>15.022876428030635</v>
      </c>
      <c r="DC8" s="13">
        <v>15.296121025273955</v>
      </c>
      <c r="DD8" s="13">
        <v>14.721749729027794</v>
      </c>
      <c r="DE8" s="13">
        <v>13.885286676242124</v>
      </c>
      <c r="DF8" s="13">
        <v>11.894504610612229</v>
      </c>
      <c r="DG8" s="13">
        <v>12.786731866916943</v>
      </c>
      <c r="DH8" s="13">
        <v>12.006033017650319</v>
      </c>
      <c r="DI8" s="13">
        <v>11.782976203574139</v>
      </c>
      <c r="DJ8" s="13">
        <v>11.253216270143215</v>
      </c>
      <c r="DK8" s="13">
        <v>11.163993544512744</v>
      </c>
      <c r="DL8" s="13">
        <v>10.545010885451349</v>
      </c>
      <c r="DM8" s="13">
        <v>10.528281624395635</v>
      </c>
      <c r="DN8" s="13">
        <v>9.5245259610528308</v>
      </c>
      <c r="DO8" s="13">
        <v>9.189940739938562</v>
      </c>
      <c r="DP8" s="13">
        <v>8.8888140409357224</v>
      </c>
      <c r="DQ8" s="13">
        <v>9.2066700009942757</v>
      </c>
      <c r="DR8" s="13">
        <v>8.9947660276219068</v>
      </c>
      <c r="DS8" s="13">
        <v>8.7382506914343008</v>
      </c>
      <c r="DT8" s="13">
        <v>8.6099930233404969</v>
      </c>
      <c r="DU8" s="13">
        <v>8.6992157489709694</v>
      </c>
      <c r="DV8" s="13">
        <v>8.7494035321381105</v>
      </c>
      <c r="DW8" s="13">
        <v>8.9668839258623834</v>
      </c>
      <c r="DX8" s="13">
        <v>9.0170717090295245</v>
      </c>
      <c r="DY8" s="13">
        <v>8.6044166029885929</v>
      </c>
      <c r="DZ8" s="13">
        <v>8.8609319391761989</v>
      </c>
      <c r="EA8" s="13">
        <v>8.8553555188242949</v>
      </c>
      <c r="EB8" s="13">
        <v>9.0282245497333324</v>
      </c>
      <c r="EC8" s="13">
        <v>9.2903163062728424</v>
      </c>
      <c r="ED8" s="13">
        <v>9.6918185716099643</v>
      </c>
      <c r="EE8" s="13">
        <v>11.052465137474654</v>
      </c>
      <c r="EF8" s="13">
        <v>12.262548353837925</v>
      </c>
      <c r="EG8" s="13">
        <v>12.602709995304096</v>
      </c>
      <c r="EH8" s="13">
        <v>13.701264804629275</v>
      </c>
      <c r="EI8" s="13">
        <v>14.911348020992547</v>
      </c>
      <c r="EJ8" s="13">
        <v>15.273815343866335</v>
      </c>
      <c r="EK8" s="13">
        <v>15.100946312957298</v>
      </c>
      <c r="EL8" s="13">
        <v>15.831457379056783</v>
      </c>
      <c r="EM8" s="16">
        <v>16.087972715244391</v>
      </c>
      <c r="EN8" s="16">
        <v>16.199501122282481</v>
      </c>
      <c r="EO8" s="16">
        <v>16.171619020522957</v>
      </c>
      <c r="EP8" s="16">
        <v>16.679073272546262</v>
      </c>
      <c r="EQ8" s="16">
        <v>17.208833205977186</v>
      </c>
      <c r="ER8" s="16">
        <v>18.050872679114761</v>
      </c>
      <c r="ES8" s="16">
        <v>18.870606470844717</v>
      </c>
      <c r="ET8" s="16">
        <v>19.339025780404693</v>
      </c>
      <c r="EU8" s="13">
        <v>20.61044962063891</v>
      </c>
      <c r="EV8" s="13">
        <v>21.564017500814575</v>
      </c>
      <c r="EW8" s="13">
        <v>22.004554708615029</v>
      </c>
      <c r="EX8" s="13">
        <v>21.775921474186944</v>
      </c>
      <c r="EY8" s="13">
        <v>22.227611522691205</v>
      </c>
      <c r="EZ8" s="13">
        <v>24.469332504156803</v>
      </c>
      <c r="FA8" s="13">
        <v>25.372712601165329</v>
      </c>
      <c r="FB8" s="13">
        <v>27.029254278420041</v>
      </c>
      <c r="FC8" s="13">
        <v>28.617243861877</v>
      </c>
      <c r="FD8" s="13">
        <v>32.4284188621737</v>
      </c>
      <c r="FE8" s="13">
        <v>34.144561990962281</v>
      </c>
      <c r="FF8" s="13">
        <v>36.785639403448585</v>
      </c>
      <c r="FG8" s="13">
        <v>39.660736333496978</v>
      </c>
      <c r="FH8" s="13">
        <v>41.488317327791307</v>
      </c>
      <c r="FI8" s="13">
        <v>45.048757130700068</v>
      </c>
      <c r="FJ8" s="13">
        <v>49.812725881070939</v>
      </c>
      <c r="FK8" s="13">
        <v>52.386940574253806</v>
      </c>
      <c r="FL8" s="13">
        <v>54.710420070048727</v>
      </c>
      <c r="FM8" s="13">
        <v>55.395762942909101</v>
      </c>
      <c r="FN8" s="16">
        <v>62.182328952209367</v>
      </c>
      <c r="FO8" s="16">
        <v>67.013160421883697</v>
      </c>
      <c r="FP8" s="16">
        <v>70.774188382702818</v>
      </c>
      <c r="FQ8" s="16">
        <v>74.457209837667904</v>
      </c>
      <c r="FR8" s="13">
        <v>87.495440101840828</v>
      </c>
      <c r="FS8" s="16">
        <v>95.970289773553233</v>
      </c>
      <c r="FT8" s="16">
        <v>104.79616872160877</v>
      </c>
      <c r="FU8" s="16">
        <v>116.83145819622993</v>
      </c>
      <c r="FV8" s="16">
        <v>121.76815563813471</v>
      </c>
      <c r="FW8" s="13">
        <v>131.52454076316326</v>
      </c>
      <c r="FX8" s="13">
        <v>139.96038718194868</v>
      </c>
      <c r="FY8" s="13">
        <v>146.57422449971503</v>
      </c>
      <c r="FZ8" s="13">
        <v>147.26513926585068</v>
      </c>
      <c r="GA8" s="16">
        <v>151.81180417848535</v>
      </c>
      <c r="GB8" s="16">
        <v>162.4652641208352</v>
      </c>
      <c r="GC8" s="16">
        <v>167.32395505688595</v>
      </c>
      <c r="GD8" s="16">
        <v>168.31575205988716</v>
      </c>
      <c r="GE8" s="16">
        <v>164.85003444265828</v>
      </c>
      <c r="GF8" s="16">
        <v>168.44390560521876</v>
      </c>
      <c r="GG8" s="16">
        <v>165.01161934764161</v>
      </c>
      <c r="GH8" s="16">
        <v>166.0479914968451</v>
      </c>
      <c r="GI8" s="16">
        <v>168.53862779089866</v>
      </c>
      <c r="GJ8" s="16">
        <v>167.87557249113945</v>
      </c>
      <c r="GK8" s="16">
        <v>164.78874361663011</v>
      </c>
      <c r="GL8" s="16">
        <v>164.90018148213585</v>
      </c>
      <c r="GM8" s="16">
        <v>166.02013203046866</v>
      </c>
      <c r="GN8" s="16">
        <v>165.68581843395143</v>
      </c>
      <c r="GO8" s="16">
        <v>164.57701167216919</v>
      </c>
      <c r="GP8" s="16">
        <v>166.03127581701926</v>
      </c>
      <c r="GQ8" s="16">
        <v>164.91689716196174</v>
      </c>
      <c r="GR8" s="16">
        <v>166.55503378489627</v>
      </c>
      <c r="GS8" s="16">
        <v>166.48259917231755</v>
      </c>
      <c r="GT8" s="16"/>
      <c r="GU8" s="16"/>
      <c r="GV8" s="16"/>
      <c r="GW8" s="16"/>
      <c r="GX8" s="16"/>
      <c r="GY8" s="16"/>
      <c r="GZ8" s="16"/>
      <c r="HA8" s="16"/>
      <c r="HB8" s="16"/>
      <c r="HC8" s="16"/>
    </row>
    <row r="9" spans="1:211" x14ac:dyDescent="0.45">
      <c r="A9" s="8" t="s">
        <v>13</v>
      </c>
      <c r="B9" s="9" t="s">
        <v>13</v>
      </c>
      <c r="C9" s="13">
        <v>17.423490379012161</v>
      </c>
      <c r="D9" s="13">
        <v>18.448401577777581</v>
      </c>
      <c r="E9" s="13">
        <v>20.498223975308427</v>
      </c>
      <c r="F9" s="13">
        <v>22.694462258377182</v>
      </c>
      <c r="G9" s="13">
        <v>24.890700541445945</v>
      </c>
      <c r="H9" s="13">
        <v>24.158621113756357</v>
      </c>
      <c r="I9" s="13">
        <v>22.108798716225515</v>
      </c>
      <c r="J9" s="13">
        <v>23.426541686066773</v>
      </c>
      <c r="K9" s="13">
        <v>19.61972866208092</v>
      </c>
      <c r="L9" s="13">
        <v>19.034065119929252</v>
      </c>
      <c r="M9" s="13">
        <v>18.009153921163833</v>
      </c>
      <c r="N9" s="13">
        <v>17.862738035625913</v>
      </c>
      <c r="O9" s="13">
        <v>17.130658607936326</v>
      </c>
      <c r="P9" s="13">
        <v>19.473312776543004</v>
      </c>
      <c r="Q9" s="13">
        <v>19.326896891005088</v>
      </c>
      <c r="R9" s="13">
        <v>17.569906264550081</v>
      </c>
      <c r="S9" s="13">
        <v>16.837826836860494</v>
      </c>
      <c r="T9" s="13">
        <v>14.348756782715897</v>
      </c>
      <c r="U9" s="13">
        <v>12.006102614109221</v>
      </c>
      <c r="V9" s="13">
        <v>12.445350270723001</v>
      </c>
      <c r="W9" s="13">
        <v>10.981191415343799</v>
      </c>
      <c r="X9" s="13">
        <v>9.5170325599646297</v>
      </c>
      <c r="Y9" s="13">
        <v>10.688359644267999</v>
      </c>
      <c r="Z9" s="13">
        <v>11.859686728571303</v>
      </c>
      <c r="AA9" s="13">
        <v>15.080836210405501</v>
      </c>
      <c r="AB9" s="13">
        <v>14.641588553791733</v>
      </c>
      <c r="AC9" s="13">
        <v>12.738182041798808</v>
      </c>
      <c r="AD9" s="13">
        <v>18.009153921163833</v>
      </c>
      <c r="AE9" s="13">
        <v>18.155569806701749</v>
      </c>
      <c r="AF9" s="13">
        <v>16.544995065784658</v>
      </c>
      <c r="AG9" s="13">
        <v>18.009153921163833</v>
      </c>
      <c r="AH9" s="13">
        <v>15.959331523632988</v>
      </c>
      <c r="AI9" s="13">
        <v>13.031013812874642</v>
      </c>
      <c r="AJ9" s="13">
        <v>14.055925011640063</v>
      </c>
      <c r="AK9" s="13">
        <v>14.055925011640063</v>
      </c>
      <c r="AL9" s="13">
        <v>14.641588553791733</v>
      </c>
      <c r="AM9" s="13">
        <v>14.788004439329649</v>
      </c>
      <c r="AN9" s="13">
        <v>10.981191415343799</v>
      </c>
      <c r="AO9" s="13">
        <v>9.9562802165783779</v>
      </c>
      <c r="AP9" s="13">
        <v>10.39552787319213</v>
      </c>
      <c r="AQ9" s="13">
        <v>8.7849531322750405</v>
      </c>
      <c r="AR9" s="13">
        <v>8.7849531322750405</v>
      </c>
      <c r="AS9" s="13">
        <v>8.6385372467371209</v>
      </c>
      <c r="AT9" s="13">
        <v>7.9064578190475361</v>
      </c>
      <c r="AU9" s="13">
        <v>7.7600419335096174</v>
      </c>
      <c r="AV9" s="13">
        <v>8.052873704585453</v>
      </c>
      <c r="AW9" s="13">
        <v>8.1992895901233709</v>
      </c>
      <c r="AX9" s="13">
        <v>8.1992895901233709</v>
      </c>
      <c r="AY9" s="13">
        <v>8.9313690178129566</v>
      </c>
      <c r="AZ9" s="13">
        <v>6.7351307347441969</v>
      </c>
      <c r="BA9" s="13">
        <v>4.978140108289189</v>
      </c>
      <c r="BB9" s="13">
        <v>4.6853083372133542</v>
      </c>
      <c r="BC9" s="13">
        <v>3.3675653673720984</v>
      </c>
      <c r="BD9" s="13">
        <v>2.4890700541445945</v>
      </c>
      <c r="BE9" s="13">
        <v>2.0498223975308427</v>
      </c>
      <c r="BF9" s="13">
        <v>1.3177429698412559</v>
      </c>
      <c r="BG9" s="13">
        <v>2.0498223975308427</v>
      </c>
      <c r="BH9" s="13">
        <v>2.1962382830687601</v>
      </c>
      <c r="BI9" s="13">
        <v>2.4890700541445945</v>
      </c>
      <c r="BJ9" s="13">
        <v>2.3426541686066771</v>
      </c>
      <c r="BK9" s="13">
        <v>2.4890700541445945</v>
      </c>
      <c r="BL9" s="13">
        <v>2.6354859396825119</v>
      </c>
      <c r="BM9" s="13">
        <v>2.4890700541445945</v>
      </c>
      <c r="BN9" s="13">
        <v>1.7569906264550079</v>
      </c>
      <c r="BO9" s="13">
        <v>1.9034065119929253</v>
      </c>
      <c r="BP9" s="13">
        <v>1.9034065119929253</v>
      </c>
      <c r="BQ9" s="13">
        <v>2.0498223975308427</v>
      </c>
      <c r="BR9" s="13">
        <v>1.6105747409170905</v>
      </c>
      <c r="BS9" s="13">
        <v>1.6105747409170905</v>
      </c>
      <c r="BT9" s="13">
        <v>1.7569906264550079</v>
      </c>
      <c r="BU9" s="13">
        <v>1.4641588553791733</v>
      </c>
      <c r="BV9" s="13">
        <v>1.9034065119929253</v>
      </c>
      <c r="BW9" s="13">
        <v>1.9034065119929253</v>
      </c>
      <c r="BX9" s="13">
        <v>2.9283177107583467</v>
      </c>
      <c r="BY9" s="13">
        <v>4.2460606805996024</v>
      </c>
      <c r="BZ9" s="13">
        <v>4.3924765661375202</v>
      </c>
      <c r="CA9" s="13">
        <v>4.3924765661375202</v>
      </c>
      <c r="CB9" s="13">
        <v>4.978140108289189</v>
      </c>
      <c r="CC9" s="13">
        <v>4.3924765661375202</v>
      </c>
      <c r="CD9" s="13">
        <v>4.6853083372133542</v>
      </c>
      <c r="CE9" s="13">
        <v>4.831724222751272</v>
      </c>
      <c r="CF9" s="13">
        <v>4.0996447950616854</v>
      </c>
      <c r="CG9" s="13">
        <v>3.953228909523768</v>
      </c>
      <c r="CH9" s="13">
        <v>4.5388924516754372</v>
      </c>
      <c r="CI9" s="13">
        <v>4.831724222751272</v>
      </c>
      <c r="CJ9" s="13">
        <v>5.2709718793650238</v>
      </c>
      <c r="CK9" s="13">
        <v>6.0030513070546103</v>
      </c>
      <c r="CL9" s="13">
        <v>5.7102195359787755</v>
      </c>
      <c r="CM9" s="13">
        <v>5.1245559938271068</v>
      </c>
      <c r="CN9" s="13">
        <v>5.1245559938271068</v>
      </c>
      <c r="CO9" s="13">
        <v>5.1245559938271068</v>
      </c>
      <c r="CP9" s="13">
        <v>4.6853083372133542</v>
      </c>
      <c r="CQ9" s="13">
        <v>4.2460606805996024</v>
      </c>
      <c r="CR9" s="13">
        <v>3.5139812529100158</v>
      </c>
      <c r="CS9" s="13">
        <v>2.7819018252204293</v>
      </c>
      <c r="CT9" s="13">
        <v>3.0747335962962641</v>
      </c>
      <c r="CU9" s="13">
        <v>3.221149481834181</v>
      </c>
      <c r="CV9" s="13">
        <v>3.3675653673720984</v>
      </c>
      <c r="CW9" s="13">
        <v>4.2460606805996024</v>
      </c>
      <c r="CX9" s="13">
        <v>4.3924765661375202</v>
      </c>
      <c r="CY9" s="13">
        <v>4.3924765661375202</v>
      </c>
      <c r="CZ9" s="13">
        <v>5.1245559938271068</v>
      </c>
      <c r="DA9" s="13">
        <v>5.5638036504408586</v>
      </c>
      <c r="DB9" s="13">
        <v>6.0030513070546103</v>
      </c>
      <c r="DC9" s="13">
        <v>5.7102195359787755</v>
      </c>
      <c r="DD9" s="13">
        <v>6.7351307347441969</v>
      </c>
      <c r="DE9" s="13">
        <v>8.052873704585453</v>
      </c>
      <c r="DF9" s="13">
        <v>8.345705475661287</v>
      </c>
      <c r="DG9" s="13">
        <v>8.4921213611992048</v>
      </c>
      <c r="DH9" s="13">
        <v>8.6385372467371209</v>
      </c>
      <c r="DI9" s="13">
        <v>8.7849531322750405</v>
      </c>
      <c r="DJ9" s="13">
        <v>9.0777849033508744</v>
      </c>
      <c r="DK9" s="13">
        <v>8.6385372467371209</v>
      </c>
      <c r="DL9" s="13">
        <v>9.8098643310404601</v>
      </c>
      <c r="DM9" s="13">
        <v>10.834775529805881</v>
      </c>
      <c r="DN9" s="13">
        <v>12.884597927336724</v>
      </c>
      <c r="DO9" s="13">
        <v>13.616677355026312</v>
      </c>
      <c r="DP9" s="13">
        <v>13.031013812874642</v>
      </c>
      <c r="DQ9" s="13">
        <v>13.177429698412558</v>
      </c>
      <c r="DR9" s="13">
        <v>13.470261469488394</v>
      </c>
      <c r="DS9" s="13">
        <v>13.909509126102147</v>
      </c>
      <c r="DT9" s="13">
        <v>13.470261469488394</v>
      </c>
      <c r="DU9" s="13">
        <v>11.566854957495469</v>
      </c>
      <c r="DV9" s="13">
        <v>11.420439071957551</v>
      </c>
      <c r="DW9" s="13">
        <v>11.713270843033387</v>
      </c>
      <c r="DX9" s="13">
        <v>10.834775529805881</v>
      </c>
      <c r="DY9" s="13">
        <v>10.541943758730048</v>
      </c>
      <c r="DZ9" s="13">
        <v>8.4921213611992048</v>
      </c>
      <c r="EA9" s="13">
        <v>9.0777849033508744</v>
      </c>
      <c r="EB9" s="13">
        <v>8.9313690178129566</v>
      </c>
      <c r="EC9" s="13">
        <v>9.2242007888887905</v>
      </c>
      <c r="ED9" s="13">
        <v>9.5170325599646262</v>
      </c>
      <c r="EE9" s="13">
        <v>9.3706166744267083</v>
      </c>
      <c r="EF9" s="13">
        <v>10.39552787319213</v>
      </c>
      <c r="EG9" s="13">
        <v>11.274023186419633</v>
      </c>
      <c r="EH9" s="13">
        <v>9.5170325599646262</v>
      </c>
      <c r="EI9" s="13">
        <v>10.39552787319213</v>
      </c>
      <c r="EJ9" s="13">
        <v>12.152518499647137</v>
      </c>
      <c r="EK9" s="13">
        <v>12.006102614109221</v>
      </c>
      <c r="EL9" s="13">
        <v>12.298934385185056</v>
      </c>
      <c r="EM9" s="16">
        <v>13.616677355026312</v>
      </c>
      <c r="EN9" s="16">
        <v>13.177429698412558</v>
      </c>
      <c r="EO9" s="16">
        <v>15.373667981481319</v>
      </c>
      <c r="EP9" s="16">
        <v>19.326896891005088</v>
      </c>
      <c r="EQ9" s="16">
        <v>22.40163048730135</v>
      </c>
      <c r="ER9" s="16">
        <v>22.548046372839266</v>
      </c>
      <c r="ES9" s="16">
        <v>23.719373457142606</v>
      </c>
      <c r="ET9" s="16">
        <v>27.526186481128455</v>
      </c>
      <c r="EU9" s="13">
        <v>31.186583619576389</v>
      </c>
      <c r="EV9" s="13">
        <v>33.822069559258907</v>
      </c>
      <c r="EW9" s="13">
        <v>34.846980758024323</v>
      </c>
      <c r="EX9" s="13">
        <v>34.261317215872651</v>
      </c>
      <c r="EY9" s="13">
        <v>36.457555498941417</v>
      </c>
      <c r="EZ9" s="13">
        <v>36.457555498941417</v>
      </c>
      <c r="FA9" s="13">
        <v>39.532289095237672</v>
      </c>
      <c r="FB9" s="13">
        <v>49.471375597840286</v>
      </c>
      <c r="FC9" s="13">
        <v>53.875355621386902</v>
      </c>
      <c r="FD9" s="13">
        <v>47.856582922539864</v>
      </c>
      <c r="FE9" s="13">
        <v>66.353299021435632</v>
      </c>
      <c r="FF9" s="13">
        <v>67.968091696736067</v>
      </c>
      <c r="FG9" s="13">
        <v>70.757279044982255</v>
      </c>
      <c r="FH9" s="13">
        <v>67.821292362617839</v>
      </c>
      <c r="FI9" s="13">
        <v>68.848887701445392</v>
      </c>
      <c r="FJ9" s="13">
        <v>73.106068390873773</v>
      </c>
      <c r="FK9" s="13">
        <v>78.244045085011493</v>
      </c>
      <c r="FL9" s="13">
        <v>72.372071720282676</v>
      </c>
      <c r="FM9" s="13">
        <v>75.308058402647092</v>
      </c>
      <c r="FN9" s="16">
        <v>76.33565374147463</v>
      </c>
      <c r="FO9" s="16">
        <v>82.648025108558102</v>
      </c>
      <c r="FP9" s="16">
        <v>88.666797807405146</v>
      </c>
      <c r="FQ9" s="16">
        <v>74.574061732055981</v>
      </c>
      <c r="FR9" s="13">
        <v>100.55754387098101</v>
      </c>
      <c r="FS9" s="16">
        <v>114.9438786145666</v>
      </c>
      <c r="FT9" s="16">
        <v>121.25624998165009</v>
      </c>
      <c r="FU9" s="16">
        <v>126.83462467814246</v>
      </c>
      <c r="FV9" s="16">
        <v>142.9825514311467</v>
      </c>
      <c r="FW9" s="13">
        <v>152.23090948059459</v>
      </c>
      <c r="FX9" s="13">
        <v>160.30487285709671</v>
      </c>
      <c r="FY9" s="13">
        <v>175.71880293950986</v>
      </c>
      <c r="FZ9" s="13">
        <v>176.74639827833741</v>
      </c>
      <c r="GA9" s="16">
        <v>189.37114101250438</v>
      </c>
      <c r="GB9" s="16">
        <v>207.72105777728191</v>
      </c>
      <c r="GC9" s="16">
        <v>209.62944912081878</v>
      </c>
      <c r="GD9" s="16">
        <v>216.9694158267298</v>
      </c>
      <c r="GE9" s="16">
        <v>214.6206264808383</v>
      </c>
      <c r="GF9" s="16">
        <v>225.63057653970483</v>
      </c>
      <c r="GG9" s="16">
        <v>225.04337920323195</v>
      </c>
      <c r="GH9" s="16">
        <v>201.99588374667132</v>
      </c>
      <c r="GI9" s="16">
        <v>200.08749240313446</v>
      </c>
      <c r="GJ9" s="16">
        <v>186.14155566190351</v>
      </c>
      <c r="GK9" s="16">
        <v>178.06759228540139</v>
      </c>
      <c r="GL9" s="16">
        <v>173.81041159597299</v>
      </c>
      <c r="GM9" s="16">
        <v>156.34129083590477</v>
      </c>
      <c r="GN9" s="16">
        <v>157.22208684061408</v>
      </c>
      <c r="GO9" s="16">
        <v>156.6348895041412</v>
      </c>
      <c r="GP9" s="16">
        <v>149.73532080058484</v>
      </c>
      <c r="GQ9" s="16">
        <v>157.66248484296875</v>
      </c>
      <c r="GR9" s="16">
        <v>169.25963223830817</v>
      </c>
      <c r="GS9" s="16">
        <v>148.56092612763908</v>
      </c>
      <c r="GT9" s="16"/>
      <c r="GU9" s="16"/>
      <c r="GV9" s="16"/>
      <c r="GW9" s="16"/>
      <c r="GX9" s="16"/>
      <c r="GY9" s="16"/>
      <c r="GZ9" s="16"/>
      <c r="HA9" s="16"/>
      <c r="HB9" s="16"/>
      <c r="HC9" s="16"/>
    </row>
    <row r="10" spans="1:211" x14ac:dyDescent="0.45">
      <c r="A10" s="9" t="s">
        <v>9</v>
      </c>
      <c r="B10" s="9" t="s">
        <v>26</v>
      </c>
      <c r="C10" s="13">
        <v>8.2026947297596031</v>
      </c>
      <c r="D10" s="13">
        <v>7.0373339146285572</v>
      </c>
      <c r="E10" s="13">
        <v>6.0074801710243788</v>
      </c>
      <c r="F10" s="13">
        <v>6.3778661665311445</v>
      </c>
      <c r="G10" s="13">
        <v>6.9740972812493531</v>
      </c>
      <c r="H10" s="13">
        <v>6.8656916240278605</v>
      </c>
      <c r="I10" s="13">
        <v>6.9921648907862686</v>
      </c>
      <c r="J10" s="13">
        <v>6.721150747732537</v>
      </c>
      <c r="K10" s="13">
        <v>6.9108606478701491</v>
      </c>
      <c r="L10" s="13">
        <v>6.5495084571318412</v>
      </c>
      <c r="M10" s="13">
        <v>5.6190265659806968</v>
      </c>
      <c r="N10" s="13">
        <v>4.9776264274201996</v>
      </c>
      <c r="O10" s="13">
        <v>4.9595588178832832</v>
      </c>
      <c r="P10" s="13">
        <v>4.3633277031650746</v>
      </c>
      <c r="Q10" s="13">
        <v>4.1103811696482584</v>
      </c>
      <c r="R10" s="13">
        <v>3.5141500549300497</v>
      </c>
      <c r="S10" s="13">
        <v>2.5927019685473631</v>
      </c>
      <c r="T10" s="13">
        <v>3.3786429834031844</v>
      </c>
      <c r="U10" s="13">
        <v>3.3786429834031844</v>
      </c>
      <c r="V10" s="13">
        <v>3.4147782024770152</v>
      </c>
      <c r="W10" s="13">
        <v>3.3244401547924385</v>
      </c>
      <c r="X10" s="13">
        <v>2.8095132829903484</v>
      </c>
      <c r="Y10" s="13">
        <v>2.3578230445674628</v>
      </c>
      <c r="Z10" s="13">
        <v>2.8004794782218907</v>
      </c>
      <c r="AA10" s="13">
        <v>2.6017357733158208</v>
      </c>
      <c r="AB10" s="13">
        <v>2.1319779253560198</v>
      </c>
      <c r="AC10" s="13">
        <v>2.547532944705075</v>
      </c>
      <c r="AD10" s="13">
        <v>2.3758906541043783</v>
      </c>
      <c r="AE10" s="13">
        <v>1.9332342204499502</v>
      </c>
      <c r="AF10" s="13">
        <v>1.3370031057317413</v>
      </c>
      <c r="AG10" s="13">
        <v>1.1834284246679603</v>
      </c>
      <c r="AH10" s="13">
        <v>1.2466650580471641</v>
      </c>
      <c r="AI10" s="13">
        <v>1.2014960342048757</v>
      </c>
      <c r="AJ10" s="13">
        <v>1.3279693009632836</v>
      </c>
      <c r="AK10" s="13">
        <v>1.4634763724901494</v>
      </c>
      <c r="AL10" s="13">
        <v>1.4092735438794031</v>
      </c>
      <c r="AM10" s="13">
        <v>1.508645396332438</v>
      </c>
      <c r="AN10" s="13">
        <v>1.4454087629532339</v>
      </c>
      <c r="AO10" s="13">
        <v>1.3821721295740299</v>
      </c>
      <c r="AP10" s="13">
        <v>1.1111579865202985</v>
      </c>
      <c r="AQ10" s="13">
        <v>0.99371852453034837</v>
      </c>
      <c r="AR10" s="13">
        <v>1.3370031057317413</v>
      </c>
      <c r="AS10" s="13">
        <v>1.3099016914263681</v>
      </c>
      <c r="AT10" s="13">
        <v>1.192462229436418</v>
      </c>
      <c r="AU10" s="13">
        <v>1.2195636437417912</v>
      </c>
      <c r="AV10" s="13">
        <v>1.2556988628156218</v>
      </c>
      <c r="AW10" s="13">
        <v>1.1653608151310448</v>
      </c>
      <c r="AX10" s="13">
        <v>0.98468471976189065</v>
      </c>
      <c r="AY10" s="13">
        <v>1.5357468106378112</v>
      </c>
      <c r="AZ10" s="13">
        <v>1.5809158344800998</v>
      </c>
      <c r="BA10" s="13">
        <v>1.6622200773962192</v>
      </c>
      <c r="BB10" s="13">
        <v>1.7615919298492537</v>
      </c>
      <c r="BC10" s="13">
        <v>1.9151666109130348</v>
      </c>
      <c r="BD10" s="13">
        <v>1.6080172487854727</v>
      </c>
      <c r="BE10" s="13">
        <v>1.508645396332438</v>
      </c>
      <c r="BF10" s="13">
        <v>1.8609637823022886</v>
      </c>
      <c r="BG10" s="13">
        <v>2.0868089015137312</v>
      </c>
      <c r="BH10" s="13">
        <v>2.1681131444298507</v>
      </c>
      <c r="BI10" s="13">
        <v>2.0055046585976122</v>
      </c>
      <c r="BJ10" s="13">
        <v>1.7164229060069651</v>
      </c>
      <c r="BK10" s="13">
        <v>1.4092735438794031</v>
      </c>
      <c r="BL10" s="13">
        <v>1.3099016914263681</v>
      </c>
      <c r="BM10" s="13">
        <v>1.6712538821646767</v>
      </c>
      <c r="BN10" s="13">
        <v>1.5176792011008957</v>
      </c>
      <c r="BO10" s="13">
        <v>1.5357468106378112</v>
      </c>
      <c r="BP10" s="13">
        <v>1.6712538821646767</v>
      </c>
      <c r="BQ10" s="13">
        <v>1.7977271489230846</v>
      </c>
      <c r="BR10" s="13">
        <v>1.5989834440170152</v>
      </c>
      <c r="BS10" s="13">
        <v>1.5628482249431841</v>
      </c>
      <c r="BT10" s="13">
        <v>1.8790313918392041</v>
      </c>
      <c r="BU10" s="13">
        <v>2.0145384633660699</v>
      </c>
      <c r="BV10" s="13">
        <v>2.2042483635036816</v>
      </c>
      <c r="BW10" s="13">
        <v>2.0597074872083581</v>
      </c>
      <c r="BX10" s="13">
        <v>2.4029920684097514</v>
      </c>
      <c r="BY10" s="13">
        <v>2.1861807539667661</v>
      </c>
      <c r="BZ10" s="13">
        <v>2.0416398776714426</v>
      </c>
      <c r="CA10" s="13">
        <v>2.9630879640541292</v>
      </c>
      <c r="CB10" s="13">
        <v>2.9901893783595024</v>
      </c>
      <c r="CC10" s="13">
        <v>2.6559386019265672</v>
      </c>
      <c r="CD10" s="13">
        <v>3.6225557121515424</v>
      </c>
      <c r="CE10" s="13">
        <v>3.6677247359938314</v>
      </c>
      <c r="CF10" s="13">
        <v>3.1618316689601995</v>
      </c>
      <c r="CG10" s="13">
        <v>2.9359865497487565</v>
      </c>
      <c r="CH10" s="13">
        <v>3.3154063500239803</v>
      </c>
      <c r="CI10" s="13">
        <v>3.9297050742791044</v>
      </c>
      <c r="CJ10" s="13">
        <v>3.6948261502992041</v>
      </c>
      <c r="CK10" s="13">
        <v>3.8845360504368163</v>
      </c>
      <c r="CL10" s="13">
        <v>3.3334739595608953</v>
      </c>
      <c r="CM10" s="13">
        <v>2.8637161116010947</v>
      </c>
      <c r="CN10" s="13">
        <v>2.7011076257688558</v>
      </c>
      <c r="CO10" s="13">
        <v>3.6677247359938314</v>
      </c>
      <c r="CP10" s="13">
        <v>3.6315895169200005</v>
      </c>
      <c r="CQ10" s="13">
        <v>3.2792711309501494</v>
      </c>
      <c r="CR10" s="13">
        <v>3.0714936212756223</v>
      </c>
      <c r="CS10" s="13">
        <v>3.0805274260440796</v>
      </c>
      <c r="CT10" s="13">
        <v>2.854682306832637</v>
      </c>
      <c r="CU10" s="13">
        <v>2.9721217688225874</v>
      </c>
      <c r="CV10" s="13">
        <v>3.4057443977085575</v>
      </c>
      <c r="CW10" s="13">
        <v>3.5322176644669656</v>
      </c>
      <c r="CX10" s="13">
        <v>4.4355981413127363</v>
      </c>
      <c r="CY10" s="13">
        <v>4.7156460891349257</v>
      </c>
      <c r="CZ10" s="13">
        <v>5.4022152515377115</v>
      </c>
      <c r="DA10" s="13">
        <v>5.4022152515377115</v>
      </c>
      <c r="DB10" s="13">
        <v>5.4744856896853733</v>
      </c>
      <c r="DC10" s="13">
        <v>6.7663197715748264</v>
      </c>
      <c r="DD10" s="13">
        <v>7.6968016627259708</v>
      </c>
      <c r="DE10" s="13">
        <v>8.663418772950946</v>
      </c>
      <c r="DF10" s="13">
        <v>9.7203739308604966</v>
      </c>
      <c r="DG10" s="13">
        <v>11.391627813025176</v>
      </c>
      <c r="DH10" s="13">
        <v>12.367278728018608</v>
      </c>
      <c r="DI10" s="13">
        <v>13.360997252548955</v>
      </c>
      <c r="DJ10" s="13">
        <v>13.099016914263682</v>
      </c>
      <c r="DK10" s="13">
        <v>13.559740957455023</v>
      </c>
      <c r="DL10" s="13">
        <v>13.478436714538907</v>
      </c>
      <c r="DM10" s="13">
        <v>13.713315638518806</v>
      </c>
      <c r="DN10" s="13">
        <v>14.029498805414827</v>
      </c>
      <c r="DO10" s="13">
        <v>14.192107291247064</v>
      </c>
      <c r="DP10" s="13">
        <v>14.426986215226965</v>
      </c>
      <c r="DQ10" s="13">
        <v>13.939160757730248</v>
      </c>
      <c r="DR10" s="13">
        <v>13.34292964301204</v>
      </c>
      <c r="DS10" s="13">
        <v>12.882205599820697</v>
      </c>
      <c r="DT10" s="13">
        <v>12.683461894914625</v>
      </c>
      <c r="DU10" s="13">
        <v>13.108050719032139</v>
      </c>
      <c r="DV10" s="13">
        <v>12.99061125704219</v>
      </c>
      <c r="DW10" s="13">
        <v>13.171287352411346</v>
      </c>
      <c r="DX10" s="13">
        <v>14.02046500064637</v>
      </c>
      <c r="DY10" s="13">
        <v>13.821721295740298</v>
      </c>
      <c r="DZ10" s="13">
        <v>13.550707152686568</v>
      </c>
      <c r="EA10" s="13">
        <v>13.017712671347564</v>
      </c>
      <c r="EB10" s="13">
        <v>13.008678866579105</v>
      </c>
      <c r="EC10" s="13">
        <v>12.114332194501792</v>
      </c>
      <c r="ED10" s="13">
        <v>12.855104185515323</v>
      </c>
      <c r="EE10" s="13">
        <v>11.463898251172836</v>
      </c>
      <c r="EF10" s="13">
        <v>13.153219742874429</v>
      </c>
      <c r="EG10" s="13">
        <v>13.207422571485173</v>
      </c>
      <c r="EH10" s="13">
        <v>14.119836853099404</v>
      </c>
      <c r="EI10" s="13">
        <v>14.860608844112935</v>
      </c>
      <c r="EJ10" s="13">
        <v>14.273411534163186</v>
      </c>
      <c r="EK10" s="13">
        <v>14.797372210733734</v>
      </c>
      <c r="EL10" s="13">
        <v>15.267130058693533</v>
      </c>
      <c r="EM10" s="16">
        <v>14.101769243562488</v>
      </c>
      <c r="EN10" s="16">
        <v>13.550707152686568</v>
      </c>
      <c r="EO10" s="16">
        <v>12.529887213850847</v>
      </c>
      <c r="EP10" s="16">
        <v>12.710563309219999</v>
      </c>
      <c r="EQ10" s="16">
        <v>10.885734745991543</v>
      </c>
      <c r="ER10" s="16">
        <v>13.713315638518806</v>
      </c>
      <c r="ES10" s="16">
        <v>14.779304601196817</v>
      </c>
      <c r="ET10" s="16">
        <v>14.598628505827662</v>
      </c>
      <c r="EU10" s="13">
        <v>14.237276315089353</v>
      </c>
      <c r="EV10" s="13">
        <v>15.050318744250546</v>
      </c>
      <c r="EW10" s="13">
        <v>13.379064862085871</v>
      </c>
      <c r="EX10" s="13">
        <v>15.646549858968758</v>
      </c>
      <c r="EY10" s="13">
        <v>15.917564002022489</v>
      </c>
      <c r="EZ10" s="13">
        <v>16.42345706905612</v>
      </c>
      <c r="FA10" s="13">
        <v>17.670122127103287</v>
      </c>
      <c r="FB10" s="13">
        <v>20.638907051407365</v>
      </c>
      <c r="FC10" s="13">
        <v>22.503705724319335</v>
      </c>
      <c r="FD10" s="13">
        <v>23.611774500977173</v>
      </c>
      <c r="FE10" s="13">
        <v>25.845929432775087</v>
      </c>
      <c r="FF10" s="13">
        <v>28.674657854486966</v>
      </c>
      <c r="FG10" s="13">
        <v>31.566447100886691</v>
      </c>
      <c r="FH10" s="13">
        <v>32.386237821828665</v>
      </c>
      <c r="FI10" s="13">
        <v>34.575349307420979</v>
      </c>
      <c r="FJ10" s="13">
        <v>38.070720732975786</v>
      </c>
      <c r="FK10" s="13">
        <v>42.187691716167912</v>
      </c>
      <c r="FL10" s="13">
        <v>42.701187002911787</v>
      </c>
      <c r="FM10" s="13">
        <v>46.286645320877803</v>
      </c>
      <c r="FN10" s="16">
        <v>47.538853125393565</v>
      </c>
      <c r="FO10" s="16">
        <v>48.818086997632697</v>
      </c>
      <c r="FP10" s="16">
        <v>53.493596713774302</v>
      </c>
      <c r="FQ10" s="16">
        <v>61.28611290734365</v>
      </c>
      <c r="FR10" s="13">
        <v>67.529134551440237</v>
      </c>
      <c r="FS10" s="16">
        <v>75.240572541839512</v>
      </c>
      <c r="FT10" s="16">
        <v>80.519664437136186</v>
      </c>
      <c r="FU10" s="16">
        <v>84.546548527917111</v>
      </c>
      <c r="FV10" s="16">
        <v>91.113882984694058</v>
      </c>
      <c r="FW10" s="13">
        <v>95.924523039452467</v>
      </c>
      <c r="FX10" s="13">
        <v>99.095581652326928</v>
      </c>
      <c r="FY10" s="13">
        <v>106.57279372245705</v>
      </c>
      <c r="FZ10" s="13">
        <v>113.37435409950314</v>
      </c>
      <c r="GA10" s="16">
        <v>116.3292041705907</v>
      </c>
      <c r="GB10" s="16">
        <v>116.78864732188785</v>
      </c>
      <c r="GC10" s="16">
        <v>117.82464658461672</v>
      </c>
      <c r="GD10" s="16">
        <v>121.49118310575282</v>
      </c>
      <c r="GE10" s="16">
        <v>122.4370954760705</v>
      </c>
      <c r="GF10" s="16">
        <v>128.076534941012</v>
      </c>
      <c r="GG10" s="16">
        <v>135.12132992756835</v>
      </c>
      <c r="GH10" s="16">
        <v>139.07614450442031</v>
      </c>
      <c r="GI10" s="16">
        <v>135.77896424217013</v>
      </c>
      <c r="GJ10" s="16">
        <v>132.6169143185368</v>
      </c>
      <c r="GK10" s="16">
        <v>134.47270430220766</v>
      </c>
      <c r="GL10" s="16">
        <v>134.31054789586747</v>
      </c>
      <c r="GM10" s="16">
        <v>134.84206056109358</v>
      </c>
      <c r="GN10" s="16">
        <v>132.37367970902653</v>
      </c>
      <c r="GO10" s="16">
        <v>133.77903523064137</v>
      </c>
      <c r="GP10" s="16">
        <v>133.16644436224516</v>
      </c>
      <c r="GQ10" s="16">
        <v>131.6529845697369</v>
      </c>
      <c r="GR10" s="16">
        <v>132.12143641027518</v>
      </c>
      <c r="GS10" s="16">
        <v>133.58985275657781</v>
      </c>
      <c r="GT10" s="16"/>
      <c r="GU10" s="16"/>
      <c r="GV10" s="16"/>
      <c r="GW10" s="16"/>
      <c r="GX10" s="16"/>
      <c r="GY10" s="16"/>
      <c r="GZ10" s="16"/>
      <c r="HA10" s="16"/>
      <c r="HB10" s="16"/>
      <c r="HC10" s="16"/>
    </row>
    <row r="11" spans="1:211" x14ac:dyDescent="0.45">
      <c r="A11" s="8" t="s">
        <v>19</v>
      </c>
      <c r="B11" s="9" t="s">
        <v>32</v>
      </c>
      <c r="C11" s="13">
        <v>5.0919937211800503</v>
      </c>
      <c r="D11" s="13">
        <v>4.3086100717677347</v>
      </c>
      <c r="E11" s="13">
        <v>3.8434760299291724</v>
      </c>
      <c r="F11" s="13">
        <v>3.892437508017442</v>
      </c>
      <c r="G11" s="13">
        <v>3.6476301175760932</v>
      </c>
      <c r="H11" s="13">
        <v>4.1862063765470605</v>
      </c>
      <c r="I11" s="13">
        <v>4.5289367231649482</v>
      </c>
      <c r="J11" s="13">
        <v>3.9169182470615769</v>
      </c>
      <c r="K11" s="13">
        <v>3.7210723347084982</v>
      </c>
      <c r="L11" s="13">
        <v>3.6231493785319584</v>
      </c>
      <c r="M11" s="13">
        <v>3.892437508017442</v>
      </c>
      <c r="N11" s="13">
        <v>3.2069768147816662</v>
      </c>
      <c r="O11" s="13">
        <v>3.8189952908850375</v>
      </c>
      <c r="P11" s="13">
        <v>4.1617256375029257</v>
      </c>
      <c r="Q11" s="13">
        <v>3.9169182470615769</v>
      </c>
      <c r="R11" s="13">
        <v>3.5986686394878236</v>
      </c>
      <c r="S11" s="13">
        <v>3.1335345976492617</v>
      </c>
      <c r="T11" s="13">
        <v>2.6928812948548342</v>
      </c>
      <c r="U11" s="13">
        <v>2.6194390777224297</v>
      </c>
      <c r="V11" s="13">
        <v>2.350150948236946</v>
      </c>
      <c r="W11" s="13">
        <v>2.0074206016190583</v>
      </c>
      <c r="X11" s="13">
        <v>1.6402095159570356</v>
      </c>
      <c r="Y11" s="13">
        <v>1.8605361673542491</v>
      </c>
      <c r="Z11" s="13">
        <v>2.2522279920604067</v>
      </c>
      <c r="AA11" s="13">
        <v>2.5215161215458903</v>
      </c>
      <c r="AB11" s="13">
        <v>2.350150948236946</v>
      </c>
      <c r="AC11" s="13">
        <v>2.5949583386782948</v>
      </c>
      <c r="AD11" s="13">
        <v>2.3746316872810809</v>
      </c>
      <c r="AE11" s="13">
        <v>1.5912480378687657</v>
      </c>
      <c r="AF11" s="13">
        <v>1.2729984302950126</v>
      </c>
      <c r="AG11" s="13">
        <v>1.3954021255156868</v>
      </c>
      <c r="AH11" s="13">
        <v>1.6646902550011704</v>
      </c>
      <c r="AI11" s="13">
        <v>1.7381324721335747</v>
      </c>
      <c r="AJ11" s="13">
        <v>1.8850169063983839</v>
      </c>
      <c r="AK11" s="13">
        <v>1.9339783844866536</v>
      </c>
      <c r="AL11" s="13">
        <v>2.3011894701486764</v>
      </c>
      <c r="AM11" s="13">
        <v>2.3256702091928112</v>
      </c>
      <c r="AN11" s="13">
        <v>1.6402095159570356</v>
      </c>
      <c r="AO11" s="13">
        <v>1.3709213864715519</v>
      </c>
      <c r="AP11" s="13">
        <v>1.2240369522067427</v>
      </c>
      <c r="AQ11" s="13">
        <v>1.2240369522067427</v>
      </c>
      <c r="AR11" s="13">
        <v>0.95474882272125938</v>
      </c>
      <c r="AS11" s="13">
        <v>0.80786438845645026</v>
      </c>
      <c r="AT11" s="13">
        <v>1.0771525179419337</v>
      </c>
      <c r="AU11" s="13">
        <v>1.2974791693391474</v>
      </c>
      <c r="AV11" s="13">
        <v>1.4933250816922263</v>
      </c>
      <c r="AW11" s="13">
        <v>1.5667672988246308</v>
      </c>
      <c r="AX11" s="13">
        <v>1.7381324721335747</v>
      </c>
      <c r="AY11" s="13">
        <v>1.5667672988246308</v>
      </c>
      <c r="AZ11" s="13">
        <v>1.3954021255156868</v>
      </c>
      <c r="BA11" s="13">
        <v>1.3709213864715519</v>
      </c>
      <c r="BB11" s="13">
        <v>1.321959908383282</v>
      </c>
      <c r="BC11" s="13">
        <v>1.542286559780496</v>
      </c>
      <c r="BD11" s="13">
        <v>1.3709213864715519</v>
      </c>
      <c r="BE11" s="13">
        <v>1.6646902550011704</v>
      </c>
      <c r="BF11" s="13">
        <v>1.7626132111777095</v>
      </c>
      <c r="BG11" s="13">
        <v>1.9829398625749233</v>
      </c>
      <c r="BH11" s="13">
        <v>2.1543050358838673</v>
      </c>
      <c r="BI11" s="13">
        <v>2.6194390777224297</v>
      </c>
      <c r="BJ11" s="13">
        <v>2.5215161215458903</v>
      </c>
      <c r="BK11" s="13">
        <v>2.2767087311045415</v>
      </c>
      <c r="BL11" s="13">
        <v>2.1543050358838673</v>
      </c>
      <c r="BM11" s="13">
        <v>2.0808628187514628</v>
      </c>
      <c r="BN11" s="13">
        <v>1.5667672988246308</v>
      </c>
      <c r="BO11" s="13">
        <v>1.1505947350743382</v>
      </c>
      <c r="BP11" s="13">
        <v>1.3464406474274171</v>
      </c>
      <c r="BQ11" s="13">
        <v>1.3709213864715519</v>
      </c>
      <c r="BR11" s="13">
        <v>1.6891709940453048</v>
      </c>
      <c r="BS11" s="13">
        <v>2.0808628187514628</v>
      </c>
      <c r="BT11" s="13">
        <v>2.4235931653693505</v>
      </c>
      <c r="BU11" s="13">
        <v>2.8887272072079129</v>
      </c>
      <c r="BV11" s="13">
        <v>3.4762649442671494</v>
      </c>
      <c r="BW11" s="13">
        <v>3.4517842052230145</v>
      </c>
      <c r="BX11" s="13">
        <v>3.5007456833112842</v>
      </c>
      <c r="BY11" s="13">
        <v>3.084573119560992</v>
      </c>
      <c r="BZ11" s="13">
        <v>3.084573119560992</v>
      </c>
      <c r="CA11" s="13">
        <v>2.9866501633844527</v>
      </c>
      <c r="CB11" s="13">
        <v>2.6194390777224297</v>
      </c>
      <c r="CC11" s="13">
        <v>2.7908042510313735</v>
      </c>
      <c r="CD11" s="13">
        <v>2.5949583386782948</v>
      </c>
      <c r="CE11" s="13">
        <v>2.5949583386782948</v>
      </c>
      <c r="CF11" s="13">
        <v>2.5215161215458903</v>
      </c>
      <c r="CG11" s="13">
        <v>2.5459968605900252</v>
      </c>
      <c r="CH11" s="13">
        <v>2.2277472530162719</v>
      </c>
      <c r="CI11" s="13">
        <v>2.1787857749280022</v>
      </c>
      <c r="CJ11" s="13">
        <v>2.350150948236946</v>
      </c>
      <c r="CK11" s="13">
        <v>2.350150948236946</v>
      </c>
      <c r="CL11" s="13">
        <v>2.8152849900755084</v>
      </c>
      <c r="CM11" s="13">
        <v>2.4725546434576207</v>
      </c>
      <c r="CN11" s="13">
        <v>2.6439198167665641</v>
      </c>
      <c r="CO11" s="13">
        <v>3.2069768147816662</v>
      </c>
      <c r="CP11" s="13">
        <v>3.4517842052230145</v>
      </c>
      <c r="CQ11" s="13">
        <v>4.1372448984587908</v>
      </c>
      <c r="CR11" s="13">
        <v>4.6513404183856224</v>
      </c>
      <c r="CS11" s="13">
        <v>5.1899166773565897</v>
      </c>
      <c r="CT11" s="13">
        <v>5.3857625897096684</v>
      </c>
      <c r="CU11" s="13">
        <v>6.7322032371370844</v>
      </c>
      <c r="CV11" s="13">
        <v>6.6097995419164119</v>
      </c>
      <c r="CW11" s="13">
        <v>7.4666254084611312</v>
      </c>
      <c r="CX11" s="13">
        <v>7.0749335837549729</v>
      </c>
      <c r="CY11" s="13">
        <v>8.3968934921382559</v>
      </c>
      <c r="CZ11" s="13">
        <v>7.8338364941231537</v>
      </c>
      <c r="DA11" s="13">
        <v>7.1483758008873775</v>
      </c>
      <c r="DB11" s="13">
        <v>7.491106147505266</v>
      </c>
      <c r="DC11" s="13">
        <v>7.9562401893438279</v>
      </c>
      <c r="DD11" s="13">
        <v>9.571968966256728</v>
      </c>
      <c r="DE11" s="13">
        <v>10.526717788977988</v>
      </c>
      <c r="DF11" s="13">
        <v>10.673602223242796</v>
      </c>
      <c r="DG11" s="13">
        <v>11.359062916478573</v>
      </c>
      <c r="DH11" s="13">
        <v>10.820486657507606</v>
      </c>
      <c r="DI11" s="13">
        <v>11.310101438390303</v>
      </c>
      <c r="DJ11" s="13">
        <v>10.012622269051157</v>
      </c>
      <c r="DK11" s="13">
        <v>9.3761230539036493</v>
      </c>
      <c r="DL11" s="13">
        <v>8.9109890120650874</v>
      </c>
      <c r="DM11" s="13">
        <v>8.2744897969175817</v>
      </c>
      <c r="DN11" s="13">
        <v>7.6869520598583447</v>
      </c>
      <c r="DO11" s="13">
        <v>8.3968934921382559</v>
      </c>
      <c r="DP11" s="13">
        <v>8.9599504901533571</v>
      </c>
      <c r="DQ11" s="13">
        <v>8.7885853168444132</v>
      </c>
      <c r="DR11" s="13">
        <v>9.0823541853740313</v>
      </c>
      <c r="DS11" s="13">
        <v>8.6906623606678739</v>
      </c>
      <c r="DT11" s="13">
        <v>8.5682586654471997</v>
      </c>
      <c r="DU11" s="13">
        <v>7.3197409741963213</v>
      </c>
      <c r="DV11" s="13">
        <v>6.2181077172102537</v>
      </c>
      <c r="DW11" s="13">
        <v>6.5853188028722771</v>
      </c>
      <c r="DX11" s="13">
        <v>7.3442217132404561</v>
      </c>
      <c r="DY11" s="13">
        <v>7.3931831913287258</v>
      </c>
      <c r="DZ11" s="13">
        <v>8.3968934921382559</v>
      </c>
      <c r="EA11" s="13">
        <v>8.5437779264030649</v>
      </c>
      <c r="EB11" s="13">
        <v>7.9072787112555583</v>
      </c>
      <c r="EC11" s="13">
        <v>8.4213742311823907</v>
      </c>
      <c r="ED11" s="13">
        <v>8.8865082730209526</v>
      </c>
      <c r="EE11" s="13">
        <v>7.9807209283879628</v>
      </c>
      <c r="EF11" s="13">
        <v>8.3479320140499862</v>
      </c>
      <c r="EG11" s="13">
        <v>8.6172201435354694</v>
      </c>
      <c r="EH11" s="13">
        <v>8.7641045778002784</v>
      </c>
      <c r="EI11" s="13">
        <v>7.9072787112555583</v>
      </c>
      <c r="EJ11" s="13">
        <v>7.7603942769907492</v>
      </c>
      <c r="EK11" s="13">
        <v>8.3234512750058514</v>
      </c>
      <c r="EL11" s="13">
        <v>8.7396238387561436</v>
      </c>
      <c r="EM11" s="16">
        <v>8.6661816216237391</v>
      </c>
      <c r="EN11" s="16">
        <v>7.9562401893438279</v>
      </c>
      <c r="EO11" s="16">
        <v>8.9109890120650874</v>
      </c>
      <c r="EP11" s="16">
        <v>8.5437779264030649</v>
      </c>
      <c r="EQ11" s="16">
        <v>8.51929718735893</v>
      </c>
      <c r="ER11" s="16">
        <v>10.037103008095292</v>
      </c>
      <c r="ES11" s="16">
        <v>10.379833354713179</v>
      </c>
      <c r="ET11" s="16">
        <v>10.942890352728281</v>
      </c>
      <c r="EU11" s="13">
        <v>10.33087187662491</v>
      </c>
      <c r="EV11" s="13">
        <v>11.065294047948955</v>
      </c>
      <c r="EW11" s="13">
        <v>11.824196958317135</v>
      </c>
      <c r="EX11" s="13">
        <v>11.212178482213764</v>
      </c>
      <c r="EY11" s="13">
        <v>11.971081392581945</v>
      </c>
      <c r="EZ11" s="13">
        <v>13.488887213318305</v>
      </c>
      <c r="FA11" s="13">
        <v>14.051944211333407</v>
      </c>
      <c r="FB11" s="13">
        <v>16.292520853571762</v>
      </c>
      <c r="FC11" s="13">
        <v>15.95054890162273</v>
      </c>
      <c r="FD11" s="13">
        <v>18.442058837251395</v>
      </c>
      <c r="FE11" s="13">
        <v>18.832883925193148</v>
      </c>
      <c r="FF11" s="13">
        <v>22.301456580676192</v>
      </c>
      <c r="FG11" s="13">
        <v>22.887694212588819</v>
      </c>
      <c r="FH11" s="13">
        <v>24.548700836341261</v>
      </c>
      <c r="FI11" s="13">
        <v>26.014294916122829</v>
      </c>
      <c r="FJ11" s="13">
        <v>26.795945092006335</v>
      </c>
      <c r="FK11" s="13">
        <v>31.559125851296429</v>
      </c>
      <c r="FL11" s="13">
        <v>31.827818099256383</v>
      </c>
      <c r="FM11" s="13">
        <v>35.394097026724864</v>
      </c>
      <c r="FN11" s="16">
        <v>39.375627610131453</v>
      </c>
      <c r="FO11" s="16">
        <v>39.668746426087772</v>
      </c>
      <c r="FP11" s="16">
        <v>45.286857065250445</v>
      </c>
      <c r="FQ11" s="16">
        <v>50.48971604847501</v>
      </c>
      <c r="FR11" s="13">
        <v>57.353581655452018</v>
      </c>
      <c r="FS11" s="16">
        <v>58.061952127346451</v>
      </c>
      <c r="FT11" s="16">
        <v>65.365495958257924</v>
      </c>
      <c r="FU11" s="16">
        <v>72.278214701227654</v>
      </c>
      <c r="FV11" s="16">
        <v>80.314555572029917</v>
      </c>
      <c r="FW11" s="13">
        <v>82.708359235673143</v>
      </c>
      <c r="FX11" s="13">
        <v>85.981519347185312</v>
      </c>
      <c r="FY11" s="13">
        <v>96.60707642560169</v>
      </c>
      <c r="FZ11" s="13">
        <v>96.973474945547082</v>
      </c>
      <c r="GA11" s="16">
        <v>98.854320681266756</v>
      </c>
      <c r="GB11" s="16">
        <v>107.86772427192339</v>
      </c>
      <c r="GC11" s="16">
        <v>106.67082244010177</v>
      </c>
      <c r="GD11" s="16">
        <v>111.99581426330815</v>
      </c>
      <c r="GE11" s="16">
        <v>115.17126810283487</v>
      </c>
      <c r="GF11" s="16">
        <v>117.5650717664781</v>
      </c>
      <c r="GG11" s="16">
        <v>115.51324005478392</v>
      </c>
      <c r="GH11" s="16">
        <v>118.63984075831792</v>
      </c>
      <c r="GI11" s="16">
        <v>126.23650340518572</v>
      </c>
      <c r="GJ11" s="16">
        <v>126.13879713320027</v>
      </c>
      <c r="GK11" s="16">
        <v>127.50668494099641</v>
      </c>
      <c r="GL11" s="16">
        <v>137.49715125150743</v>
      </c>
      <c r="GM11" s="16">
        <v>137.59485752349286</v>
      </c>
      <c r="GN11" s="16">
        <v>138.49864053935818</v>
      </c>
      <c r="GO11" s="16">
        <v>137.96125604343825</v>
      </c>
      <c r="GP11" s="16">
        <v>144.60528253844802</v>
      </c>
      <c r="GQ11" s="16">
        <v>139.81767521116157</v>
      </c>
      <c r="GR11" s="16">
        <v>134.8102287719079</v>
      </c>
      <c r="GS11" s="16">
        <v>130.87755132449402</v>
      </c>
      <c r="GT11" s="16"/>
      <c r="GU11" s="16"/>
      <c r="GV11" s="16"/>
      <c r="GW11" s="16"/>
      <c r="GX11" s="16"/>
      <c r="GY11" s="16"/>
      <c r="GZ11" s="16"/>
      <c r="HA11" s="16"/>
      <c r="HB11" s="16"/>
      <c r="HC11" s="16"/>
    </row>
    <row r="12" spans="1:211" x14ac:dyDescent="0.45">
      <c r="A12" s="8" t="s">
        <v>20</v>
      </c>
      <c r="B12" s="9" t="s">
        <v>20</v>
      </c>
      <c r="C12" s="13">
        <v>9.4900702568073587</v>
      </c>
      <c r="D12" s="13">
        <v>8.7833628972578737</v>
      </c>
      <c r="E12" s="13">
        <v>6.4613244301667123</v>
      </c>
      <c r="F12" s="13">
        <v>5.5527006821745184</v>
      </c>
      <c r="G12" s="13">
        <v>5.2498260995104538</v>
      </c>
      <c r="H12" s="13">
        <v>5.047909711067744</v>
      </c>
      <c r="I12" s="13">
        <v>4.1392859630755501</v>
      </c>
      <c r="J12" s="13">
        <v>3.5335367977474208</v>
      </c>
      <c r="K12" s="13">
        <v>3.0287458266406464</v>
      </c>
      <c r="L12" s="13">
        <v>2.9277876324192915</v>
      </c>
      <c r="M12" s="13">
        <v>2.9277876324192915</v>
      </c>
      <c r="N12" s="13">
        <v>3.3316204093047106</v>
      </c>
      <c r="O12" s="13">
        <v>3.3316204093047106</v>
      </c>
      <c r="P12" s="13">
        <v>3.4325786035260659</v>
      </c>
      <c r="Q12" s="13">
        <v>3.1297040208620013</v>
      </c>
      <c r="R12" s="13">
        <v>2.7258712439765818</v>
      </c>
      <c r="S12" s="13">
        <v>2.0191638844270976</v>
      </c>
      <c r="T12" s="13">
        <v>1.8172474959843881</v>
      </c>
      <c r="U12" s="13">
        <v>1.8172474959843881</v>
      </c>
      <c r="V12" s="13">
        <v>2.1201220786484525</v>
      </c>
      <c r="W12" s="13">
        <v>2.2210802728698074</v>
      </c>
      <c r="X12" s="13">
        <v>2.1201220786484525</v>
      </c>
      <c r="Y12" s="13">
        <v>2.0191638844270976</v>
      </c>
      <c r="Z12" s="13">
        <v>2.0191638844270976</v>
      </c>
      <c r="AA12" s="13">
        <v>2.4229966613125171</v>
      </c>
      <c r="AB12" s="13">
        <v>2.1201220786484525</v>
      </c>
      <c r="AC12" s="13">
        <v>2.0191638844270976</v>
      </c>
      <c r="AD12" s="13">
        <v>2.1201220786484525</v>
      </c>
      <c r="AE12" s="13">
        <v>2.3220384670911622</v>
      </c>
      <c r="AF12" s="13">
        <v>2.1201220786484525</v>
      </c>
      <c r="AG12" s="13">
        <v>1.9182056902057427</v>
      </c>
      <c r="AH12" s="13">
        <v>1.6153311075416781</v>
      </c>
      <c r="AI12" s="13">
        <v>2.2210802728698074</v>
      </c>
      <c r="AJ12" s="13">
        <v>2.2210802728698074</v>
      </c>
      <c r="AK12" s="13">
        <v>2.2210802728698074</v>
      </c>
      <c r="AL12" s="13">
        <v>2.9277876324192915</v>
      </c>
      <c r="AM12" s="13">
        <v>2.9277876324192915</v>
      </c>
      <c r="AN12" s="13">
        <v>3.1297040208620013</v>
      </c>
      <c r="AO12" s="13">
        <v>2.7258712439765818</v>
      </c>
      <c r="AP12" s="13">
        <v>2.4229966613125171</v>
      </c>
      <c r="AQ12" s="13">
        <v>2.3220384670911622</v>
      </c>
      <c r="AR12" s="13">
        <v>1.5143729133203232</v>
      </c>
      <c r="AS12" s="13">
        <v>0.80766555377083904</v>
      </c>
      <c r="AT12" s="13">
        <v>0.70670735954948416</v>
      </c>
      <c r="AU12" s="13">
        <v>0.80766555377083904</v>
      </c>
      <c r="AV12" s="13">
        <v>0.90862374799219403</v>
      </c>
      <c r="AW12" s="13">
        <v>1.0095819422135488</v>
      </c>
      <c r="AX12" s="13">
        <v>1.0095819422135488</v>
      </c>
      <c r="AY12" s="13">
        <v>0.90862374799219403</v>
      </c>
      <c r="AZ12" s="13">
        <v>0.70670735954948416</v>
      </c>
      <c r="BA12" s="13">
        <v>0.60574916532812928</v>
      </c>
      <c r="BB12" s="13">
        <v>0.5047909711067744</v>
      </c>
      <c r="BC12" s="13">
        <v>0.40383277688541952</v>
      </c>
      <c r="BD12" s="13">
        <v>0.60574916532812928</v>
      </c>
      <c r="BE12" s="13">
        <v>0.70670735954948416</v>
      </c>
      <c r="BF12" s="13">
        <v>0.60574916532812928</v>
      </c>
      <c r="BG12" s="13">
        <v>0.60574916532812928</v>
      </c>
      <c r="BH12" s="13">
        <v>0.60574916532812928</v>
      </c>
      <c r="BI12" s="13">
        <v>0.60574916532812928</v>
      </c>
      <c r="BJ12" s="13">
        <v>0.40383277688541952</v>
      </c>
      <c r="BK12" s="13">
        <v>0.30287458266406464</v>
      </c>
      <c r="BL12" s="13">
        <v>0.30287458266406464</v>
      </c>
      <c r="BM12" s="13">
        <v>0.30287458266406464</v>
      </c>
      <c r="BN12" s="13">
        <v>0.5047909711067744</v>
      </c>
      <c r="BO12" s="13">
        <v>0.5047909711067744</v>
      </c>
      <c r="BP12" s="13">
        <v>0.70670735954948416</v>
      </c>
      <c r="BQ12" s="13">
        <v>0.70670735954948416</v>
      </c>
      <c r="BR12" s="13">
        <v>0.60574916532812928</v>
      </c>
      <c r="BS12" s="13">
        <v>0.60574916532812928</v>
      </c>
      <c r="BT12" s="13">
        <v>1.3124565248776134</v>
      </c>
      <c r="BU12" s="13">
        <v>1.5143729133203232</v>
      </c>
      <c r="BV12" s="13">
        <v>1.5143729133203232</v>
      </c>
      <c r="BW12" s="13">
        <v>1.5143729133203232</v>
      </c>
      <c r="BX12" s="13">
        <v>1.2114983306562586</v>
      </c>
      <c r="BY12" s="13">
        <v>1.0095819422135488</v>
      </c>
      <c r="BZ12" s="13">
        <v>1.1105401364349037</v>
      </c>
      <c r="CA12" s="13">
        <v>1.1105401364349037</v>
      </c>
      <c r="CB12" s="13">
        <v>1.2114983306562586</v>
      </c>
      <c r="CC12" s="13">
        <v>1.6153311075416781</v>
      </c>
      <c r="CD12" s="13">
        <v>1.4134147190989683</v>
      </c>
      <c r="CE12" s="13">
        <v>2.0191638844270976</v>
      </c>
      <c r="CF12" s="13">
        <v>2.0191638844270976</v>
      </c>
      <c r="CG12" s="13">
        <v>2.1201220786484525</v>
      </c>
      <c r="CH12" s="13">
        <v>2.1201220786484525</v>
      </c>
      <c r="CI12" s="13">
        <v>2.2210802728698074</v>
      </c>
      <c r="CJ12" s="13">
        <v>2.2210802728698074</v>
      </c>
      <c r="CK12" s="13">
        <v>2.0191638844270976</v>
      </c>
      <c r="CL12" s="13">
        <v>2.3220384670911622</v>
      </c>
      <c r="CM12" s="13">
        <v>2.6249130497552269</v>
      </c>
      <c r="CN12" s="13">
        <v>2.8268294381979366</v>
      </c>
      <c r="CO12" s="13">
        <v>3.1297040208620013</v>
      </c>
      <c r="CP12" s="13">
        <v>2.9277876324192915</v>
      </c>
      <c r="CQ12" s="13">
        <v>2.9277876324192915</v>
      </c>
      <c r="CR12" s="13">
        <v>2.4229966613125171</v>
      </c>
      <c r="CS12" s="13">
        <v>3.4325786035260659</v>
      </c>
      <c r="CT12" s="13">
        <v>3.6344949919687761</v>
      </c>
      <c r="CU12" s="13">
        <v>3.8364113804114854</v>
      </c>
      <c r="CV12" s="13">
        <v>5.047909711067744</v>
      </c>
      <c r="CW12" s="13">
        <v>5.5527006821745184</v>
      </c>
      <c r="CX12" s="13">
        <v>4.5431187399609696</v>
      </c>
      <c r="CY12" s="13">
        <v>5.7546170706172282</v>
      </c>
      <c r="CZ12" s="13">
        <v>6.0574916532812928</v>
      </c>
      <c r="DA12" s="13">
        <v>6.9661154012734867</v>
      </c>
      <c r="DB12" s="13">
        <v>6.8651572070521318</v>
      </c>
      <c r="DC12" s="13">
        <v>6.2594080417240026</v>
      </c>
      <c r="DD12" s="13">
        <v>6.2594080417240026</v>
      </c>
      <c r="DE12" s="13">
        <v>7.8747391492656815</v>
      </c>
      <c r="DF12" s="13">
        <v>6.3603662359453574</v>
      </c>
      <c r="DG12" s="13">
        <v>6.1584498475026477</v>
      </c>
      <c r="DH12" s="13">
        <v>7.0670735954948416</v>
      </c>
      <c r="DI12" s="13">
        <v>7.2689899839375522</v>
      </c>
      <c r="DJ12" s="13">
        <v>6.9661154012734867</v>
      </c>
      <c r="DK12" s="13">
        <v>6.5622826243880672</v>
      </c>
      <c r="DL12" s="13">
        <v>5.6536588763958733</v>
      </c>
      <c r="DM12" s="13">
        <v>5.5527006821745184</v>
      </c>
      <c r="DN12" s="13">
        <v>4.9469515168463891</v>
      </c>
      <c r="DO12" s="13">
        <v>7.3699481781589053</v>
      </c>
      <c r="DP12" s="13">
        <v>7.2689899839375522</v>
      </c>
      <c r="DQ12" s="13">
        <v>6.7641990128307761</v>
      </c>
      <c r="DR12" s="13">
        <v>6.4613244301667123</v>
      </c>
      <c r="DS12" s="13">
        <v>6.5622826243880672</v>
      </c>
      <c r="DT12" s="13">
        <v>5.9565334590599379</v>
      </c>
      <c r="DU12" s="13">
        <v>5.4517424879531635</v>
      </c>
      <c r="DV12" s="13">
        <v>4.5431187399609696</v>
      </c>
      <c r="DW12" s="13">
        <v>4.7450351284036794</v>
      </c>
      <c r="DX12" s="13">
        <v>4.4421605457396147</v>
      </c>
      <c r="DY12" s="13">
        <v>5.047909711067744</v>
      </c>
      <c r="DZ12" s="13">
        <v>4.8459933226250342</v>
      </c>
      <c r="EA12" s="13">
        <v>4.5431187399609696</v>
      </c>
      <c r="EB12" s="13">
        <v>3.2306622150833562</v>
      </c>
      <c r="EC12" s="13">
        <v>4.3412023515182598</v>
      </c>
      <c r="ED12" s="13">
        <v>4.4421605457396147</v>
      </c>
      <c r="EE12" s="13">
        <v>4.6440769341823245</v>
      </c>
      <c r="EF12" s="13">
        <v>4.5431187399609696</v>
      </c>
      <c r="EG12" s="13">
        <v>5.7546170706172282</v>
      </c>
      <c r="EH12" s="13">
        <v>5.855575264838583</v>
      </c>
      <c r="EI12" s="13">
        <v>6.0574916532812928</v>
      </c>
      <c r="EJ12" s="13">
        <v>5.9565334590599379</v>
      </c>
      <c r="EK12" s="13">
        <v>6.0574916532812928</v>
      </c>
      <c r="EL12" s="13">
        <v>5.6536588763958733</v>
      </c>
      <c r="EM12" s="16">
        <v>6.7641990128307761</v>
      </c>
      <c r="EN12" s="16">
        <v>5.5527006821745184</v>
      </c>
      <c r="EO12" s="16">
        <v>4.9469515168463891</v>
      </c>
      <c r="EP12" s="16">
        <v>5.9565334590599379</v>
      </c>
      <c r="EQ12" s="16">
        <v>6.0574916532812928</v>
      </c>
      <c r="ER12" s="16">
        <v>5.9565334590599379</v>
      </c>
      <c r="ES12" s="16">
        <v>5.2498260995104538</v>
      </c>
      <c r="ET12" s="16">
        <v>3.7354531861901306</v>
      </c>
      <c r="EU12" s="13">
        <v>4.7450351284036794</v>
      </c>
      <c r="EV12" s="13">
        <v>6.4613244301667123</v>
      </c>
      <c r="EW12" s="13">
        <v>9.187195674143295</v>
      </c>
      <c r="EX12" s="13">
        <v>8.3795301203724559</v>
      </c>
      <c r="EY12" s="13">
        <v>8.3795301203724559</v>
      </c>
      <c r="EZ12" s="13">
        <v>14.941812744760522</v>
      </c>
      <c r="FA12" s="13">
        <v>16.5571438523022</v>
      </c>
      <c r="FB12" s="13">
        <v>14.186021297271116</v>
      </c>
      <c r="FC12" s="13">
        <v>16.719239386069528</v>
      </c>
      <c r="FD12" s="13">
        <v>17.732526621588896</v>
      </c>
      <c r="FE12" s="13">
        <v>23.812250034705087</v>
      </c>
      <c r="FF12" s="13">
        <v>26.244139399951568</v>
      </c>
      <c r="FG12" s="13">
        <v>26.548125570607375</v>
      </c>
      <c r="FH12" s="13">
        <v>37.187641543560716</v>
      </c>
      <c r="FI12" s="13">
        <v>43.064707509573026</v>
      </c>
      <c r="FJ12" s="13">
        <v>44.78729580995595</v>
      </c>
      <c r="FK12" s="13">
        <v>59.277303277882879</v>
      </c>
      <c r="FL12" s="13">
        <v>65.9649990323107</v>
      </c>
      <c r="FM12" s="13">
        <v>67.58625860914168</v>
      </c>
      <c r="FN12" s="16">
        <v>66.876957544278113</v>
      </c>
      <c r="FO12" s="16">
        <v>58.466673489467382</v>
      </c>
      <c r="FP12" s="16">
        <v>62.823808602200664</v>
      </c>
      <c r="FQ12" s="16">
        <v>69.511504356628464</v>
      </c>
      <c r="FR12" s="13">
        <v>70.930106486355584</v>
      </c>
      <c r="FS12" s="16">
        <v>90.689207578983201</v>
      </c>
      <c r="FT12" s="16">
        <v>91.297179920294823</v>
      </c>
      <c r="FU12" s="16">
        <v>99.910121422209428</v>
      </c>
      <c r="FV12" s="16">
        <v>96.870259715651329</v>
      </c>
      <c r="FW12" s="13">
        <v>101.22739482838462</v>
      </c>
      <c r="FX12" s="13">
        <v>116.52803208472703</v>
      </c>
      <c r="FY12" s="13">
        <v>105.48320121756595</v>
      </c>
      <c r="FZ12" s="13">
        <v>143.17748637888633</v>
      </c>
      <c r="GA12" s="16">
        <v>160.50469810626748</v>
      </c>
      <c r="GB12" s="16">
        <v>164.05120343058528</v>
      </c>
      <c r="GC12" s="16">
        <v>144.69741723216538</v>
      </c>
      <c r="GD12" s="16">
        <v>147.43329276806767</v>
      </c>
      <c r="GE12" s="16">
        <v>137.30042041287402</v>
      </c>
      <c r="GF12" s="16">
        <v>147.73727893872348</v>
      </c>
      <c r="GG12" s="16">
        <v>141.65755552560728</v>
      </c>
      <c r="GH12" s="16">
        <v>134.15922998276397</v>
      </c>
      <c r="GI12" s="16">
        <v>137.70573530708177</v>
      </c>
      <c r="GJ12" s="16">
        <v>149.66252468621028</v>
      </c>
      <c r="GK12" s="16">
        <v>154.01965979894354</v>
      </c>
      <c r="GL12" s="16">
        <v>138.41503637194532</v>
      </c>
      <c r="GM12" s="16">
        <v>143.98811616730183</v>
      </c>
      <c r="GN12" s="16">
        <v>158.37679491167682</v>
      </c>
      <c r="GO12" s="16">
        <v>141.96154169626311</v>
      </c>
      <c r="GP12" s="16">
        <v>141.35356935495147</v>
      </c>
      <c r="GQ12" s="16">
        <v>135.67916083604302</v>
      </c>
      <c r="GR12" s="16">
        <v>114.60278633724025</v>
      </c>
      <c r="GS12" s="16">
        <v>124.12768635112228</v>
      </c>
      <c r="GT12" s="16"/>
      <c r="GU12" s="16"/>
      <c r="GV12" s="16"/>
      <c r="GW12" s="16"/>
      <c r="GX12" s="16"/>
      <c r="GY12" s="16"/>
      <c r="GZ12" s="16"/>
      <c r="HA12" s="16"/>
      <c r="HB12" s="16"/>
      <c r="HC12" s="16"/>
    </row>
    <row r="13" spans="1:211" x14ac:dyDescent="0.45">
      <c r="A13" s="8" t="s">
        <v>14</v>
      </c>
      <c r="B13" s="9" t="s">
        <v>14</v>
      </c>
      <c r="C13" s="13">
        <v>5.1597373204886656</v>
      </c>
      <c r="D13" s="13">
        <v>4.6166070762267006</v>
      </c>
      <c r="E13" s="13">
        <v>4.6709201006528973</v>
      </c>
      <c r="F13" s="13">
        <v>4.8338591739314856</v>
      </c>
      <c r="G13" s="13">
        <v>4.3450419540957173</v>
      </c>
      <c r="H13" s="13">
        <v>4.6166070762267006</v>
      </c>
      <c r="I13" s="13">
        <v>4.5079810273743073</v>
      </c>
      <c r="J13" s="13">
        <v>4.019163807538539</v>
      </c>
      <c r="K13" s="13">
        <v>3.0958423922931995</v>
      </c>
      <c r="L13" s="13">
        <v>2.552712148031234</v>
      </c>
      <c r="M13" s="13">
        <v>2.4440860991788416</v>
      </c>
      <c r="N13" s="13">
        <v>2.4440860991788416</v>
      </c>
      <c r="O13" s="13">
        <v>2.7156512213098241</v>
      </c>
      <c r="P13" s="13">
        <v>2.4440860991788416</v>
      </c>
      <c r="Q13" s="13">
        <v>2.2268340014740557</v>
      </c>
      <c r="R13" s="13">
        <v>1.955268879343073</v>
      </c>
      <c r="S13" s="13">
        <v>1.6837037572120905</v>
      </c>
      <c r="T13" s="13">
        <v>1.2491995618025189</v>
      </c>
      <c r="U13" s="13">
        <v>1.1948865373763224</v>
      </c>
      <c r="V13" s="13">
        <v>1.3035125862287154</v>
      </c>
      <c r="W13" s="13">
        <v>1.2491995618025189</v>
      </c>
      <c r="X13" s="13">
        <v>1.2491995618025189</v>
      </c>
      <c r="Y13" s="13">
        <v>0.81469536639294704</v>
      </c>
      <c r="Z13" s="13">
        <v>0.65175629311435768</v>
      </c>
      <c r="AA13" s="13">
        <v>0.43450419540957186</v>
      </c>
      <c r="AB13" s="13">
        <v>0.48881721983576826</v>
      </c>
      <c r="AC13" s="13">
        <v>0.48881721983576826</v>
      </c>
      <c r="AD13" s="13">
        <v>0.86900839081914372</v>
      </c>
      <c r="AE13" s="13">
        <v>0.70606931754055424</v>
      </c>
      <c r="AF13" s="13">
        <v>0.76038234196675059</v>
      </c>
      <c r="AG13" s="13">
        <v>1.357825610654912</v>
      </c>
      <c r="AH13" s="13">
        <v>1.3035125862287154</v>
      </c>
      <c r="AI13" s="13">
        <v>1.4121386350811085</v>
      </c>
      <c r="AJ13" s="13">
        <v>1.1948865373763224</v>
      </c>
      <c r="AK13" s="13">
        <v>1.140573512950126</v>
      </c>
      <c r="AL13" s="13">
        <v>1.3035125862287154</v>
      </c>
      <c r="AM13" s="13">
        <v>0.92332141524534006</v>
      </c>
      <c r="AN13" s="13">
        <v>1.140573512950126</v>
      </c>
      <c r="AO13" s="13">
        <v>1.1948865373763224</v>
      </c>
      <c r="AP13" s="13">
        <v>1.140573512950126</v>
      </c>
      <c r="AQ13" s="13">
        <v>1.357825610654912</v>
      </c>
      <c r="AR13" s="13">
        <v>1.357825610654912</v>
      </c>
      <c r="AS13" s="13">
        <v>1.4121386350811085</v>
      </c>
      <c r="AT13" s="13">
        <v>1.1948865373763224</v>
      </c>
      <c r="AU13" s="13">
        <v>0.92332141524534006</v>
      </c>
      <c r="AV13" s="13">
        <v>1.0319474640977331</v>
      </c>
      <c r="AW13" s="13">
        <v>1.0319474640977331</v>
      </c>
      <c r="AX13" s="13">
        <v>1.357825610654912</v>
      </c>
      <c r="AY13" s="13">
        <v>1.3035125862287154</v>
      </c>
      <c r="AZ13" s="13">
        <v>1.5207646839335012</v>
      </c>
      <c r="BA13" s="13">
        <v>1.140573512950126</v>
      </c>
      <c r="BB13" s="13">
        <v>1.357825610654912</v>
      </c>
      <c r="BC13" s="13">
        <v>1.5207646839335012</v>
      </c>
      <c r="BD13" s="13">
        <v>1.3035125862287154</v>
      </c>
      <c r="BE13" s="13">
        <v>1.955268879343073</v>
      </c>
      <c r="BF13" s="13">
        <v>2.1725209770478586</v>
      </c>
      <c r="BG13" s="13">
        <v>1.8466428304906801</v>
      </c>
      <c r="BH13" s="13">
        <v>1.6293907327858941</v>
      </c>
      <c r="BI13" s="13">
        <v>1.4664516595073047</v>
      </c>
      <c r="BJ13" s="13">
        <v>1.3035125862287154</v>
      </c>
      <c r="BK13" s="13">
        <v>1.357825610654912</v>
      </c>
      <c r="BL13" s="13">
        <v>0.97763443967153651</v>
      </c>
      <c r="BM13" s="13">
        <v>1.0319474640977331</v>
      </c>
      <c r="BN13" s="13">
        <v>1.0319474640977331</v>
      </c>
      <c r="BO13" s="13">
        <v>0.86900839081914372</v>
      </c>
      <c r="BP13" s="13">
        <v>0.81469536639294704</v>
      </c>
      <c r="BQ13" s="13">
        <v>0.86900839081914372</v>
      </c>
      <c r="BR13" s="13">
        <v>0.81469536639294704</v>
      </c>
      <c r="BS13" s="13">
        <v>0.76038234196675059</v>
      </c>
      <c r="BT13" s="13">
        <v>0.59744326868816122</v>
      </c>
      <c r="BU13" s="13">
        <v>0.38019117098337529</v>
      </c>
      <c r="BV13" s="13">
        <v>0.43450419540957186</v>
      </c>
      <c r="BW13" s="13">
        <v>0.32587814655717884</v>
      </c>
      <c r="BX13" s="13">
        <v>0.54313024426196466</v>
      </c>
      <c r="BY13" s="13">
        <v>0.70606931754055424</v>
      </c>
      <c r="BZ13" s="13">
        <v>0.76038234196675059</v>
      </c>
      <c r="CA13" s="13">
        <v>0.76038234196675059</v>
      </c>
      <c r="CB13" s="13">
        <v>0.76038234196675059</v>
      </c>
      <c r="CC13" s="13">
        <v>1.140573512950126</v>
      </c>
      <c r="CD13" s="13">
        <v>2.1725209770478586</v>
      </c>
      <c r="CE13" s="13">
        <v>2.7699642457360203</v>
      </c>
      <c r="CF13" s="13">
        <v>3.4217205388503777</v>
      </c>
      <c r="CG13" s="13">
        <v>4.2907289296695215</v>
      </c>
      <c r="CH13" s="13">
        <v>4.2907289296695215</v>
      </c>
      <c r="CI13" s="13">
        <v>4.4536680029481115</v>
      </c>
      <c r="CJ13" s="13">
        <v>4.0734768319647356</v>
      </c>
      <c r="CK13" s="13">
        <v>5.0511112716362723</v>
      </c>
      <c r="CL13" s="13">
        <v>4.8881721983576831</v>
      </c>
      <c r="CM13" s="13">
        <v>4.0734768319647356</v>
      </c>
      <c r="CN13" s="13">
        <v>5.5399284914720406</v>
      </c>
      <c r="CO13" s="13">
        <v>5.5942415158982364</v>
      </c>
      <c r="CP13" s="13">
        <v>5.7028675647506297</v>
      </c>
      <c r="CQ13" s="13">
        <v>5.4856154670458439</v>
      </c>
      <c r="CR13" s="13">
        <v>6.7348150288483621</v>
      </c>
      <c r="CS13" s="13">
        <v>9.9935964944201512</v>
      </c>
      <c r="CT13" s="13">
        <v>12.003178398189421</v>
      </c>
      <c r="CU13" s="13">
        <v>12.437682593598993</v>
      </c>
      <c r="CV13" s="13">
        <v>10.916917909665491</v>
      </c>
      <c r="CW13" s="13">
        <v>12.057491422615618</v>
      </c>
      <c r="CX13" s="13">
        <v>10.319474640977331</v>
      </c>
      <c r="CY13" s="13">
        <v>9.5590922990105796</v>
      </c>
      <c r="CZ13" s="13">
        <v>9.3418402013057946</v>
      </c>
      <c r="DA13" s="13">
        <v>9.0159620547486146</v>
      </c>
      <c r="DB13" s="13">
        <v>8.6900839081914345</v>
      </c>
      <c r="DC13" s="13">
        <v>7.7124494685198988</v>
      </c>
      <c r="DD13" s="13">
        <v>7.4408843463889172</v>
      </c>
      <c r="DE13" s="13">
        <v>6.4632499067173805</v>
      </c>
      <c r="DF13" s="13">
        <v>6.8434410777007555</v>
      </c>
      <c r="DG13" s="13">
        <v>6.6261889799959697</v>
      </c>
      <c r="DH13" s="13">
        <v>6.0830587357340047</v>
      </c>
      <c r="DI13" s="13">
        <v>7.5495103952413105</v>
      </c>
      <c r="DJ13" s="13">
        <v>8.201266688355668</v>
      </c>
      <c r="DK13" s="13">
        <v>7.8753885417984888</v>
      </c>
      <c r="DL13" s="13">
        <v>7.4408843463889172</v>
      </c>
      <c r="DM13" s="13">
        <v>7.5495103952413105</v>
      </c>
      <c r="DN13" s="13">
        <v>7.115006199831738</v>
      </c>
      <c r="DO13" s="13">
        <v>8.0926406395032746</v>
      </c>
      <c r="DP13" s="13">
        <v>8.1469536639294713</v>
      </c>
      <c r="DQ13" s="13">
        <v>7.6038234196675063</v>
      </c>
      <c r="DR13" s="13">
        <v>8.8530229814700245</v>
      </c>
      <c r="DS13" s="13">
        <v>8.9616490303224179</v>
      </c>
      <c r="DT13" s="13">
        <v>10.428100689829723</v>
      </c>
      <c r="DU13" s="13">
        <v>11.405735129501259</v>
      </c>
      <c r="DV13" s="13">
        <v>11.079856982944081</v>
      </c>
      <c r="DW13" s="13">
        <v>10.047909518846348</v>
      </c>
      <c r="DX13" s="13">
        <v>10.862604885239296</v>
      </c>
      <c r="DY13" s="13">
        <v>9.2332141524534013</v>
      </c>
      <c r="DZ13" s="13">
        <v>11.568674202779849</v>
      </c>
      <c r="EA13" s="13">
        <v>12.817873764582369</v>
      </c>
      <c r="EB13" s="13">
        <v>14.447264497368263</v>
      </c>
      <c r="EC13" s="13">
        <v>14.936081717204031</v>
      </c>
      <c r="ED13" s="13">
        <v>13.795508204253904</v>
      </c>
      <c r="EE13" s="13">
        <v>13.741195179827709</v>
      </c>
      <c r="EF13" s="13">
        <v>14.501577521794459</v>
      </c>
      <c r="EG13" s="13">
        <v>13.306690984418138</v>
      </c>
      <c r="EH13" s="13">
        <v>13.143751911139548</v>
      </c>
      <c r="EI13" s="13">
        <v>13.632569130975314</v>
      </c>
      <c r="EJ13" s="13">
        <v>16.130968254580353</v>
      </c>
      <c r="EK13" s="13">
        <v>15.044707766056424</v>
      </c>
      <c r="EL13" s="13">
        <v>16.076655230154156</v>
      </c>
      <c r="EM13" s="16">
        <v>16.999976645399496</v>
      </c>
      <c r="EN13" s="16">
        <v>18.303489231628213</v>
      </c>
      <c r="EO13" s="16">
        <v>17.217228743104283</v>
      </c>
      <c r="EP13" s="16">
        <v>19.661314842283122</v>
      </c>
      <c r="EQ13" s="16">
        <v>20.856201379659446</v>
      </c>
      <c r="ER13" s="16">
        <v>21.996774892609572</v>
      </c>
      <c r="ES13" s="16">
        <v>22.811470259002519</v>
      </c>
      <c r="ET13" s="16">
        <v>23.191661429985896</v>
      </c>
      <c r="EU13" s="13">
        <v>22.268340014740556</v>
      </c>
      <c r="EV13" s="13">
        <v>22.105400941461966</v>
      </c>
      <c r="EW13" s="13">
        <v>21.236392550642822</v>
      </c>
      <c r="EX13" s="13">
        <v>23.245974454412089</v>
      </c>
      <c r="EY13" s="13">
        <v>24.169295869657432</v>
      </c>
      <c r="EZ13" s="13">
        <v>26.341816846705289</v>
      </c>
      <c r="FA13" s="13">
        <v>27.536703384081612</v>
      </c>
      <c r="FB13" s="13">
        <v>27.067218188304473</v>
      </c>
      <c r="FC13" s="13">
        <v>29.719805570758311</v>
      </c>
      <c r="FD13" s="13">
        <v>29.232595643368828</v>
      </c>
      <c r="FE13" s="13">
        <v>30.20701549814779</v>
      </c>
      <c r="FF13" s="13">
        <v>28.907789025109174</v>
      </c>
      <c r="FG13" s="13">
        <v>27.770965861200388</v>
      </c>
      <c r="FH13" s="13">
        <v>28.853654588732567</v>
      </c>
      <c r="FI13" s="13">
        <v>30.477687680030833</v>
      </c>
      <c r="FJ13" s="13">
        <v>32.643065135095192</v>
      </c>
      <c r="FK13" s="13">
        <v>26.309336079031944</v>
      </c>
      <c r="FL13" s="13">
        <v>38.651987572898783</v>
      </c>
      <c r="FM13" s="13">
        <v>42.874473610274286</v>
      </c>
      <c r="FN13" s="16">
        <v>40.167751791443834</v>
      </c>
      <c r="FO13" s="16">
        <v>46.122539792870825</v>
      </c>
      <c r="FP13" s="16">
        <v>46.501480847507082</v>
      </c>
      <c r="FQ13" s="16">
        <v>52.781075467193723</v>
      </c>
      <c r="FR13" s="13">
        <v>63.012483942372818</v>
      </c>
      <c r="FS13" s="16">
        <v>71.024380526110932</v>
      </c>
      <c r="FT13" s="16">
        <v>74.813791072473563</v>
      </c>
      <c r="FU13" s="16">
        <v>83.691838638237428</v>
      </c>
      <c r="FV13" s="16">
        <v>87.697786930106489</v>
      </c>
      <c r="FW13" s="13">
        <v>92.461617331248078</v>
      </c>
      <c r="FX13" s="13">
        <v>93.381902749650422</v>
      </c>
      <c r="FY13" s="13">
        <v>92.948827258637564</v>
      </c>
      <c r="FZ13" s="13">
        <v>100.74418609686924</v>
      </c>
      <c r="GA13" s="16">
        <v>104.58773107960847</v>
      </c>
      <c r="GB13" s="16">
        <v>101.39379933338856</v>
      </c>
      <c r="GC13" s="16">
        <v>100.20284173310316</v>
      </c>
      <c r="GD13" s="16">
        <v>99.823900678466885</v>
      </c>
      <c r="GE13" s="16">
        <v>108.64781380785415</v>
      </c>
      <c r="GF13" s="16">
        <v>108.37714162597111</v>
      </c>
      <c r="GG13" s="16">
        <v>123.69718712055143</v>
      </c>
      <c r="GH13" s="16">
        <v>127.05352217590119</v>
      </c>
      <c r="GI13" s="16">
        <v>121.85661628374675</v>
      </c>
      <c r="GJ13" s="16">
        <v>112.87029984522964</v>
      </c>
      <c r="GK13" s="16">
        <v>105.83282311627048</v>
      </c>
      <c r="GL13" s="16">
        <v>113.89885413638522</v>
      </c>
      <c r="GM13" s="16">
        <v>117.63413024637123</v>
      </c>
      <c r="GN13" s="16">
        <v>123.10170832040873</v>
      </c>
      <c r="GO13" s="16">
        <v>121.80248184737012</v>
      </c>
      <c r="GP13" s="16">
        <v>110.00117471726936</v>
      </c>
      <c r="GQ13" s="16">
        <v>102.2599503154143</v>
      </c>
      <c r="GR13" s="16">
        <v>91.595466349222335</v>
      </c>
      <c r="GS13" s="16">
        <v>101.39379933338856</v>
      </c>
      <c r="GT13" s="16"/>
      <c r="GU13" s="16"/>
      <c r="GV13" s="16"/>
      <c r="GW13" s="16"/>
      <c r="GX13" s="16"/>
      <c r="GY13" s="16"/>
      <c r="GZ13" s="16"/>
      <c r="HA13" s="16"/>
      <c r="HB13" s="16"/>
      <c r="HC13" s="16"/>
    </row>
    <row r="14" spans="1:211" x14ac:dyDescent="0.45">
      <c r="A14" s="34" t="s">
        <v>24</v>
      </c>
      <c r="B14" s="9" t="s">
        <v>35</v>
      </c>
      <c r="C14" s="13">
        <v>9.2387589267175123</v>
      </c>
      <c r="D14" s="13">
        <v>8.3988717515613729</v>
      </c>
      <c r="E14" s="13">
        <v>8.3522113529415876</v>
      </c>
      <c r="F14" s="13">
        <v>8.6788341432800866</v>
      </c>
      <c r="G14" s="13">
        <v>8.7721549405196573</v>
      </c>
      <c r="H14" s="13">
        <v>10.078646101873648</v>
      </c>
      <c r="I14" s="13">
        <v>9.0987777308581546</v>
      </c>
      <c r="J14" s="13">
        <v>8.5855133460405142</v>
      </c>
      <c r="K14" s="13">
        <v>7.9322677653635187</v>
      </c>
      <c r="L14" s="13">
        <v>7.1857013874469526</v>
      </c>
      <c r="M14" s="13">
        <v>7.1857013874469526</v>
      </c>
      <c r="N14" s="13">
        <v>6.3924746109106012</v>
      </c>
      <c r="O14" s="13">
        <v>6.7190974012490994</v>
      </c>
      <c r="P14" s="13">
        <v>5.7392290302336049</v>
      </c>
      <c r="Q14" s="13">
        <v>4.9926626523170388</v>
      </c>
      <c r="R14" s="13">
        <v>5.9258706247127471</v>
      </c>
      <c r="S14" s="13">
        <v>5.7858894288533902</v>
      </c>
      <c r="T14" s="13">
        <v>5.3659458412753223</v>
      </c>
      <c r="U14" s="13">
        <v>5.5059270371346782</v>
      </c>
      <c r="V14" s="13">
        <v>5.7858894288533902</v>
      </c>
      <c r="W14" s="13">
        <v>5.5992478343742498</v>
      </c>
      <c r="X14" s="13">
        <v>5.0859834495566094</v>
      </c>
      <c r="Y14" s="13">
        <v>5.6925686316138195</v>
      </c>
      <c r="Z14" s="13">
        <v>5.9725310233325324</v>
      </c>
      <c r="AA14" s="13">
        <v>5.8792102260929608</v>
      </c>
      <c r="AB14" s="13">
        <v>5.6925686316138195</v>
      </c>
      <c r="AC14" s="13">
        <v>6.6257766040095278</v>
      </c>
      <c r="AD14" s="13">
        <v>5.8792102260929608</v>
      </c>
      <c r="AE14" s="13">
        <v>4.432737868879614</v>
      </c>
      <c r="AF14" s="13">
        <v>3.7794922882026181</v>
      </c>
      <c r="AG14" s="13">
        <v>2.9396051130464804</v>
      </c>
      <c r="AH14" s="13">
        <v>2.8929447144266951</v>
      </c>
      <c r="AI14" s="13">
        <v>2.9396051130464804</v>
      </c>
      <c r="AJ14" s="13">
        <v>2.7996239171871249</v>
      </c>
      <c r="AK14" s="13">
        <v>3.406209099244335</v>
      </c>
      <c r="AL14" s="13">
        <v>3.546190295103691</v>
      </c>
      <c r="AM14" s="13">
        <v>3.7328318895828327</v>
      </c>
      <c r="AN14" s="13">
        <v>3.6395110923432616</v>
      </c>
      <c r="AO14" s="13">
        <v>3.2195675047651933</v>
      </c>
      <c r="AP14" s="13">
        <v>3.6395110923432616</v>
      </c>
      <c r="AQ14" s="13">
        <v>3.4528694978641203</v>
      </c>
      <c r="AR14" s="13">
        <v>3.3128883020047639</v>
      </c>
      <c r="AS14" s="13">
        <v>3.3128883020047639</v>
      </c>
      <c r="AT14" s="13">
        <v>2.7529635185673391</v>
      </c>
      <c r="AU14" s="13">
        <v>2.286359532369485</v>
      </c>
      <c r="AV14" s="13">
        <v>2.1463783365101285</v>
      </c>
      <c r="AW14" s="13">
        <v>1.8197555461716308</v>
      </c>
      <c r="AX14" s="13">
        <v>1.9130763434112017</v>
      </c>
      <c r="AY14" s="13">
        <v>2.0997179378903432</v>
      </c>
      <c r="AZ14" s="13">
        <v>1.4464723572133475</v>
      </c>
      <c r="BA14" s="13">
        <v>1.2131703641144207</v>
      </c>
      <c r="BB14" s="13">
        <v>1.259830762734206</v>
      </c>
      <c r="BC14" s="13">
        <v>1.1665099654946354</v>
      </c>
      <c r="BD14" s="13">
        <v>0.88654757377592275</v>
      </c>
      <c r="BE14" s="13">
        <v>0.88654757377592275</v>
      </c>
      <c r="BF14" s="13">
        <v>0.83988717515613742</v>
      </c>
      <c r="BG14" s="13">
        <v>0.74656637791656655</v>
      </c>
      <c r="BH14" s="13">
        <v>0.83988717515613742</v>
      </c>
      <c r="BI14" s="13">
        <v>0.97986837101549351</v>
      </c>
      <c r="BJ14" s="13">
        <v>0.83988717515613742</v>
      </c>
      <c r="BK14" s="13">
        <v>0.97986837101549351</v>
      </c>
      <c r="BL14" s="13">
        <v>1.0731891682550643</v>
      </c>
      <c r="BM14" s="13">
        <v>1.2131703641144207</v>
      </c>
      <c r="BN14" s="13">
        <v>1.259830762734206</v>
      </c>
      <c r="BO14" s="13">
        <v>1.3531515599737769</v>
      </c>
      <c r="BP14" s="13">
        <v>0.97986837101549351</v>
      </c>
      <c r="BQ14" s="13">
        <v>1.0265287696352789</v>
      </c>
      <c r="BR14" s="13">
        <v>0.97986837101549351</v>
      </c>
      <c r="BS14" s="13">
        <v>0.93320797239570819</v>
      </c>
      <c r="BT14" s="13">
        <v>0.83988717515613742</v>
      </c>
      <c r="BU14" s="13">
        <v>0.79322677653635199</v>
      </c>
      <c r="BV14" s="13">
        <v>1.0731891682550643</v>
      </c>
      <c r="BW14" s="13">
        <v>1.2131703641144207</v>
      </c>
      <c r="BX14" s="13">
        <v>1.3998119585935624</v>
      </c>
      <c r="BY14" s="13">
        <v>1.3064911613539913</v>
      </c>
      <c r="BZ14" s="13">
        <v>1.259830762734206</v>
      </c>
      <c r="CA14" s="13">
        <v>1.2131703641144207</v>
      </c>
      <c r="CB14" s="13">
        <v>1.0265287696352789</v>
      </c>
      <c r="CC14" s="13">
        <v>0.65324558067699567</v>
      </c>
      <c r="CD14" s="13">
        <v>0.97986837101549351</v>
      </c>
      <c r="CE14" s="13">
        <v>0.88654757377592275</v>
      </c>
      <c r="CF14" s="13">
        <v>0.88654757377592275</v>
      </c>
      <c r="CG14" s="13">
        <v>1.1198495668748498</v>
      </c>
      <c r="CH14" s="13">
        <v>1.2131703641144207</v>
      </c>
      <c r="CI14" s="13">
        <v>1.3531515599737769</v>
      </c>
      <c r="CJ14" s="13">
        <v>1.4464723572133475</v>
      </c>
      <c r="CK14" s="13">
        <v>1.0265287696352789</v>
      </c>
      <c r="CL14" s="13">
        <v>1.3064911613539913</v>
      </c>
      <c r="CM14" s="13">
        <v>1.0731891682550643</v>
      </c>
      <c r="CN14" s="13">
        <v>1.0731891682550643</v>
      </c>
      <c r="CO14" s="13">
        <v>1.5397931544529186</v>
      </c>
      <c r="CP14" s="13">
        <v>1.4931327558331331</v>
      </c>
      <c r="CQ14" s="13">
        <v>1.8664159447914164</v>
      </c>
      <c r="CR14" s="13">
        <v>2.1463783365101285</v>
      </c>
      <c r="CS14" s="13">
        <v>2.1930387351299143</v>
      </c>
      <c r="CT14" s="13">
        <v>2.286359532369485</v>
      </c>
      <c r="CU14" s="13">
        <v>2.3330199309892707</v>
      </c>
      <c r="CV14" s="13">
        <v>2.0997179378903432</v>
      </c>
      <c r="CW14" s="13">
        <v>2.8929447144266951</v>
      </c>
      <c r="CX14" s="13">
        <v>2.8929447144266951</v>
      </c>
      <c r="CY14" s="13">
        <v>3.0795863089058373</v>
      </c>
      <c r="CZ14" s="13">
        <v>3.1262467075256226</v>
      </c>
      <c r="DA14" s="13">
        <v>3.2195675047651933</v>
      </c>
      <c r="DB14" s="13">
        <v>3.2662279033849786</v>
      </c>
      <c r="DC14" s="13">
        <v>2.8929447144266951</v>
      </c>
      <c r="DD14" s="13">
        <v>2.4263407282288414</v>
      </c>
      <c r="DE14" s="13">
        <v>2.1930387351299143</v>
      </c>
      <c r="DF14" s="13">
        <v>2.0063971406507726</v>
      </c>
      <c r="DG14" s="13">
        <v>2.2396991337496996</v>
      </c>
      <c r="DH14" s="13">
        <v>2.2396991337496996</v>
      </c>
      <c r="DI14" s="13">
        <v>2.4263407282288414</v>
      </c>
      <c r="DJ14" s="13">
        <v>2.6596427213277685</v>
      </c>
      <c r="DK14" s="13">
        <v>2.3796803296090561</v>
      </c>
      <c r="DL14" s="13">
        <v>2.7529635185673391</v>
      </c>
      <c r="DM14" s="13">
        <v>2.4730011268486267</v>
      </c>
      <c r="DN14" s="13">
        <v>2.9396051130464804</v>
      </c>
      <c r="DO14" s="13">
        <v>3.2195675047651933</v>
      </c>
      <c r="DP14" s="13">
        <v>3.2195675047651933</v>
      </c>
      <c r="DQ14" s="13">
        <v>3.1729071061454079</v>
      </c>
      <c r="DR14" s="13">
        <v>3.1262467075256226</v>
      </c>
      <c r="DS14" s="13">
        <v>3.1729071061454079</v>
      </c>
      <c r="DT14" s="13">
        <v>2.7996239171871249</v>
      </c>
      <c r="DU14" s="13">
        <v>2.5663219240881974</v>
      </c>
      <c r="DV14" s="13">
        <v>2.4263407282288414</v>
      </c>
      <c r="DW14" s="13">
        <v>2.7996239171871249</v>
      </c>
      <c r="DX14" s="13">
        <v>2.7529635185673391</v>
      </c>
      <c r="DY14" s="13">
        <v>2.5663219240881974</v>
      </c>
      <c r="DZ14" s="13">
        <v>3.0795863089058373</v>
      </c>
      <c r="EA14" s="13">
        <v>3.5928506937234763</v>
      </c>
      <c r="EB14" s="13">
        <v>3.6861714909630474</v>
      </c>
      <c r="EC14" s="13">
        <v>4.1994358757806864</v>
      </c>
      <c r="ED14" s="13">
        <v>4.3394170716400433</v>
      </c>
      <c r="EE14" s="13">
        <v>5.3192854426555369</v>
      </c>
      <c r="EF14" s="13">
        <v>5.7392290302336049</v>
      </c>
      <c r="EG14" s="13">
        <v>6.3458142122908159</v>
      </c>
      <c r="EH14" s="13">
        <v>6.3458142122908159</v>
      </c>
      <c r="EI14" s="13">
        <v>6.9057389957282407</v>
      </c>
      <c r="EJ14" s="13">
        <v>6.4857954081501719</v>
      </c>
      <c r="EK14" s="13">
        <v>6.065851820572103</v>
      </c>
      <c r="EL14" s="13">
        <v>6.2058330164314599</v>
      </c>
      <c r="EM14" s="16">
        <v>5.3192854426555369</v>
      </c>
      <c r="EN14" s="16">
        <v>6.1125122191918893</v>
      </c>
      <c r="EO14" s="16">
        <v>5.7858894288533902</v>
      </c>
      <c r="EP14" s="16">
        <v>5.2726250440357516</v>
      </c>
      <c r="EQ14" s="16">
        <v>5.0859834495566094</v>
      </c>
      <c r="ER14" s="16">
        <v>5.0393230509368241</v>
      </c>
      <c r="ES14" s="16">
        <v>3.8728130854421887</v>
      </c>
      <c r="ET14" s="16">
        <v>3.9661338826817594</v>
      </c>
      <c r="EU14" s="13">
        <v>4.4793982674993993</v>
      </c>
      <c r="EV14" s="13">
        <v>4.7593606592181121</v>
      </c>
      <c r="EW14" s="13">
        <v>5.0393230509368241</v>
      </c>
      <c r="EX14" s="13">
        <v>6.6724370026293132</v>
      </c>
      <c r="EY14" s="13">
        <v>6.7657577998688847</v>
      </c>
      <c r="EZ14" s="13">
        <v>7.2790221846865233</v>
      </c>
      <c r="FA14" s="13">
        <v>7.3723429819260948</v>
      </c>
      <c r="FB14" s="13">
        <v>6.8904807305597036</v>
      </c>
      <c r="FC14" s="13">
        <v>8.437323343542495</v>
      </c>
      <c r="FD14" s="13">
        <v>9.0466855850205636</v>
      </c>
      <c r="FE14" s="13">
        <v>10.40603212370241</v>
      </c>
      <c r="FF14" s="13">
        <v>10.40603212370241</v>
      </c>
      <c r="FG14" s="13">
        <v>12.046622773835674</v>
      </c>
      <c r="FH14" s="13">
        <v>14.343449684022239</v>
      </c>
      <c r="FI14" s="13">
        <v>16.26528444560692</v>
      </c>
      <c r="FJ14" s="13">
        <v>17.624630984288768</v>
      </c>
      <c r="FK14" s="13">
        <v>18.65585939294396</v>
      </c>
      <c r="FL14" s="13">
        <v>20.249576024501987</v>
      </c>
      <c r="FM14" s="13">
        <v>21.374552470307652</v>
      </c>
      <c r="FN14" s="16">
        <v>22.593276953263793</v>
      </c>
      <c r="FO14" s="16">
        <v>24.374489659122762</v>
      </c>
      <c r="FP14" s="16">
        <v>27.843167033690229</v>
      </c>
      <c r="FQ14" s="16">
        <v>31.12434833395676</v>
      </c>
      <c r="FR14" s="13">
        <v>32.436820854063363</v>
      </c>
      <c r="FS14" s="16">
        <v>41.15538830905728</v>
      </c>
      <c r="FT14" s="16">
        <v>42.608482884889597</v>
      </c>
      <c r="FU14" s="16">
        <v>43.124097089217194</v>
      </c>
      <c r="FV14" s="16">
        <v>50.061451838352134</v>
      </c>
      <c r="FW14" s="13">
        <v>51.233302302733037</v>
      </c>
      <c r="FX14" s="13">
        <v>54.842601733026221</v>
      </c>
      <c r="FY14" s="13">
        <v>60.70185405493072</v>
      </c>
      <c r="FZ14" s="13">
        <v>61.404964333559271</v>
      </c>
      <c r="GA14" s="16">
        <v>61.404964333559271</v>
      </c>
      <c r="GB14" s="16">
        <v>64.873641708126726</v>
      </c>
      <c r="GC14" s="16">
        <v>67.076720581162832</v>
      </c>
      <c r="GD14" s="16">
        <v>71.248508234358837</v>
      </c>
      <c r="GE14" s="16">
        <v>73.498461125970181</v>
      </c>
      <c r="GF14" s="16">
        <v>72.560980754465447</v>
      </c>
      <c r="GG14" s="16">
        <v>74.623437571775838</v>
      </c>
      <c r="GH14" s="16">
        <v>77.904618872042363</v>
      </c>
      <c r="GI14" s="16">
        <v>78.185862983493791</v>
      </c>
      <c r="GJ14" s="16">
        <v>74.389067478899662</v>
      </c>
      <c r="GK14" s="16">
        <v>76.451524296210053</v>
      </c>
      <c r="GL14" s="16">
        <v>79.123343354998497</v>
      </c>
      <c r="GM14" s="16">
        <v>85.638831936956322</v>
      </c>
      <c r="GN14" s="16">
        <v>84.232611379699236</v>
      </c>
      <c r="GO14" s="16">
        <v>90.232485757329457</v>
      </c>
      <c r="GP14" s="16">
        <v>91.779328370312243</v>
      </c>
      <c r="GQ14" s="16">
        <v>95.810493967782548</v>
      </c>
      <c r="GR14" s="16">
        <v>102.70097469834225</v>
      </c>
      <c r="GS14" s="16">
        <v>99.70103750952714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</row>
    <row r="15" spans="1:211" x14ac:dyDescent="0.45">
      <c r="A15" s="8" t="s">
        <v>17</v>
      </c>
      <c r="B15" s="9" t="s">
        <v>30</v>
      </c>
      <c r="C15" s="13">
        <v>4.5224221942942817</v>
      </c>
      <c r="D15" s="13">
        <v>4.3846198559639848</v>
      </c>
      <c r="E15" s="13">
        <v>4.3971473412667397</v>
      </c>
      <c r="F15" s="13">
        <v>5.3868186801843247</v>
      </c>
      <c r="G15" s="13">
        <v>5.2239613712485191</v>
      </c>
      <c r="H15" s="13">
        <v>5.3742911948815699</v>
      </c>
      <c r="I15" s="13">
        <v>4.7103344738355952</v>
      </c>
      <c r="J15" s="13">
        <v>3.8208830173400439</v>
      </c>
      <c r="K15" s="13">
        <v>3.8835204438538149</v>
      </c>
      <c r="L15" s="13">
        <v>3.7081356496152558</v>
      </c>
      <c r="M15" s="13">
        <v>2.8437391637252132</v>
      </c>
      <c r="N15" s="13">
        <v>3.2822011493216112</v>
      </c>
      <c r="O15" s="13">
        <v>3.30725611992712</v>
      </c>
      <c r="P15" s="13">
        <v>3.1193438403858069</v>
      </c>
      <c r="Q15" s="13">
        <v>3.3698935464408915</v>
      </c>
      <c r="R15" s="13">
        <v>3.2195637228078402</v>
      </c>
      <c r="S15" s="13">
        <v>3.4951683994684335</v>
      </c>
      <c r="T15" s="13">
        <v>4.2092350617254253</v>
      </c>
      <c r="U15" s="13">
        <v>4.6602245326245777</v>
      </c>
      <c r="V15" s="13">
        <v>4.5600046502025444</v>
      </c>
      <c r="W15" s="13">
        <v>4.5224221942942817</v>
      </c>
      <c r="X15" s="13">
        <v>4.1340701499088999</v>
      </c>
      <c r="Y15" s="13">
        <v>3.8960479291565697</v>
      </c>
      <c r="Z15" s="13">
        <v>4.3094549441474594</v>
      </c>
      <c r="AA15" s="13">
        <v>4.7103344738355952</v>
      </c>
      <c r="AB15" s="13">
        <v>4.6727520179273325</v>
      </c>
      <c r="AC15" s="13">
        <v>5.1989064006430104</v>
      </c>
      <c r="AD15" s="13">
        <v>4.9107742386796636</v>
      </c>
      <c r="AE15" s="13">
        <v>4.8105543562576294</v>
      </c>
      <c r="AF15" s="13">
        <v>4.1340701499088999</v>
      </c>
      <c r="AG15" s="13">
        <v>4.4347297971750015</v>
      </c>
      <c r="AH15" s="13">
        <v>5.111214003523731</v>
      </c>
      <c r="AI15" s="13">
        <v>5.2114338859457652</v>
      </c>
      <c r="AJ15" s="13">
        <v>5.4619835920008502</v>
      </c>
      <c r="AK15" s="13">
        <v>6.0758303718358073</v>
      </c>
      <c r="AL15" s="13">
        <v>5.6624233568449176</v>
      </c>
      <c r="AM15" s="13">
        <v>5.3116537683677985</v>
      </c>
      <c r="AN15" s="13">
        <v>4.8105543562576294</v>
      </c>
      <c r="AO15" s="13">
        <v>4.246817517633688</v>
      </c>
      <c r="AP15" s="13">
        <v>4.1591251205144086</v>
      </c>
      <c r="AQ15" s="13">
        <v>4.2092350617254253</v>
      </c>
      <c r="AR15" s="13">
        <v>4.0463777527896205</v>
      </c>
      <c r="AS15" s="13">
        <v>3.294728634624366</v>
      </c>
      <c r="AT15" s="13">
        <v>3.6705531937069926</v>
      </c>
      <c r="AU15" s="13">
        <v>3.4701134288629252</v>
      </c>
      <c r="AV15" s="13">
        <v>3.0065964726610184</v>
      </c>
      <c r="AW15" s="13">
        <v>2.6307719135783909</v>
      </c>
      <c r="AX15" s="13">
        <v>4.3094549441474594</v>
      </c>
      <c r="AY15" s="13">
        <v>4.2217625470281792</v>
      </c>
      <c r="AZ15" s="13">
        <v>3.6705531937069926</v>
      </c>
      <c r="BA15" s="13">
        <v>3.6454982231014847</v>
      </c>
      <c r="BB15" s="13">
        <v>3.1694537815968231</v>
      </c>
      <c r="BC15" s="13">
        <v>2.6558268841838992</v>
      </c>
      <c r="BD15" s="13">
        <v>2.4052771781288147</v>
      </c>
      <c r="BE15" s="13">
        <v>2.5556070017618655</v>
      </c>
      <c r="BF15" s="13">
        <v>2.7936292225141961</v>
      </c>
      <c r="BG15" s="13">
        <v>2.430332148734323</v>
      </c>
      <c r="BH15" s="13">
        <v>2.3551672369177976</v>
      </c>
      <c r="BI15" s="13">
        <v>2.0920900455599587</v>
      </c>
      <c r="BJ15" s="13">
        <v>1.8791227954131364</v>
      </c>
      <c r="BK15" s="13">
        <v>1.7287929717800856</v>
      </c>
      <c r="BL15" s="13">
        <v>1.6160456040552975</v>
      </c>
      <c r="BM15" s="13">
        <v>1.9167052513213989</v>
      </c>
      <c r="BN15" s="13">
        <v>1.8290128542021193</v>
      </c>
      <c r="BO15" s="13">
        <v>1.5408806922387719</v>
      </c>
      <c r="BP15" s="13">
        <v>1.5158257216332633</v>
      </c>
      <c r="BQ15" s="13">
        <v>1.2151660743671615</v>
      </c>
      <c r="BR15" s="13">
        <v>1.2026385890644073</v>
      </c>
      <c r="BS15" s="13">
        <v>1.0147263095230938</v>
      </c>
      <c r="BT15" s="13">
        <v>0.91450642710105967</v>
      </c>
      <c r="BU15" s="13">
        <v>1.0523087654313563</v>
      </c>
      <c r="BV15" s="13">
        <v>1.0773637360368649</v>
      </c>
      <c r="BW15" s="13">
        <v>1.1525286478533905</v>
      </c>
      <c r="BX15" s="13">
        <v>1.590990633449789</v>
      </c>
      <c r="BY15" s="13">
        <v>1.6912105158718227</v>
      </c>
      <c r="BZ15" s="13">
        <v>2.5054970605508484</v>
      </c>
      <c r="CA15" s="13">
        <v>2.6057169429728826</v>
      </c>
      <c r="CB15" s="13">
        <v>2.7811017372114422</v>
      </c>
      <c r="CC15" s="13">
        <v>2.8186841931197044</v>
      </c>
      <c r="CD15" s="13">
        <v>3.2070362375050863</v>
      </c>
      <c r="CE15" s="13">
        <v>3.1945087522023319</v>
      </c>
      <c r="CF15" s="13">
        <v>2.3175847810095349</v>
      </c>
      <c r="CG15" s="13">
        <v>2.4052771781288147</v>
      </c>
      <c r="CH15" s="13">
        <v>2.7560467666059334</v>
      </c>
      <c r="CI15" s="13">
        <v>2.1296725014682214</v>
      </c>
      <c r="CJ15" s="13">
        <v>2.430332148734323</v>
      </c>
      <c r="CK15" s="13">
        <v>2.7184643106976707</v>
      </c>
      <c r="CL15" s="13">
        <v>3.232091208110595</v>
      </c>
      <c r="CM15" s="13">
        <v>3.0692338991747898</v>
      </c>
      <c r="CN15" s="13">
        <v>3.4701134288629252</v>
      </c>
      <c r="CO15" s="13">
        <v>3.9461578703675864</v>
      </c>
      <c r="CP15" s="13">
        <v>3.7081356496152558</v>
      </c>
      <c r="CQ15" s="13">
        <v>3.7206631349180097</v>
      </c>
      <c r="CR15" s="13">
        <v>4.4723122530832651</v>
      </c>
      <c r="CS15" s="13">
        <v>4.5975871061108071</v>
      </c>
      <c r="CT15" s="13">
        <v>4.2718724882391967</v>
      </c>
      <c r="CU15" s="13">
        <v>4.4597847677805103</v>
      </c>
      <c r="CV15" s="13">
        <v>4.7228619591383501</v>
      </c>
      <c r="CW15" s="13">
        <v>4.8731917827714</v>
      </c>
      <c r="CX15" s="13">
        <v>4.5600046502025444</v>
      </c>
      <c r="CY15" s="13">
        <v>5.3116537683677985</v>
      </c>
      <c r="CZ15" s="13">
        <v>4.7729719003493658</v>
      </c>
      <c r="DA15" s="13">
        <v>4.8105543562576294</v>
      </c>
      <c r="DB15" s="13">
        <v>5.1613239447347476</v>
      </c>
      <c r="DC15" s="13">
        <v>4.860664297468646</v>
      </c>
      <c r="DD15" s="13">
        <v>5.0861590329182222</v>
      </c>
      <c r="DE15" s="13">
        <v>5.9004455775972486</v>
      </c>
      <c r="DF15" s="13">
        <v>6.8274794900010622</v>
      </c>
      <c r="DG15" s="13">
        <v>7.4538537551387742</v>
      </c>
      <c r="DH15" s="13">
        <v>7.1657215931754275</v>
      </c>
      <c r="DI15" s="13">
        <v>7.4538537551387742</v>
      </c>
      <c r="DJ15" s="13">
        <v>7.3411063874139852</v>
      </c>
      <c r="DK15" s="13">
        <v>6.4391274456156804</v>
      </c>
      <c r="DL15" s="13">
        <v>6.2386876807716138</v>
      </c>
      <c r="DM15" s="13">
        <v>6.2637426513771217</v>
      </c>
      <c r="DN15" s="13">
        <v>6.2887976219826296</v>
      </c>
      <c r="DO15" s="13">
        <v>6.4516549309184352</v>
      </c>
      <c r="DP15" s="13">
        <v>6.8901169165148328</v>
      </c>
      <c r="DQ15" s="13">
        <v>6.0257204306247907</v>
      </c>
      <c r="DR15" s="13">
        <v>5.8002256951752145</v>
      </c>
      <c r="DS15" s="13">
        <v>5.8378081510834772</v>
      </c>
      <c r="DT15" s="13">
        <v>6.2386876807716138</v>
      </c>
      <c r="DU15" s="13">
        <v>6.2386876807716138</v>
      </c>
      <c r="DV15" s="13">
        <v>5.7751707245697066</v>
      </c>
      <c r="DW15" s="13">
        <v>5.988137974716528</v>
      </c>
      <c r="DX15" s="13">
        <v>6.2136327101661042</v>
      </c>
      <c r="DY15" s="13">
        <v>6.0382479159275446</v>
      </c>
      <c r="DZ15" s="13">
        <v>6.2011052248633503</v>
      </c>
      <c r="EA15" s="13">
        <v>5.9255005482027565</v>
      </c>
      <c r="EB15" s="13">
        <v>6.5644022986432224</v>
      </c>
      <c r="EC15" s="13">
        <v>6.5142923574322067</v>
      </c>
      <c r="ED15" s="13">
        <v>6.9778093136341139</v>
      </c>
      <c r="EE15" s="13">
        <v>6.9778093136341139</v>
      </c>
      <c r="EF15" s="13">
        <v>7.7670408877076298</v>
      </c>
      <c r="EG15" s="13">
        <v>7.5916560934690711</v>
      </c>
      <c r="EH15" s="13">
        <v>9.7338560802400469</v>
      </c>
      <c r="EI15" s="13">
        <v>10.360230345377758</v>
      </c>
      <c r="EJ15" s="13">
        <v>10.523087654313564</v>
      </c>
      <c r="EK15" s="13">
        <v>10.911439698698945</v>
      </c>
      <c r="EL15" s="13">
        <v>10.297592918863987</v>
      </c>
      <c r="EM15" s="16">
        <v>10.072098183414411</v>
      </c>
      <c r="EN15" s="16">
        <v>10.072098183414411</v>
      </c>
      <c r="EO15" s="16">
        <v>9.5334163153959786</v>
      </c>
      <c r="EP15" s="16">
        <v>10.823747301579665</v>
      </c>
      <c r="EQ15" s="16">
        <v>9.8716584185703429</v>
      </c>
      <c r="ER15" s="16">
        <v>9.0448443885885634</v>
      </c>
      <c r="ES15" s="16">
        <v>11.061769522331996</v>
      </c>
      <c r="ET15" s="16">
        <v>10.9239671840017</v>
      </c>
      <c r="EU15" s="13">
        <v>10.147263095230937</v>
      </c>
      <c r="EV15" s="13">
        <v>10.372757830680513</v>
      </c>
      <c r="EW15" s="13">
        <v>12.001330920038566</v>
      </c>
      <c r="EX15" s="13">
        <v>11.938693493524793</v>
      </c>
      <c r="EY15" s="13">
        <v>12.790562494112081</v>
      </c>
      <c r="EZ15" s="13">
        <v>13.943091141965471</v>
      </c>
      <c r="FA15" s="13">
        <v>14.381553127561871</v>
      </c>
      <c r="FB15" s="13">
        <v>15.424824434723345</v>
      </c>
      <c r="FC15" s="13">
        <v>16.888493906631396</v>
      </c>
      <c r="FD15" s="13">
        <v>18.152003450757157</v>
      </c>
      <c r="FE15" s="13">
        <v>17.576543658383049</v>
      </c>
      <c r="FF15" s="13">
        <v>16.162914168420567</v>
      </c>
      <c r="FG15" s="13">
        <v>22.217751983835083</v>
      </c>
      <c r="FH15" s="13">
        <v>22.117672019943935</v>
      </c>
      <c r="FI15" s="13">
        <v>22.993371703991489</v>
      </c>
      <c r="FJ15" s="13">
        <v>27.421910106174835</v>
      </c>
      <c r="FK15" s="13">
        <v>30.286699072558971</v>
      </c>
      <c r="FL15" s="13">
        <v>30.636978946177997</v>
      </c>
      <c r="FM15" s="13">
        <v>31.662798576062276</v>
      </c>
      <c r="FN15" s="16">
        <v>34.252367641745757</v>
      </c>
      <c r="FO15" s="16">
        <v>32.188218386490803</v>
      </c>
      <c r="FP15" s="16">
        <v>36.016277005327261</v>
      </c>
      <c r="FQ15" s="16">
        <v>37.192216581048257</v>
      </c>
      <c r="FR15" s="13">
        <v>43.04689446868047</v>
      </c>
      <c r="FS15" s="16">
        <v>44.435503967670165</v>
      </c>
      <c r="FT15" s="16">
        <v>51.378551462618631</v>
      </c>
      <c r="FU15" s="16">
        <v>53.993140519274903</v>
      </c>
      <c r="FV15" s="16">
        <v>61.774357711811746</v>
      </c>
      <c r="FW15" s="13">
        <v>60.448298190254015</v>
      </c>
      <c r="FX15" s="13">
        <v>64.42647675492718</v>
      </c>
      <c r="FY15" s="13">
        <v>76.285952476028342</v>
      </c>
      <c r="FZ15" s="13">
        <v>78.312571744824126</v>
      </c>
      <c r="GA15" s="16">
        <v>85.443269172068483</v>
      </c>
      <c r="GB15" s="16">
        <v>88.87100793534033</v>
      </c>
      <c r="GC15" s="16">
        <v>89.171247827013786</v>
      </c>
      <c r="GD15" s="16">
        <v>88.258018156507049</v>
      </c>
      <c r="GE15" s="16">
        <v>87.720088350592121</v>
      </c>
      <c r="GF15" s="16">
        <v>85.843589027633072</v>
      </c>
      <c r="GG15" s="16">
        <v>85.793549045687513</v>
      </c>
      <c r="GH15" s="16">
        <v>93.412136296901224</v>
      </c>
      <c r="GI15" s="16">
        <v>93.074366418768605</v>
      </c>
      <c r="GJ15" s="16">
        <v>90.81005723573135</v>
      </c>
      <c r="GK15" s="16">
        <v>92.999306445850237</v>
      </c>
      <c r="GL15" s="16">
        <v>95.03843571013239</v>
      </c>
      <c r="GM15" s="16">
        <v>103.01981283045154</v>
      </c>
      <c r="GN15" s="16">
        <v>104.77121219854664</v>
      </c>
      <c r="GO15" s="16">
        <v>97.865694690057367</v>
      </c>
      <c r="GP15" s="16">
        <v>95.939155385152731</v>
      </c>
      <c r="GQ15" s="16">
        <v>88.132918201643108</v>
      </c>
      <c r="GR15" s="16">
        <v>85.593389117905204</v>
      </c>
      <c r="GS15" s="16">
        <v>84.692669442884863</v>
      </c>
      <c r="GT15" s="16"/>
      <c r="GU15" s="16"/>
      <c r="GV15" s="16"/>
      <c r="GW15" s="16"/>
      <c r="GX15" s="16"/>
      <c r="GY15" s="16"/>
      <c r="GZ15" s="16"/>
      <c r="HA15" s="16"/>
      <c r="HB15" s="16"/>
      <c r="HC15" s="16"/>
    </row>
    <row r="16" spans="1:211" x14ac:dyDescent="0.45">
      <c r="A16" s="8" t="s">
        <v>12</v>
      </c>
      <c r="B16" s="9" t="s">
        <v>12</v>
      </c>
      <c r="C16" s="13">
        <v>4.9762790729152275</v>
      </c>
      <c r="D16" s="13">
        <v>4.6179869796653312</v>
      </c>
      <c r="E16" s="13">
        <v>4.6577972122486528</v>
      </c>
      <c r="F16" s="13">
        <v>5.215140468415159</v>
      </c>
      <c r="G16" s="13">
        <v>4.6976074448319745</v>
      </c>
      <c r="H16" s="13">
        <v>4.6976074448319745</v>
      </c>
      <c r="I16" s="13">
        <v>4.1800744212487917</v>
      </c>
      <c r="J16" s="13">
        <v>2.8663367459991713</v>
      </c>
      <c r="K16" s="13">
        <v>1.9905116291660911</v>
      </c>
      <c r="L16" s="13">
        <v>2.1895627920827003</v>
      </c>
      <c r="M16" s="13">
        <v>1.9507013965827693</v>
      </c>
      <c r="N16" s="13">
        <v>1.831270698832804</v>
      </c>
      <c r="O16" s="13">
        <v>1.791460466249482</v>
      </c>
      <c r="P16" s="13">
        <v>1.6720297684995167</v>
      </c>
      <c r="Q16" s="13">
        <v>1.7516502336661604</v>
      </c>
      <c r="R16" s="13">
        <v>1.6322195359161946</v>
      </c>
      <c r="S16" s="13">
        <v>1.1544967449163328</v>
      </c>
      <c r="T16" s="13">
        <v>1.0350660471663675</v>
      </c>
      <c r="U16" s="13">
        <v>0.71658418649979283</v>
      </c>
      <c r="V16" s="13">
        <v>0.67677395391647099</v>
      </c>
      <c r="W16" s="13">
        <v>1.1544967449163328</v>
      </c>
      <c r="X16" s="13">
        <v>1.3137376752496202</v>
      </c>
      <c r="Y16" s="13">
        <v>1.0350660471663675</v>
      </c>
      <c r="Z16" s="13">
        <v>1.2341172100829765</v>
      </c>
      <c r="AA16" s="13">
        <v>1.2739274426662983</v>
      </c>
      <c r="AB16" s="13">
        <v>1.3137376752496202</v>
      </c>
      <c r="AC16" s="13">
        <v>1.353547907832942</v>
      </c>
      <c r="AD16" s="13">
        <v>1.1544967449163328</v>
      </c>
      <c r="AE16" s="13">
        <v>0.95544558199972374</v>
      </c>
      <c r="AF16" s="13">
        <v>0.95544558199972374</v>
      </c>
      <c r="AG16" s="13">
        <v>0.87582511683308018</v>
      </c>
      <c r="AH16" s="13">
        <v>0.71658418649979283</v>
      </c>
      <c r="AI16" s="13">
        <v>0.63696372133314916</v>
      </c>
      <c r="AJ16" s="13">
        <v>0.91563534941640201</v>
      </c>
      <c r="AK16" s="13">
        <v>0.95544558199972374</v>
      </c>
      <c r="AL16" s="13">
        <v>0.7962046516664365</v>
      </c>
      <c r="AM16" s="13">
        <v>1.592409303332873</v>
      </c>
      <c r="AN16" s="13">
        <v>0.99525581458304557</v>
      </c>
      <c r="AO16" s="13">
        <v>1.1544967449163328</v>
      </c>
      <c r="AP16" s="13">
        <v>1.114686512333011</v>
      </c>
      <c r="AQ16" s="13">
        <v>1.2341172100829765</v>
      </c>
      <c r="AR16" s="13">
        <v>1.2341172100829765</v>
      </c>
      <c r="AS16" s="13">
        <v>1.7118400010828383</v>
      </c>
      <c r="AT16" s="13">
        <v>1.592409303332873</v>
      </c>
      <c r="AU16" s="13">
        <v>1.7516502336661604</v>
      </c>
      <c r="AV16" s="13">
        <v>1.791460466249482</v>
      </c>
      <c r="AW16" s="13">
        <v>1.791460466249482</v>
      </c>
      <c r="AX16" s="13">
        <v>1.9905116291660911</v>
      </c>
      <c r="AY16" s="13">
        <v>2.1497525594993783</v>
      </c>
      <c r="AZ16" s="13">
        <v>1.9108911639994475</v>
      </c>
      <c r="BA16" s="13">
        <v>2.1099423269160567</v>
      </c>
      <c r="BB16" s="13">
        <v>2.030321861749413</v>
      </c>
      <c r="BC16" s="13">
        <v>1.592409303332873</v>
      </c>
      <c r="BD16" s="13">
        <v>1.1544967449163328</v>
      </c>
      <c r="BE16" s="13">
        <v>1.2341172100829765</v>
      </c>
      <c r="BF16" s="13">
        <v>1.3933581404162638</v>
      </c>
      <c r="BG16" s="13">
        <v>1.2739274426662983</v>
      </c>
      <c r="BH16" s="13">
        <v>0.95544558199972374</v>
      </c>
      <c r="BI16" s="13">
        <v>1.0748762797496891</v>
      </c>
      <c r="BJ16" s="13">
        <v>1.1544967449163328</v>
      </c>
      <c r="BK16" s="13">
        <v>1.1544967449163328</v>
      </c>
      <c r="BL16" s="13">
        <v>1.1943069774996546</v>
      </c>
      <c r="BM16" s="13">
        <v>1.1544967449163328</v>
      </c>
      <c r="BN16" s="13">
        <v>1.2341172100829765</v>
      </c>
      <c r="BO16" s="13">
        <v>1.1544967449163328</v>
      </c>
      <c r="BP16" s="13">
        <v>0.87582511683308018</v>
      </c>
      <c r="BQ16" s="13">
        <v>0.7962046516664365</v>
      </c>
      <c r="BR16" s="13">
        <v>0.67677395391647099</v>
      </c>
      <c r="BS16" s="13">
        <v>0.67677395391647099</v>
      </c>
      <c r="BT16" s="13">
        <v>0.59715348874982732</v>
      </c>
      <c r="BU16" s="13">
        <v>0.67677395391647099</v>
      </c>
      <c r="BV16" s="13">
        <v>0.71658418649979283</v>
      </c>
      <c r="BW16" s="13">
        <v>0.75639441908311467</v>
      </c>
      <c r="BX16" s="13">
        <v>0.83601488424975834</v>
      </c>
      <c r="BY16" s="13">
        <v>0.67677395391647099</v>
      </c>
      <c r="BZ16" s="13">
        <v>0.91563534941640201</v>
      </c>
      <c r="CA16" s="13">
        <v>0.91563534941640201</v>
      </c>
      <c r="CB16" s="13">
        <v>1.1943069774996546</v>
      </c>
      <c r="CC16" s="13">
        <v>1.5525990707495509</v>
      </c>
      <c r="CD16" s="13">
        <v>1.9905116291660911</v>
      </c>
      <c r="CE16" s="13">
        <v>1.831270698832804</v>
      </c>
      <c r="CF16" s="13">
        <v>1.5525990707495509</v>
      </c>
      <c r="CG16" s="13">
        <v>1.5525990707495509</v>
      </c>
      <c r="CH16" s="13">
        <v>1.2341172100829765</v>
      </c>
      <c r="CI16" s="13">
        <v>0.87582511683308018</v>
      </c>
      <c r="CJ16" s="13">
        <v>0.75639441908311467</v>
      </c>
      <c r="CK16" s="13">
        <v>0.91563534941640201</v>
      </c>
      <c r="CL16" s="13">
        <v>1.0748762797496891</v>
      </c>
      <c r="CM16" s="13">
        <v>1.0350660471663675</v>
      </c>
      <c r="CN16" s="13">
        <v>1.0350660471663675</v>
      </c>
      <c r="CO16" s="13">
        <v>1.114686512333011</v>
      </c>
      <c r="CP16" s="13">
        <v>1.114686512333011</v>
      </c>
      <c r="CQ16" s="13">
        <v>1.4331683729995857</v>
      </c>
      <c r="CR16" s="13">
        <v>1.1943069774996546</v>
      </c>
      <c r="CS16" s="13">
        <v>1.9108911639994475</v>
      </c>
      <c r="CT16" s="13">
        <v>1.9905116291660911</v>
      </c>
      <c r="CU16" s="13">
        <v>1.9108911639994475</v>
      </c>
      <c r="CV16" s="13">
        <v>1.9905116291660911</v>
      </c>
      <c r="CW16" s="13">
        <v>1.791460466249482</v>
      </c>
      <c r="CX16" s="13">
        <v>1.831270698832804</v>
      </c>
      <c r="CY16" s="13">
        <v>2.4284241875826309</v>
      </c>
      <c r="CZ16" s="13">
        <v>2.1497525594993783</v>
      </c>
      <c r="DA16" s="13">
        <v>2.030321861749413</v>
      </c>
      <c r="DB16" s="13">
        <v>2.2293730246660219</v>
      </c>
      <c r="DC16" s="13">
        <v>2.1497525594993783</v>
      </c>
      <c r="DD16" s="13">
        <v>2.6274753504992403</v>
      </c>
      <c r="DE16" s="13">
        <v>2.3886139549993093</v>
      </c>
      <c r="DF16" s="13">
        <v>2.6672855830825619</v>
      </c>
      <c r="DG16" s="13">
        <v>3.383869769582355</v>
      </c>
      <c r="DH16" s="13">
        <v>3.3042493044157109</v>
      </c>
      <c r="DI16" s="13">
        <v>3.1051981414991019</v>
      </c>
      <c r="DJ16" s="13">
        <v>2.7867162808325276</v>
      </c>
      <c r="DK16" s="13">
        <v>2.945957211165815</v>
      </c>
      <c r="DL16" s="13">
        <v>3.0255776763324587</v>
      </c>
      <c r="DM16" s="13">
        <v>2.9857674437491366</v>
      </c>
      <c r="DN16" s="13">
        <v>2.7867162808325276</v>
      </c>
      <c r="DO16" s="13">
        <v>2.3886139549993093</v>
      </c>
      <c r="DP16" s="13">
        <v>2.2691832572493436</v>
      </c>
      <c r="DQ16" s="13">
        <v>1.9905116291660911</v>
      </c>
      <c r="DR16" s="13">
        <v>1.4331683729995857</v>
      </c>
      <c r="DS16" s="13">
        <v>1.5127888381662293</v>
      </c>
      <c r="DT16" s="13">
        <v>1.1943069774996546</v>
      </c>
      <c r="DU16" s="13">
        <v>1.831270698832804</v>
      </c>
      <c r="DV16" s="13">
        <v>1.9507013965827693</v>
      </c>
      <c r="DW16" s="13">
        <v>2.070132094332735</v>
      </c>
      <c r="DX16" s="13">
        <v>2.3488037224159872</v>
      </c>
      <c r="DY16" s="13">
        <v>2.6672855830825619</v>
      </c>
      <c r="DZ16" s="13">
        <v>2.5478548853325966</v>
      </c>
      <c r="EA16" s="13">
        <v>2.7867162808325276</v>
      </c>
      <c r="EB16" s="13">
        <v>2.6274753504992403</v>
      </c>
      <c r="EC16" s="13">
        <v>2.5478548853325966</v>
      </c>
      <c r="ED16" s="13">
        <v>2.5876651179159182</v>
      </c>
      <c r="EE16" s="13">
        <v>2.5080446527492746</v>
      </c>
      <c r="EF16" s="13">
        <v>2.5876651179159182</v>
      </c>
      <c r="EG16" s="13">
        <v>3.0255776763324587</v>
      </c>
      <c r="EH16" s="13">
        <v>2.3488037224159872</v>
      </c>
      <c r="EI16" s="13">
        <v>2.8265265134158493</v>
      </c>
      <c r="EJ16" s="13">
        <v>2.8265265134158493</v>
      </c>
      <c r="EK16" s="13">
        <v>2.7867162808325276</v>
      </c>
      <c r="EL16" s="13">
        <v>2.7867162808325276</v>
      </c>
      <c r="EM16" s="16">
        <v>2.7469060482492056</v>
      </c>
      <c r="EN16" s="16">
        <v>3.383869769582355</v>
      </c>
      <c r="EO16" s="16">
        <v>4.060643723498826</v>
      </c>
      <c r="EP16" s="16">
        <v>4.1402641886654701</v>
      </c>
      <c r="EQ16" s="16">
        <v>4.2995051189987565</v>
      </c>
      <c r="ER16" s="16">
        <v>4.2995051189987565</v>
      </c>
      <c r="ES16" s="16">
        <v>4.9762790729152275</v>
      </c>
      <c r="ET16" s="16">
        <v>4.3791255841654007</v>
      </c>
      <c r="EU16" s="13">
        <v>5.215140468415159</v>
      </c>
      <c r="EV16" s="13">
        <v>4.7772279099986186</v>
      </c>
      <c r="EW16" s="13">
        <v>5.4938120964984112</v>
      </c>
      <c r="EX16" s="13">
        <v>6.290016748164847</v>
      </c>
      <c r="EY16" s="13">
        <v>7.2852725627478936</v>
      </c>
      <c r="EZ16" s="13">
        <v>7.3648930279145368</v>
      </c>
      <c r="FA16" s="13">
        <v>7.4047032604978593</v>
      </c>
      <c r="FB16" s="13">
        <v>8.9218694052443936</v>
      </c>
      <c r="FC16" s="13">
        <v>8.9218694052443936</v>
      </c>
      <c r="FD16" s="13">
        <v>10.547632274644483</v>
      </c>
      <c r="FE16" s="13">
        <v>11.301034579976232</v>
      </c>
      <c r="FF16" s="13">
        <v>12.133742391132376</v>
      </c>
      <c r="FG16" s="13">
        <v>11.657909356186007</v>
      </c>
      <c r="FH16" s="13">
        <v>17.288600269718025</v>
      </c>
      <c r="FI16" s="13">
        <v>18.755752127469325</v>
      </c>
      <c r="FJ16" s="13">
        <v>20.302209491045019</v>
      </c>
      <c r="FK16" s="13">
        <v>19.70741819736206</v>
      </c>
      <c r="FL16" s="13">
        <v>22.483110901215873</v>
      </c>
      <c r="FM16" s="13">
        <v>22.958943936162239</v>
      </c>
      <c r="FN16" s="16">
        <v>23.633040735669592</v>
      </c>
      <c r="FO16" s="16">
        <v>22.879638430337845</v>
      </c>
      <c r="FP16" s="16">
        <v>28.668940355518654</v>
      </c>
      <c r="FQ16" s="16">
        <v>26.765608215733177</v>
      </c>
      <c r="FR16" s="13">
        <v>31.880813341406633</v>
      </c>
      <c r="FS16" s="16">
        <v>35.171991833119016</v>
      </c>
      <c r="FT16" s="16">
        <v>35.568519362240984</v>
      </c>
      <c r="FU16" s="16">
        <v>34.299631269050671</v>
      </c>
      <c r="FV16" s="16">
        <v>40.247544205880267</v>
      </c>
      <c r="FW16" s="13">
        <v>42.904278650997483</v>
      </c>
      <c r="FX16" s="13">
        <v>43.261153427207262</v>
      </c>
      <c r="FY16" s="13">
        <v>48.891844340739283</v>
      </c>
      <c r="FZ16" s="13">
        <v>52.857119631959009</v>
      </c>
      <c r="GA16" s="16">
        <v>59.280865603734966</v>
      </c>
      <c r="GB16" s="16">
        <v>66.77523590414026</v>
      </c>
      <c r="GC16" s="16">
        <v>56.386214641144569</v>
      </c>
      <c r="GD16" s="16">
        <v>55.989687112022594</v>
      </c>
      <c r="GE16" s="16">
        <v>59.042949086261785</v>
      </c>
      <c r="GF16" s="16">
        <v>66.259750116281694</v>
      </c>
      <c r="GG16" s="16">
        <v>64.911556517266987</v>
      </c>
      <c r="GH16" s="16">
        <v>69.075095573047705</v>
      </c>
      <c r="GI16" s="16">
        <v>71.176691477394172</v>
      </c>
      <c r="GJ16" s="16">
        <v>67.092457927437835</v>
      </c>
      <c r="GK16" s="16">
        <v>66.814888657052464</v>
      </c>
      <c r="GL16" s="16">
        <v>62.65134960127174</v>
      </c>
      <c r="GM16" s="16">
        <v>62.77030786000833</v>
      </c>
      <c r="GN16" s="16">
        <v>70.22502540750142</v>
      </c>
      <c r="GO16" s="16">
        <v>74.904050251140717</v>
      </c>
      <c r="GP16" s="16">
        <v>79.503769588955606</v>
      </c>
      <c r="GQ16" s="16">
        <v>74.666133733667522</v>
      </c>
      <c r="GR16" s="16">
        <v>75.736758062296857</v>
      </c>
      <c r="GS16" s="16">
        <v>76.291896603067613</v>
      </c>
      <c r="GT16" s="16"/>
      <c r="GU16" s="16"/>
      <c r="GV16" s="16"/>
      <c r="GW16" s="16"/>
      <c r="GX16" s="16"/>
      <c r="GY16" s="16"/>
      <c r="GZ16" s="16"/>
      <c r="HA16" s="16"/>
      <c r="HB16" s="16"/>
      <c r="HC16" s="16"/>
    </row>
    <row r="17" spans="1:211" x14ac:dyDescent="0.4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/>
      <c r="GU17" s="16"/>
      <c r="GV17" s="16"/>
      <c r="GW17" s="16"/>
      <c r="GX17" s="16"/>
      <c r="GY17" s="16"/>
      <c r="GZ17" s="16"/>
      <c r="HA17" s="16"/>
      <c r="HB17" s="16"/>
      <c r="HC17" s="16"/>
    </row>
    <row r="18" spans="1:211" x14ac:dyDescent="0.45">
      <c r="A18" s="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/>
      <c r="GU18" s="16"/>
      <c r="GV18" s="16"/>
      <c r="GW18" s="16"/>
      <c r="GX18" s="16"/>
      <c r="GY18" s="16"/>
      <c r="GZ18" s="16"/>
      <c r="HA18" s="16"/>
      <c r="HB18" s="16"/>
      <c r="HC18" s="16"/>
    </row>
    <row r="19" spans="1:211" ht="14.65" thickBot="1" x14ac:dyDescent="0.5">
      <c r="A19" s="10" t="s">
        <v>16</v>
      </c>
      <c r="B19" s="9" t="s">
        <v>29</v>
      </c>
      <c r="C19" s="13">
        <v>1.4288598630158262</v>
      </c>
      <c r="D19" s="13">
        <v>1.4288598630158262</v>
      </c>
      <c r="E19" s="13">
        <v>1.3667355211455727</v>
      </c>
      <c r="F19" s="13">
        <v>1.3667355211455727</v>
      </c>
      <c r="G19" s="13">
        <v>1.4909842048860795</v>
      </c>
      <c r="H19" s="13">
        <v>1.6152328886265861</v>
      </c>
      <c r="I19" s="13">
        <v>1.4288598630158262</v>
      </c>
      <c r="J19" s="13">
        <v>1.4288598630158262</v>
      </c>
      <c r="K19" s="13">
        <v>1.4288598630158262</v>
      </c>
      <c r="L19" s="13">
        <v>1.1182381536645596</v>
      </c>
      <c r="M19" s="13">
        <v>1.4909842048860795</v>
      </c>
      <c r="N19" s="13">
        <v>1.3667355211455727</v>
      </c>
      <c r="O19" s="13">
        <v>1.4288598630158262</v>
      </c>
      <c r="P19" s="13">
        <v>1.2424868374050662</v>
      </c>
      <c r="Q19" s="13">
        <v>1.1803624955348129</v>
      </c>
      <c r="R19" s="13">
        <v>1.4288598630158262</v>
      </c>
      <c r="S19" s="13">
        <v>1.1182381536645596</v>
      </c>
      <c r="T19" s="13">
        <v>0.93186512805379973</v>
      </c>
      <c r="U19" s="13">
        <v>0.68336776057278636</v>
      </c>
      <c r="V19" s="13">
        <v>0.62124341870253308</v>
      </c>
      <c r="W19" s="13">
        <v>0.62124341870253308</v>
      </c>
      <c r="X19" s="13">
        <v>0.55911907683227979</v>
      </c>
      <c r="Y19" s="13">
        <v>6.2124341870253307E-2</v>
      </c>
      <c r="Z19" s="13">
        <v>6.2124341870253307E-2</v>
      </c>
      <c r="AA19" s="13">
        <v>0.12424868374050661</v>
      </c>
      <c r="AB19" s="13">
        <v>0.18637302561075994</v>
      </c>
      <c r="AC19" s="13">
        <v>0.18637302561075994</v>
      </c>
      <c r="AD19" s="13">
        <v>0.12424868374050661</v>
      </c>
      <c r="AE19" s="13">
        <v>0.12424868374050661</v>
      </c>
      <c r="AF19" s="13">
        <v>0.24849736748101323</v>
      </c>
      <c r="AG19" s="13">
        <v>0.24849736748101323</v>
      </c>
      <c r="AH19" s="13">
        <v>0.31062170935126654</v>
      </c>
      <c r="AI19" s="13">
        <v>0.74549210244303976</v>
      </c>
      <c r="AJ19" s="13">
        <v>0.80761644431329305</v>
      </c>
      <c r="AK19" s="13">
        <v>0.80761644431329305</v>
      </c>
      <c r="AL19" s="13">
        <v>0.9939894699240529</v>
      </c>
      <c r="AM19" s="13">
        <v>0.93186512805379973</v>
      </c>
      <c r="AN19" s="13">
        <v>0.9939894699240529</v>
      </c>
      <c r="AO19" s="13">
        <v>0.86974078618354633</v>
      </c>
      <c r="AP19" s="13">
        <v>0.49699473496202645</v>
      </c>
      <c r="AQ19" s="13">
        <v>0.49699473496202645</v>
      </c>
      <c r="AR19" s="13">
        <v>0.62124341870253308</v>
      </c>
      <c r="AS19" s="13">
        <v>0.55911907683227979</v>
      </c>
      <c r="AT19" s="13">
        <v>0.55911907683227979</v>
      </c>
      <c r="AU19" s="13">
        <v>0.68336776057278636</v>
      </c>
      <c r="AV19" s="13">
        <v>0.55911907683227979</v>
      </c>
      <c r="AW19" s="13">
        <v>0.62124341870253308</v>
      </c>
      <c r="AX19" s="13">
        <v>0.55911907683227979</v>
      </c>
      <c r="AY19" s="13">
        <v>0.43487039309177317</v>
      </c>
      <c r="AZ19" s="13">
        <v>0.43487039309177317</v>
      </c>
      <c r="BA19" s="13">
        <v>0.24849736748101323</v>
      </c>
      <c r="BB19" s="13">
        <v>0.31062170935126654</v>
      </c>
      <c r="BC19" s="13">
        <v>0.31062170935126654</v>
      </c>
      <c r="BD19" s="13">
        <v>0.49699473496202645</v>
      </c>
      <c r="BE19" s="13">
        <v>0.49699473496202645</v>
      </c>
      <c r="BF19" s="13">
        <v>0.55911907683227979</v>
      </c>
      <c r="BG19" s="13">
        <v>0.55911907683227979</v>
      </c>
      <c r="BH19" s="13">
        <v>0.43487039309177317</v>
      </c>
      <c r="BI19" s="13">
        <v>0.37274605122151988</v>
      </c>
      <c r="BJ19" s="13">
        <v>0.31062170935126654</v>
      </c>
      <c r="BK19" s="13">
        <v>0.18637302561075994</v>
      </c>
      <c r="BL19" s="13">
        <v>0.18637302561075994</v>
      </c>
      <c r="BM19" s="13">
        <v>0.12424868374050661</v>
      </c>
      <c r="BN19" s="13">
        <v>6.2124341870253307E-2</v>
      </c>
      <c r="BO19" s="13">
        <v>6.2124341870253307E-2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6.2124341870253307E-2</v>
      </c>
      <c r="BW19" s="13">
        <v>6.2124341870253307E-2</v>
      </c>
      <c r="BX19" s="13">
        <v>0.12424868374050661</v>
      </c>
      <c r="BY19" s="13">
        <v>0.12424868374050661</v>
      </c>
      <c r="BZ19" s="13">
        <v>0.12424868374050661</v>
      </c>
      <c r="CA19" s="13">
        <v>0.31062170935126654</v>
      </c>
      <c r="CB19" s="13">
        <v>0.43487039309177317</v>
      </c>
      <c r="CC19" s="13">
        <v>0.62124341870253308</v>
      </c>
      <c r="CD19" s="13">
        <v>1.3046111792753197</v>
      </c>
      <c r="CE19" s="13">
        <v>2.2364763073291192</v>
      </c>
      <c r="CF19" s="13">
        <v>2.1743519654588659</v>
      </c>
      <c r="CG19" s="13">
        <v>2.1122276235886126</v>
      </c>
      <c r="CH19" s="13">
        <v>2.2364763073291192</v>
      </c>
      <c r="CI19" s="13">
        <v>2.3607249910696257</v>
      </c>
      <c r="CJ19" s="13">
        <v>2.8577197260316525</v>
      </c>
      <c r="CK19" s="13">
        <v>2.3607249910696257</v>
      </c>
      <c r="CL19" s="13">
        <v>1.4909842048860795</v>
      </c>
      <c r="CM19" s="13">
        <v>1.9258545979778525</v>
      </c>
      <c r="CN19" s="13">
        <v>2.0501032817183593</v>
      </c>
      <c r="CO19" s="13">
        <v>1.9258545979778525</v>
      </c>
      <c r="CP19" s="13">
        <v>2.2986006491993729</v>
      </c>
      <c r="CQ19" s="13">
        <v>2.7955953841613987</v>
      </c>
      <c r="CR19" s="13">
        <v>2.7334710422911455</v>
      </c>
      <c r="CS19" s="13">
        <v>3.7895848540854522</v>
      </c>
      <c r="CT19" s="13">
        <v>3.4789631447341853</v>
      </c>
      <c r="CU19" s="13">
        <v>3.416838802863932</v>
      </c>
      <c r="CV19" s="13">
        <v>3.4789631447341853</v>
      </c>
      <c r="CW19" s="13">
        <v>3.416838802863932</v>
      </c>
      <c r="CX19" s="13">
        <v>2.6713467004208926</v>
      </c>
      <c r="CY19" s="13">
        <v>2.0501032817183593</v>
      </c>
      <c r="CZ19" s="13">
        <v>2.0501032817183593</v>
      </c>
      <c r="DA19" s="13">
        <v>1.9258545979778525</v>
      </c>
      <c r="DB19" s="13">
        <v>1.9879789398481058</v>
      </c>
      <c r="DC19" s="13">
        <v>1.8016059142373462</v>
      </c>
      <c r="DD19" s="13">
        <v>1.6773572304968394</v>
      </c>
      <c r="DE19" s="13">
        <v>1.6773572304968394</v>
      </c>
      <c r="DF19" s="13">
        <v>1.5531085467563328</v>
      </c>
      <c r="DG19" s="13">
        <v>1.1803624955348129</v>
      </c>
      <c r="DH19" s="13">
        <v>1.3046111792753197</v>
      </c>
      <c r="DI19" s="13">
        <v>1.3667355211455727</v>
      </c>
      <c r="DJ19" s="13">
        <v>1.3046111792753197</v>
      </c>
      <c r="DK19" s="13">
        <v>1.2424868374050662</v>
      </c>
      <c r="DL19" s="13">
        <v>1.1182381536645596</v>
      </c>
      <c r="DM19" s="13">
        <v>0.9939894699240529</v>
      </c>
      <c r="DN19" s="13">
        <v>0.86974078618354633</v>
      </c>
      <c r="DO19" s="13">
        <v>0.86974078618354633</v>
      </c>
      <c r="DP19" s="13">
        <v>0.80761644431329305</v>
      </c>
      <c r="DQ19" s="13">
        <v>0.68336776057278636</v>
      </c>
      <c r="DR19" s="13">
        <v>0.62124341870253308</v>
      </c>
      <c r="DS19" s="13">
        <v>0.86974078618354633</v>
      </c>
      <c r="DT19" s="13">
        <v>0.9939894699240529</v>
      </c>
      <c r="DU19" s="13">
        <v>1.0561138117943063</v>
      </c>
      <c r="DV19" s="13">
        <v>0.9939894699240529</v>
      </c>
      <c r="DW19" s="13">
        <v>0.93186512805379973</v>
      </c>
      <c r="DX19" s="13">
        <v>1.6152328886265861</v>
      </c>
      <c r="DY19" s="13">
        <v>1.7394815723670927</v>
      </c>
      <c r="DZ19" s="13">
        <v>1.8016059142373462</v>
      </c>
      <c r="EA19" s="13">
        <v>1.6773572304968394</v>
      </c>
      <c r="EB19" s="13">
        <v>1.8637302561075995</v>
      </c>
      <c r="EC19" s="13">
        <v>1.5531085467563328</v>
      </c>
      <c r="ED19" s="13">
        <v>1.4909842048860795</v>
      </c>
      <c r="EE19" s="13">
        <v>1.7394815723670927</v>
      </c>
      <c r="EF19" s="13">
        <v>2.0501032817183593</v>
      </c>
      <c r="EG19" s="13">
        <v>2.2986006491993729</v>
      </c>
      <c r="EH19" s="13">
        <v>2.8577197260316525</v>
      </c>
      <c r="EI19" s="13">
        <v>2.981968409772159</v>
      </c>
      <c r="EJ19" s="13">
        <v>2.6092223585506393</v>
      </c>
      <c r="EK19" s="13">
        <v>2.5470980166803856</v>
      </c>
      <c r="EL19" s="13">
        <v>3.5410874866044391</v>
      </c>
      <c r="EM19" s="16">
        <v>3.2304657772531722</v>
      </c>
      <c r="EN19" s="16">
        <v>3.5410874866044391</v>
      </c>
      <c r="EO19" s="16">
        <v>3.0440927516424123</v>
      </c>
      <c r="EP19" s="16">
        <v>2.8577197260316525</v>
      </c>
      <c r="EQ19" s="16">
        <v>2.3607249910696257</v>
      </c>
      <c r="ER19" s="16">
        <v>2.3607249910696257</v>
      </c>
      <c r="ES19" s="16">
        <v>2.9198440679019058</v>
      </c>
      <c r="ET19" s="16">
        <v>2.7955953841613987</v>
      </c>
      <c r="EU19" s="13">
        <v>3.3547144609936788</v>
      </c>
      <c r="EV19" s="13">
        <v>3.6032118284746923</v>
      </c>
      <c r="EW19" s="13">
        <v>4.1623309053069724</v>
      </c>
      <c r="EX19" s="13">
        <v>3.6653361703449456</v>
      </c>
      <c r="EY19" s="13">
        <v>3.4789631447341853</v>
      </c>
      <c r="EZ19" s="13">
        <v>7.6412940500411572</v>
      </c>
      <c r="FA19" s="13">
        <v>6.3988072126360915</v>
      </c>
      <c r="FB19" s="13">
        <v>7.3998624496156422</v>
      </c>
      <c r="FC19" s="13">
        <v>6.3427392425276938</v>
      </c>
      <c r="FD19" s="13">
        <v>7.2133112954236509</v>
      </c>
      <c r="FE19" s="13">
        <v>5.5965346257597295</v>
      </c>
      <c r="FF19" s="13">
        <v>5.2234323173757478</v>
      </c>
      <c r="FG19" s="13">
        <v>7.2133112954236509</v>
      </c>
      <c r="FH19" s="13">
        <v>9.5762925818555367</v>
      </c>
      <c r="FI19" s="13">
        <v>12.063641304415416</v>
      </c>
      <c r="FJ19" s="13">
        <v>13.991336564399324</v>
      </c>
      <c r="FK19" s="13">
        <v>12.623294766991389</v>
      </c>
      <c r="FL19" s="13">
        <v>15.919031824383231</v>
      </c>
      <c r="FM19" s="13">
        <v>16.665236441151194</v>
      </c>
      <c r="FN19" s="16">
        <v>17.038338749535178</v>
      </c>
      <c r="FO19" s="16">
        <v>17.597992212111151</v>
      </c>
      <c r="FP19" s="16">
        <v>19.214768881775072</v>
      </c>
      <c r="FQ19" s="16">
        <v>19.774422344351045</v>
      </c>
      <c r="FR19" s="13">
        <v>24.189466326894831</v>
      </c>
      <c r="FS19" s="16">
        <v>26.801182485582704</v>
      </c>
      <c r="FT19" s="16">
        <v>28.044856846862643</v>
      </c>
      <c r="FU19" s="16">
        <v>29.288531208142587</v>
      </c>
      <c r="FV19" s="16">
        <v>31.278410186190492</v>
      </c>
      <c r="FW19" s="13">
        <v>35.942189040990264</v>
      </c>
      <c r="FX19" s="13">
        <v>37.869884300974171</v>
      </c>
      <c r="FY19" s="13">
        <v>42.906765464157928</v>
      </c>
      <c r="FZ19" s="13">
        <v>43.963888671245876</v>
      </c>
      <c r="GA19" s="16">
        <v>45.642849058973795</v>
      </c>
      <c r="GB19" s="16">
        <v>42.720214309965932</v>
      </c>
      <c r="GC19" s="16">
        <v>43.279867772541913</v>
      </c>
      <c r="GD19" s="16">
        <v>47.383993164765712</v>
      </c>
      <c r="GE19" s="16">
        <v>48.44111637185366</v>
      </c>
      <c r="GF19" s="16">
        <v>48.130197781533674</v>
      </c>
      <c r="GG19" s="16">
        <v>49.4982395789416</v>
      </c>
      <c r="GH19" s="16">
        <v>50.182260477645578</v>
      </c>
      <c r="GI19" s="16">
        <v>49.871341887325585</v>
      </c>
      <c r="GJ19" s="16">
        <v>45.953767649293781</v>
      </c>
      <c r="GK19" s="16">
        <v>36.066556477118262</v>
      </c>
      <c r="GL19" s="16">
        <v>43.839521235117878</v>
      </c>
      <c r="GM19" s="16">
        <v>42.471479437709952</v>
      </c>
      <c r="GN19" s="16">
        <v>42.036193411261969</v>
      </c>
      <c r="GO19" s="16">
        <v>41.974009693197971</v>
      </c>
      <c r="GP19" s="16">
        <v>41.289988794494008</v>
      </c>
      <c r="GQ19" s="16">
        <v>43.404235208669903</v>
      </c>
      <c r="GR19" s="16">
        <v>46.451237393805755</v>
      </c>
      <c r="GS19" s="16">
        <v>45.14537931446182</v>
      </c>
      <c r="GT19" s="16"/>
      <c r="GU19" s="16"/>
      <c r="GV19" s="16"/>
      <c r="GW19" s="16"/>
      <c r="GX19" s="16"/>
      <c r="GY19" s="16"/>
      <c r="GZ19" s="16"/>
      <c r="HA19" s="16"/>
      <c r="HB19" s="16"/>
      <c r="HC19" s="16"/>
    </row>
    <row r="20" spans="1:211" s="12" customFormat="1" x14ac:dyDescent="0.4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/>
      <c r="GU20" s="17"/>
      <c r="GV20" s="17"/>
      <c r="GW20" s="17"/>
      <c r="GX20" s="17"/>
      <c r="GY20" s="17"/>
      <c r="GZ20" s="17"/>
      <c r="HA20" s="17"/>
      <c r="HB20" s="17"/>
      <c r="HC20" s="17"/>
    </row>
  </sheetData>
  <sortState xmlns:xlrd2="http://schemas.microsoft.com/office/spreadsheetml/2017/richdata2" ref="A4:GS19">
    <sortCondition descending="1" ref="GS4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8"/>
  <sheetViews>
    <sheetView workbookViewId="0">
      <selection sqref="A1:C418"/>
    </sheetView>
  </sheetViews>
  <sheetFormatPr baseColWidth="10" defaultRowHeight="12.75" x14ac:dyDescent="0.35"/>
  <sheetData>
    <row r="1" spans="1:3" x14ac:dyDescent="0.35">
      <c r="C1" s="16"/>
    </row>
    <row r="2" spans="1:3" x14ac:dyDescent="0.35">
      <c r="A2" t="s">
        <v>102</v>
      </c>
      <c r="C2" s="16"/>
    </row>
    <row r="3" spans="1:3" x14ac:dyDescent="0.35">
      <c r="C3" s="16"/>
    </row>
    <row r="4" spans="1:3" x14ac:dyDescent="0.35">
      <c r="C4" s="16"/>
    </row>
    <row r="5" spans="1:3" ht="13.15" x14ac:dyDescent="0.4">
      <c r="A5" s="1" t="s">
        <v>103</v>
      </c>
      <c r="B5" s="1" t="s">
        <v>104</v>
      </c>
      <c r="C5" s="17" t="s">
        <v>105</v>
      </c>
    </row>
    <row r="6" spans="1:3" x14ac:dyDescent="0.35">
      <c r="A6" t="s">
        <v>106</v>
      </c>
      <c r="B6">
        <v>181</v>
      </c>
      <c r="C6" s="16">
        <v>342.78355396473688</v>
      </c>
    </row>
    <row r="7" spans="1:3" x14ac:dyDescent="0.35">
      <c r="A7" t="s">
        <v>107</v>
      </c>
      <c r="B7">
        <v>964</v>
      </c>
      <c r="C7" s="16">
        <v>321.59275148619884</v>
      </c>
    </row>
    <row r="8" spans="1:3" x14ac:dyDescent="0.35">
      <c r="A8" t="s">
        <v>108</v>
      </c>
      <c r="B8">
        <v>503</v>
      </c>
      <c r="C8" s="16">
        <v>321.51052419638353</v>
      </c>
    </row>
    <row r="9" spans="1:3" x14ac:dyDescent="0.35">
      <c r="A9" t="s">
        <v>109</v>
      </c>
      <c r="B9">
        <v>410</v>
      </c>
      <c r="C9" s="16">
        <v>314.70678538532394</v>
      </c>
    </row>
    <row r="10" spans="1:3" x14ac:dyDescent="0.35">
      <c r="A10" t="s">
        <v>110</v>
      </c>
      <c r="B10">
        <v>765</v>
      </c>
      <c r="C10" s="16">
        <v>311.49984119615942</v>
      </c>
    </row>
    <row r="11" spans="1:3" x14ac:dyDescent="0.35">
      <c r="A11" t="s">
        <v>111</v>
      </c>
      <c r="B11">
        <v>994</v>
      </c>
      <c r="C11" s="16">
        <v>309.53871258053766</v>
      </c>
    </row>
    <row r="12" spans="1:3" x14ac:dyDescent="0.35">
      <c r="A12" t="s">
        <v>112</v>
      </c>
      <c r="B12">
        <v>242</v>
      </c>
      <c r="C12" s="16">
        <v>308.82315407978359</v>
      </c>
    </row>
    <row r="13" spans="1:3" x14ac:dyDescent="0.35">
      <c r="A13" t="s">
        <v>113</v>
      </c>
      <c r="B13">
        <v>137</v>
      </c>
      <c r="C13" s="16">
        <v>308.57245821883868</v>
      </c>
    </row>
    <row r="14" spans="1:3" x14ac:dyDescent="0.35">
      <c r="A14" t="s">
        <v>114</v>
      </c>
      <c r="B14">
        <v>191</v>
      </c>
      <c r="C14" s="16">
        <v>302.22953621216197</v>
      </c>
    </row>
    <row r="15" spans="1:3" x14ac:dyDescent="0.35">
      <c r="A15" t="s">
        <v>115</v>
      </c>
      <c r="B15">
        <v>847</v>
      </c>
      <c r="C15" s="16">
        <v>285.58712261701652</v>
      </c>
    </row>
    <row r="16" spans="1:3" x14ac:dyDescent="0.35">
      <c r="A16" t="s">
        <v>116</v>
      </c>
      <c r="B16">
        <v>318</v>
      </c>
      <c r="C16" s="16">
        <v>285.1608737759604</v>
      </c>
    </row>
    <row r="17" spans="1:3" x14ac:dyDescent="0.35">
      <c r="A17" t="s">
        <v>117</v>
      </c>
      <c r="B17">
        <v>501</v>
      </c>
      <c r="C17" s="16">
        <v>282.54163400425222</v>
      </c>
    </row>
    <row r="18" spans="1:3" x14ac:dyDescent="0.35">
      <c r="A18" t="s">
        <v>118</v>
      </c>
      <c r="B18">
        <v>1060</v>
      </c>
      <c r="C18" s="16">
        <v>282.48738134197492</v>
      </c>
    </row>
    <row r="19" spans="1:3" x14ac:dyDescent="0.35">
      <c r="A19" t="s">
        <v>119</v>
      </c>
      <c r="B19">
        <v>968</v>
      </c>
      <c r="C19" s="16">
        <v>272.05301661265889</v>
      </c>
    </row>
    <row r="20" spans="1:3" x14ac:dyDescent="0.35">
      <c r="A20" t="s">
        <v>120</v>
      </c>
      <c r="B20">
        <v>1339</v>
      </c>
      <c r="C20" s="16">
        <v>268.50563280300634</v>
      </c>
    </row>
    <row r="21" spans="1:3" x14ac:dyDescent="0.35">
      <c r="A21" t="s">
        <v>121</v>
      </c>
      <c r="B21">
        <v>420</v>
      </c>
      <c r="C21" s="16">
        <v>263.74454456968823</v>
      </c>
    </row>
    <row r="22" spans="1:3" x14ac:dyDescent="0.35">
      <c r="A22" t="s">
        <v>122</v>
      </c>
      <c r="B22">
        <v>870</v>
      </c>
      <c r="C22" s="16">
        <v>259.74181066911876</v>
      </c>
    </row>
    <row r="23" spans="1:3" x14ac:dyDescent="0.35">
      <c r="A23" t="s">
        <v>123</v>
      </c>
      <c r="B23">
        <v>258</v>
      </c>
      <c r="C23" s="16">
        <v>255.14240506329116</v>
      </c>
    </row>
    <row r="24" spans="1:3" x14ac:dyDescent="0.35">
      <c r="A24" t="s">
        <v>124</v>
      </c>
      <c r="B24">
        <v>661</v>
      </c>
      <c r="C24" s="16">
        <v>249.77516456442385</v>
      </c>
    </row>
    <row r="25" spans="1:3" x14ac:dyDescent="0.35">
      <c r="A25" t="s">
        <v>125</v>
      </c>
      <c r="B25">
        <v>469</v>
      </c>
      <c r="C25" s="16">
        <v>248.56110151256584</v>
      </c>
    </row>
    <row r="26" spans="1:3" x14ac:dyDescent="0.35">
      <c r="A26" t="s">
        <v>126</v>
      </c>
      <c r="B26">
        <v>644</v>
      </c>
      <c r="C26" s="16">
        <v>246.43171469023841</v>
      </c>
    </row>
    <row r="27" spans="1:3" x14ac:dyDescent="0.35">
      <c r="A27" t="s">
        <v>127</v>
      </c>
      <c r="B27">
        <v>474</v>
      </c>
      <c r="C27" s="16">
        <v>246.03438252636823</v>
      </c>
    </row>
    <row r="28" spans="1:3" x14ac:dyDescent="0.35">
      <c r="A28" t="s">
        <v>128</v>
      </c>
      <c r="B28">
        <v>310</v>
      </c>
      <c r="C28" s="16">
        <v>241.25076850043192</v>
      </c>
    </row>
    <row r="29" spans="1:3" x14ac:dyDescent="0.35">
      <c r="A29" t="s">
        <v>129</v>
      </c>
      <c r="B29">
        <v>828</v>
      </c>
      <c r="C29" s="16">
        <v>238.26378217855969</v>
      </c>
    </row>
    <row r="30" spans="1:3" x14ac:dyDescent="0.35">
      <c r="A30" t="s">
        <v>130</v>
      </c>
      <c r="B30">
        <v>300</v>
      </c>
      <c r="C30" s="16">
        <v>236.98179979777552</v>
      </c>
    </row>
    <row r="31" spans="1:3" x14ac:dyDescent="0.35">
      <c r="A31" t="s">
        <v>131</v>
      </c>
      <c r="B31">
        <v>158</v>
      </c>
      <c r="C31" s="16">
        <v>236.72894535756561</v>
      </c>
    </row>
    <row r="32" spans="1:3" x14ac:dyDescent="0.35">
      <c r="A32" t="s">
        <v>132</v>
      </c>
      <c r="B32">
        <v>119</v>
      </c>
      <c r="C32" s="16">
        <v>235.35926900179979</v>
      </c>
    </row>
    <row r="33" spans="1:3" x14ac:dyDescent="0.35">
      <c r="A33" t="s">
        <v>133</v>
      </c>
      <c r="B33">
        <v>336</v>
      </c>
      <c r="C33" s="16">
        <v>235.27105185766101</v>
      </c>
    </row>
    <row r="34" spans="1:3" x14ac:dyDescent="0.35">
      <c r="A34" t="s">
        <v>134</v>
      </c>
      <c r="B34">
        <v>608</v>
      </c>
      <c r="C34" s="16">
        <v>234.16588033661344</v>
      </c>
    </row>
    <row r="35" spans="1:3" x14ac:dyDescent="0.35">
      <c r="A35" t="s">
        <v>135</v>
      </c>
      <c r="B35">
        <v>726</v>
      </c>
      <c r="C35" s="16">
        <v>233.69750658280165</v>
      </c>
    </row>
    <row r="36" spans="1:3" x14ac:dyDescent="0.35">
      <c r="A36" t="s">
        <v>136</v>
      </c>
      <c r="B36">
        <v>326</v>
      </c>
      <c r="C36" s="16">
        <v>231.59001463421563</v>
      </c>
    </row>
    <row r="37" spans="1:3" x14ac:dyDescent="0.35">
      <c r="A37" t="s">
        <v>137</v>
      </c>
      <c r="B37">
        <v>270</v>
      </c>
      <c r="C37" s="16">
        <v>229.66018798111685</v>
      </c>
    </row>
    <row r="38" spans="1:3" x14ac:dyDescent="0.35">
      <c r="A38" t="s">
        <v>138</v>
      </c>
      <c r="B38">
        <v>524</v>
      </c>
      <c r="C38" s="16">
        <v>229.08505875769447</v>
      </c>
    </row>
    <row r="39" spans="1:3" x14ac:dyDescent="0.35">
      <c r="A39" t="s">
        <v>139</v>
      </c>
      <c r="B39">
        <v>947</v>
      </c>
      <c r="C39" s="16">
        <v>225.18023930453307</v>
      </c>
    </row>
    <row r="40" spans="1:3" x14ac:dyDescent="0.35">
      <c r="A40" t="s">
        <v>140</v>
      </c>
      <c r="B40">
        <v>265</v>
      </c>
      <c r="C40" s="16">
        <v>224.85638889124587</v>
      </c>
    </row>
    <row r="41" spans="1:3" x14ac:dyDescent="0.35">
      <c r="A41" t="s">
        <v>141</v>
      </c>
      <c r="B41">
        <v>679</v>
      </c>
      <c r="C41" s="16">
        <v>224.70274044682424</v>
      </c>
    </row>
    <row r="42" spans="1:3" x14ac:dyDescent="0.35">
      <c r="A42" t="s">
        <v>142</v>
      </c>
      <c r="B42">
        <v>1153</v>
      </c>
      <c r="C42" s="16">
        <v>222.42799544726742</v>
      </c>
    </row>
    <row r="43" spans="1:3" x14ac:dyDescent="0.35">
      <c r="A43" t="s">
        <v>143</v>
      </c>
      <c r="B43">
        <v>577</v>
      </c>
      <c r="C43" s="16">
        <v>222.18884896934412</v>
      </c>
    </row>
    <row r="44" spans="1:3" x14ac:dyDescent="0.35">
      <c r="A44" t="s">
        <v>144</v>
      </c>
      <c r="B44">
        <v>758</v>
      </c>
      <c r="C44" s="16">
        <v>221.78528375642239</v>
      </c>
    </row>
    <row r="45" spans="1:3" x14ac:dyDescent="0.35">
      <c r="A45" t="s">
        <v>145</v>
      </c>
      <c r="B45">
        <v>412</v>
      </c>
      <c r="C45" s="16">
        <v>220.13250694592861</v>
      </c>
    </row>
    <row r="46" spans="1:3" x14ac:dyDescent="0.35">
      <c r="A46" t="s">
        <v>146</v>
      </c>
      <c r="B46">
        <v>232</v>
      </c>
      <c r="C46" s="16">
        <v>218.91129374687438</v>
      </c>
    </row>
    <row r="47" spans="1:3" x14ac:dyDescent="0.35">
      <c r="A47" t="s">
        <v>147</v>
      </c>
      <c r="B47">
        <v>477</v>
      </c>
      <c r="C47" s="16">
        <v>218.22873299234138</v>
      </c>
    </row>
    <row r="48" spans="1:3" x14ac:dyDescent="0.35">
      <c r="A48" t="s">
        <v>148</v>
      </c>
      <c r="B48">
        <v>1278</v>
      </c>
      <c r="C48" s="16">
        <v>217.2545686357841</v>
      </c>
    </row>
    <row r="49" spans="1:3" x14ac:dyDescent="0.35">
      <c r="A49" t="s">
        <v>149</v>
      </c>
      <c r="B49">
        <v>546</v>
      </c>
      <c r="C49" s="16">
        <v>216.04510831931944</v>
      </c>
    </row>
    <row r="50" spans="1:3" x14ac:dyDescent="0.35">
      <c r="A50" t="s">
        <v>150</v>
      </c>
      <c r="B50">
        <v>1643</v>
      </c>
      <c r="C50" s="16">
        <v>215.22701668893603</v>
      </c>
    </row>
    <row r="51" spans="1:3" x14ac:dyDescent="0.35">
      <c r="A51" t="s">
        <v>151</v>
      </c>
      <c r="B51">
        <v>166</v>
      </c>
      <c r="C51" s="16">
        <v>214.44257847823278</v>
      </c>
    </row>
    <row r="52" spans="1:3" x14ac:dyDescent="0.35">
      <c r="A52" t="s">
        <v>152</v>
      </c>
      <c r="B52">
        <v>136</v>
      </c>
      <c r="C52" s="16">
        <v>214.00135324385138</v>
      </c>
    </row>
    <row r="53" spans="1:3" x14ac:dyDescent="0.35">
      <c r="A53" t="s">
        <v>153</v>
      </c>
      <c r="B53">
        <v>266</v>
      </c>
      <c r="C53" s="16">
        <v>209.40429987325527</v>
      </c>
    </row>
    <row r="54" spans="1:3" x14ac:dyDescent="0.35">
      <c r="A54" t="s">
        <v>154</v>
      </c>
      <c r="B54">
        <v>575</v>
      </c>
      <c r="C54" s="16">
        <v>208.5403625338198</v>
      </c>
    </row>
    <row r="55" spans="1:3" x14ac:dyDescent="0.35">
      <c r="A55" t="s">
        <v>155</v>
      </c>
      <c r="B55">
        <v>630</v>
      </c>
      <c r="C55" s="16">
        <v>207.16937576249839</v>
      </c>
    </row>
    <row r="56" spans="1:3" x14ac:dyDescent="0.35">
      <c r="A56" t="s">
        <v>156</v>
      </c>
      <c r="B56">
        <v>286</v>
      </c>
      <c r="C56" s="16">
        <v>206.97341187708966</v>
      </c>
    </row>
    <row r="57" spans="1:3" x14ac:dyDescent="0.35">
      <c r="A57" t="s">
        <v>157</v>
      </c>
      <c r="B57">
        <v>741</v>
      </c>
      <c r="C57" s="16">
        <v>206.93699731903484</v>
      </c>
    </row>
    <row r="58" spans="1:3" x14ac:dyDescent="0.35">
      <c r="A58" t="s">
        <v>158</v>
      </c>
      <c r="B58">
        <v>517</v>
      </c>
      <c r="C58" s="16">
        <v>203.97052093360898</v>
      </c>
    </row>
    <row r="59" spans="1:3" x14ac:dyDescent="0.35">
      <c r="A59" t="s">
        <v>159</v>
      </c>
      <c r="B59">
        <v>256</v>
      </c>
      <c r="C59" s="16">
        <v>203.24396421000819</v>
      </c>
    </row>
    <row r="60" spans="1:3" x14ac:dyDescent="0.35">
      <c r="A60" t="s">
        <v>160</v>
      </c>
      <c r="B60">
        <v>638</v>
      </c>
      <c r="C60" s="16">
        <v>202.53839658160902</v>
      </c>
    </row>
    <row r="61" spans="1:3" x14ac:dyDescent="0.35">
      <c r="A61" t="s">
        <v>161</v>
      </c>
      <c r="B61">
        <v>201</v>
      </c>
      <c r="C61" s="16">
        <v>201.6493107807139</v>
      </c>
    </row>
    <row r="62" spans="1:3" x14ac:dyDescent="0.35">
      <c r="A62" t="s">
        <v>162</v>
      </c>
      <c r="B62">
        <v>514</v>
      </c>
      <c r="C62" s="16">
        <v>201.13087202363482</v>
      </c>
    </row>
    <row r="63" spans="1:3" x14ac:dyDescent="0.35">
      <c r="A63" t="s">
        <v>163</v>
      </c>
      <c r="B63">
        <v>347</v>
      </c>
      <c r="C63" s="16">
        <v>198.05483893061802</v>
      </c>
    </row>
    <row r="64" spans="1:3" x14ac:dyDescent="0.35">
      <c r="A64" t="s">
        <v>164</v>
      </c>
      <c r="B64">
        <v>253</v>
      </c>
      <c r="C64" s="16">
        <v>197.78450088729412</v>
      </c>
    </row>
    <row r="65" spans="1:3" x14ac:dyDescent="0.35">
      <c r="A65" t="s">
        <v>165</v>
      </c>
      <c r="B65">
        <v>550</v>
      </c>
      <c r="C65" s="16">
        <v>194.99466423691499</v>
      </c>
    </row>
    <row r="66" spans="1:3" x14ac:dyDescent="0.35">
      <c r="A66" t="s">
        <v>166</v>
      </c>
      <c r="B66">
        <v>705</v>
      </c>
      <c r="C66" s="16">
        <v>193.18349966295645</v>
      </c>
    </row>
    <row r="67" spans="1:3" x14ac:dyDescent="0.35">
      <c r="A67" t="s">
        <v>167</v>
      </c>
      <c r="B67">
        <v>140</v>
      </c>
      <c r="C67" s="16">
        <v>190.70711473757339</v>
      </c>
    </row>
    <row r="68" spans="1:3" x14ac:dyDescent="0.35">
      <c r="A68" t="s">
        <v>168</v>
      </c>
      <c r="B68">
        <v>343</v>
      </c>
      <c r="C68" s="16">
        <v>190.64452299962204</v>
      </c>
    </row>
    <row r="69" spans="1:3" x14ac:dyDescent="0.35">
      <c r="A69" t="s">
        <v>169</v>
      </c>
      <c r="B69">
        <v>325</v>
      </c>
      <c r="C69" s="16">
        <v>190.41258011975486</v>
      </c>
    </row>
    <row r="70" spans="1:3" x14ac:dyDescent="0.35">
      <c r="A70" t="s">
        <v>170</v>
      </c>
      <c r="B70">
        <v>496</v>
      </c>
      <c r="C70" s="16">
        <v>190.0135614517649</v>
      </c>
    </row>
    <row r="71" spans="1:3" x14ac:dyDescent="0.35">
      <c r="A71" t="s">
        <v>171</v>
      </c>
      <c r="B71">
        <v>244</v>
      </c>
      <c r="C71" s="16">
        <v>189.52486737142991</v>
      </c>
    </row>
    <row r="72" spans="1:3" x14ac:dyDescent="0.35">
      <c r="A72" t="s">
        <v>172</v>
      </c>
      <c r="B72">
        <v>366</v>
      </c>
      <c r="C72" s="16">
        <v>188.59174524656052</v>
      </c>
    </row>
    <row r="73" spans="1:3" x14ac:dyDescent="0.35">
      <c r="A73" t="s">
        <v>173</v>
      </c>
      <c r="B73">
        <v>189</v>
      </c>
      <c r="C73" s="16">
        <v>187.10277783277564</v>
      </c>
    </row>
    <row r="74" spans="1:3" x14ac:dyDescent="0.35">
      <c r="A74" t="s">
        <v>174</v>
      </c>
      <c r="B74">
        <v>319</v>
      </c>
      <c r="C74" s="16">
        <v>186.95203713254256</v>
      </c>
    </row>
    <row r="75" spans="1:3" x14ac:dyDescent="0.35">
      <c r="A75" t="s">
        <v>175</v>
      </c>
      <c r="B75">
        <v>1146</v>
      </c>
      <c r="C75" s="16">
        <v>186.60331489553636</v>
      </c>
    </row>
    <row r="76" spans="1:3" x14ac:dyDescent="0.35">
      <c r="A76" t="s">
        <v>176</v>
      </c>
      <c r="B76">
        <v>131</v>
      </c>
      <c r="C76" s="16">
        <v>186.5591933807089</v>
      </c>
    </row>
    <row r="77" spans="1:3" x14ac:dyDescent="0.35">
      <c r="A77" t="s">
        <v>177</v>
      </c>
      <c r="B77">
        <v>460</v>
      </c>
      <c r="C77" s="16">
        <v>186.17150442764404</v>
      </c>
    </row>
    <row r="78" spans="1:3" x14ac:dyDescent="0.35">
      <c r="A78" t="s">
        <v>178</v>
      </c>
      <c r="B78">
        <v>191</v>
      </c>
      <c r="C78" s="16">
        <v>185.34871760036486</v>
      </c>
    </row>
    <row r="79" spans="1:3" x14ac:dyDescent="0.35">
      <c r="A79" t="s">
        <v>179</v>
      </c>
      <c r="B79">
        <v>615</v>
      </c>
      <c r="C79" s="16">
        <v>183.91093328070193</v>
      </c>
    </row>
    <row r="80" spans="1:3" x14ac:dyDescent="0.35">
      <c r="A80" t="s">
        <v>180</v>
      </c>
      <c r="B80">
        <v>316</v>
      </c>
      <c r="C80" s="16">
        <v>183.45108648325427</v>
      </c>
    </row>
    <row r="81" spans="1:3" x14ac:dyDescent="0.35">
      <c r="A81" t="s">
        <v>181</v>
      </c>
      <c r="B81">
        <v>569</v>
      </c>
      <c r="C81" s="16">
        <v>183.30654072530112</v>
      </c>
    </row>
    <row r="82" spans="1:3" x14ac:dyDescent="0.35">
      <c r="A82" t="s">
        <v>182</v>
      </c>
      <c r="B82">
        <v>77</v>
      </c>
      <c r="C82" s="16">
        <v>182.43419338024498</v>
      </c>
    </row>
    <row r="83" spans="1:3" x14ac:dyDescent="0.35">
      <c r="A83" t="s">
        <v>183</v>
      </c>
      <c r="B83">
        <v>203</v>
      </c>
      <c r="C83" s="16">
        <v>182.3276868634249</v>
      </c>
    </row>
    <row r="84" spans="1:3" x14ac:dyDescent="0.35">
      <c r="A84" t="s">
        <v>184</v>
      </c>
      <c r="B84">
        <v>858</v>
      </c>
      <c r="C84" s="16">
        <v>182.3146308553701</v>
      </c>
    </row>
    <row r="85" spans="1:3" x14ac:dyDescent="0.35">
      <c r="A85" t="s">
        <v>185</v>
      </c>
      <c r="B85">
        <v>875</v>
      </c>
      <c r="C85" s="16">
        <v>180.20058899849661</v>
      </c>
    </row>
    <row r="86" spans="1:3" x14ac:dyDescent="0.35">
      <c r="A86" t="s">
        <v>186</v>
      </c>
      <c r="B86">
        <v>239</v>
      </c>
      <c r="C86" s="16">
        <v>180.00105439948186</v>
      </c>
    </row>
    <row r="87" spans="1:3" x14ac:dyDescent="0.35">
      <c r="A87" t="s">
        <v>187</v>
      </c>
      <c r="B87">
        <v>230</v>
      </c>
      <c r="C87" s="16">
        <v>178.27660778371174</v>
      </c>
    </row>
    <row r="88" spans="1:3" x14ac:dyDescent="0.35">
      <c r="A88" t="s">
        <v>188</v>
      </c>
      <c r="B88">
        <v>206</v>
      </c>
      <c r="C88" s="16">
        <v>177.78238055785695</v>
      </c>
    </row>
    <row r="89" spans="1:3" x14ac:dyDescent="0.35">
      <c r="A89" t="s">
        <v>189</v>
      </c>
      <c r="B89">
        <v>236</v>
      </c>
      <c r="C89" s="16">
        <v>177.60251653735295</v>
      </c>
    </row>
    <row r="90" spans="1:3" x14ac:dyDescent="0.35">
      <c r="A90" t="s">
        <v>190</v>
      </c>
      <c r="B90">
        <v>281</v>
      </c>
      <c r="C90" s="16">
        <v>177.46060816571412</v>
      </c>
    </row>
    <row r="91" spans="1:3" x14ac:dyDescent="0.35">
      <c r="A91" t="s">
        <v>191</v>
      </c>
      <c r="B91">
        <v>628</v>
      </c>
      <c r="C91" s="16">
        <v>176.85159110109828</v>
      </c>
    </row>
    <row r="92" spans="1:3" x14ac:dyDescent="0.35">
      <c r="A92" t="s">
        <v>192</v>
      </c>
      <c r="B92">
        <v>370</v>
      </c>
      <c r="C92" s="16">
        <v>175.55180201552446</v>
      </c>
    </row>
    <row r="93" spans="1:3" x14ac:dyDescent="0.35">
      <c r="A93" t="s">
        <v>193</v>
      </c>
      <c r="B93">
        <v>280</v>
      </c>
      <c r="C93" s="16">
        <v>175.1149191657025</v>
      </c>
    </row>
    <row r="94" spans="1:3" x14ac:dyDescent="0.35">
      <c r="A94" t="s">
        <v>194</v>
      </c>
      <c r="B94">
        <v>414</v>
      </c>
      <c r="C94" s="16">
        <v>174.74695459111746</v>
      </c>
    </row>
    <row r="95" spans="1:3" x14ac:dyDescent="0.35">
      <c r="A95" t="s">
        <v>195</v>
      </c>
      <c r="B95">
        <v>971</v>
      </c>
      <c r="C95" s="16">
        <v>174.31861349380461</v>
      </c>
    </row>
    <row r="96" spans="1:3" x14ac:dyDescent="0.35">
      <c r="A96" t="s">
        <v>196</v>
      </c>
      <c r="B96">
        <v>185</v>
      </c>
      <c r="C96" s="16">
        <v>174.11928582857249</v>
      </c>
    </row>
    <row r="97" spans="1:3" x14ac:dyDescent="0.35">
      <c r="A97" t="s">
        <v>197</v>
      </c>
      <c r="B97">
        <v>131</v>
      </c>
      <c r="C97" s="16">
        <v>173.91304347826087</v>
      </c>
    </row>
    <row r="98" spans="1:3" x14ac:dyDescent="0.35">
      <c r="A98" t="s">
        <v>198</v>
      </c>
      <c r="B98">
        <v>271</v>
      </c>
      <c r="C98" s="16">
        <v>173.70904056202247</v>
      </c>
    </row>
    <row r="99" spans="1:3" x14ac:dyDescent="0.35">
      <c r="A99" t="s">
        <v>199</v>
      </c>
      <c r="B99">
        <v>100</v>
      </c>
      <c r="C99" s="16">
        <v>173.25917840497601</v>
      </c>
    </row>
    <row r="100" spans="1:3" x14ac:dyDescent="0.35">
      <c r="A100" t="s">
        <v>200</v>
      </c>
      <c r="B100">
        <v>268</v>
      </c>
      <c r="C100" s="16">
        <v>173.01596524186729</v>
      </c>
    </row>
    <row r="101" spans="1:3" x14ac:dyDescent="0.35">
      <c r="A101" t="s">
        <v>201</v>
      </c>
      <c r="B101">
        <v>468</v>
      </c>
      <c r="C101" s="16">
        <v>172.02277463913811</v>
      </c>
    </row>
    <row r="102" spans="1:3" x14ac:dyDescent="0.35">
      <c r="A102" t="s">
        <v>202</v>
      </c>
      <c r="B102">
        <v>410</v>
      </c>
      <c r="C102" s="16">
        <v>171.53448052246893</v>
      </c>
    </row>
    <row r="103" spans="1:3" x14ac:dyDescent="0.35">
      <c r="A103" t="s">
        <v>203</v>
      </c>
      <c r="B103">
        <v>245</v>
      </c>
      <c r="C103" s="16">
        <v>170.55461576481562</v>
      </c>
    </row>
    <row r="104" spans="1:3" x14ac:dyDescent="0.35">
      <c r="A104" t="s">
        <v>204</v>
      </c>
      <c r="B104">
        <v>619</v>
      </c>
      <c r="C104" s="16">
        <v>169.31674266316909</v>
      </c>
    </row>
    <row r="105" spans="1:3" x14ac:dyDescent="0.35">
      <c r="A105" t="s">
        <v>205</v>
      </c>
      <c r="B105">
        <v>259</v>
      </c>
      <c r="C105" s="16">
        <v>169.1771068755144</v>
      </c>
    </row>
    <row r="106" spans="1:3" x14ac:dyDescent="0.35">
      <c r="A106" t="s">
        <v>206</v>
      </c>
      <c r="B106">
        <v>290</v>
      </c>
      <c r="C106" s="16">
        <v>168.69095816464238</v>
      </c>
    </row>
    <row r="107" spans="1:3" x14ac:dyDescent="0.35">
      <c r="A107" t="s">
        <v>207</v>
      </c>
      <c r="B107">
        <v>77</v>
      </c>
      <c r="C107" s="16">
        <v>168.0305510092744</v>
      </c>
    </row>
    <row r="108" spans="1:3" x14ac:dyDescent="0.35">
      <c r="A108" t="s">
        <v>208</v>
      </c>
      <c r="B108">
        <v>2488</v>
      </c>
      <c r="C108" s="16">
        <v>167.62945804749413</v>
      </c>
    </row>
    <row r="109" spans="1:3" x14ac:dyDescent="0.35">
      <c r="A109" t="s">
        <v>209</v>
      </c>
      <c r="B109">
        <v>230</v>
      </c>
      <c r="C109" s="16">
        <v>167.56276318281826</v>
      </c>
    </row>
    <row r="110" spans="1:3" x14ac:dyDescent="0.35">
      <c r="A110" t="s">
        <v>210</v>
      </c>
      <c r="B110">
        <v>399</v>
      </c>
      <c r="C110" s="16">
        <v>167.25492333101383</v>
      </c>
    </row>
    <row r="111" spans="1:3" x14ac:dyDescent="0.35">
      <c r="A111" t="s">
        <v>211</v>
      </c>
      <c r="B111">
        <v>223</v>
      </c>
      <c r="C111" s="16">
        <v>166.68784524192162</v>
      </c>
    </row>
    <row r="112" spans="1:3" x14ac:dyDescent="0.35">
      <c r="A112" t="s">
        <v>212</v>
      </c>
      <c r="B112">
        <v>71</v>
      </c>
      <c r="C112" s="16">
        <v>166.10907049107456</v>
      </c>
    </row>
    <row r="113" spans="1:3" x14ac:dyDescent="0.35">
      <c r="A113" t="s">
        <v>213</v>
      </c>
      <c r="B113">
        <v>171</v>
      </c>
      <c r="C113" s="16">
        <v>165.62866247590637</v>
      </c>
    </row>
    <row r="114" spans="1:3" x14ac:dyDescent="0.35">
      <c r="A114" t="s">
        <v>214</v>
      </c>
      <c r="B114">
        <v>244</v>
      </c>
      <c r="C114" s="16">
        <v>165.00757411815624</v>
      </c>
    </row>
    <row r="115" spans="1:3" x14ac:dyDescent="0.35">
      <c r="A115" t="s">
        <v>215</v>
      </c>
      <c r="B115">
        <v>200</v>
      </c>
      <c r="C115" s="16">
        <v>164.60634392849502</v>
      </c>
    </row>
    <row r="116" spans="1:3" x14ac:dyDescent="0.35">
      <c r="A116" t="s">
        <v>216</v>
      </c>
      <c r="B116">
        <v>190</v>
      </c>
      <c r="C116" s="16">
        <v>164.58053618606263</v>
      </c>
    </row>
    <row r="117" spans="1:3" x14ac:dyDescent="0.35">
      <c r="A117" t="s">
        <v>217</v>
      </c>
      <c r="B117">
        <v>443</v>
      </c>
      <c r="C117" s="16">
        <v>163.65705166095285</v>
      </c>
    </row>
    <row r="118" spans="1:3" x14ac:dyDescent="0.35">
      <c r="A118" t="s">
        <v>218</v>
      </c>
      <c r="B118">
        <v>113</v>
      </c>
      <c r="C118" s="16">
        <v>163.41050744023946</v>
      </c>
    </row>
    <row r="119" spans="1:3" x14ac:dyDescent="0.35">
      <c r="A119" t="s">
        <v>219</v>
      </c>
      <c r="B119">
        <v>167</v>
      </c>
      <c r="C119" s="16">
        <v>163.35394005790749</v>
      </c>
    </row>
    <row r="120" spans="1:3" x14ac:dyDescent="0.35">
      <c r="A120" t="s">
        <v>220</v>
      </c>
      <c r="B120">
        <v>894</v>
      </c>
      <c r="C120" s="16">
        <v>163.03307164154609</v>
      </c>
    </row>
    <row r="121" spans="1:3" x14ac:dyDescent="0.35">
      <c r="A121" t="s">
        <v>221</v>
      </c>
      <c r="B121">
        <v>451</v>
      </c>
      <c r="C121" s="16">
        <v>162.84880697902824</v>
      </c>
    </row>
    <row r="122" spans="1:3" x14ac:dyDescent="0.35">
      <c r="A122" t="s">
        <v>222</v>
      </c>
      <c r="B122">
        <v>544</v>
      </c>
      <c r="C122" s="16">
        <v>162.77921572734479</v>
      </c>
    </row>
    <row r="123" spans="1:3" x14ac:dyDescent="0.35">
      <c r="A123" t="s">
        <v>223</v>
      </c>
      <c r="B123">
        <v>205</v>
      </c>
      <c r="C123" s="16">
        <v>161.68467544759051</v>
      </c>
    </row>
    <row r="124" spans="1:3" x14ac:dyDescent="0.35">
      <c r="A124" t="s">
        <v>224</v>
      </c>
      <c r="B124">
        <v>398</v>
      </c>
      <c r="C124" s="16">
        <v>161.56925150405547</v>
      </c>
    </row>
    <row r="125" spans="1:3" x14ac:dyDescent="0.35">
      <c r="A125" t="s">
        <v>225</v>
      </c>
      <c r="B125">
        <v>1001</v>
      </c>
      <c r="C125" s="16">
        <v>160.96430644645162</v>
      </c>
    </row>
    <row r="126" spans="1:3" x14ac:dyDescent="0.35">
      <c r="A126" t="s">
        <v>226</v>
      </c>
      <c r="B126">
        <v>130</v>
      </c>
      <c r="C126" s="16">
        <v>160.59097478721696</v>
      </c>
    </row>
    <row r="127" spans="1:3" x14ac:dyDescent="0.35">
      <c r="A127" t="s">
        <v>227</v>
      </c>
      <c r="B127">
        <v>911</v>
      </c>
      <c r="C127" s="16">
        <v>160.51194677557751</v>
      </c>
    </row>
    <row r="128" spans="1:3" x14ac:dyDescent="0.35">
      <c r="A128" t="s">
        <v>228</v>
      </c>
      <c r="B128">
        <v>320</v>
      </c>
      <c r="C128" s="16">
        <v>160.35599029846259</v>
      </c>
    </row>
    <row r="129" spans="1:3" x14ac:dyDescent="0.35">
      <c r="A129" t="s">
        <v>229</v>
      </c>
      <c r="B129">
        <v>445</v>
      </c>
      <c r="C129" s="16">
        <v>160.16412323639506</v>
      </c>
    </row>
    <row r="130" spans="1:3" x14ac:dyDescent="0.35">
      <c r="A130" t="s">
        <v>230</v>
      </c>
      <c r="B130">
        <v>362</v>
      </c>
      <c r="C130" s="16">
        <v>159.17895320050832</v>
      </c>
    </row>
    <row r="131" spans="1:3" x14ac:dyDescent="0.35">
      <c r="A131" t="s">
        <v>231</v>
      </c>
      <c r="B131">
        <v>207</v>
      </c>
      <c r="C131" s="16">
        <v>159.12550159125502</v>
      </c>
    </row>
    <row r="132" spans="1:3" x14ac:dyDescent="0.35">
      <c r="A132" t="s">
        <v>232</v>
      </c>
      <c r="B132">
        <v>1730</v>
      </c>
      <c r="C132" s="16">
        <v>159.02737752823654</v>
      </c>
    </row>
    <row r="133" spans="1:3" x14ac:dyDescent="0.35">
      <c r="A133" t="s">
        <v>233</v>
      </c>
      <c r="B133">
        <v>206</v>
      </c>
      <c r="C133" s="16">
        <v>158.84398590452398</v>
      </c>
    </row>
    <row r="134" spans="1:3" x14ac:dyDescent="0.35">
      <c r="A134" t="s">
        <v>234</v>
      </c>
      <c r="B134">
        <v>65</v>
      </c>
      <c r="C134" s="16">
        <v>158.61008760157145</v>
      </c>
    </row>
    <row r="135" spans="1:3" x14ac:dyDescent="0.35">
      <c r="A135" t="s">
        <v>235</v>
      </c>
      <c r="B135">
        <v>488</v>
      </c>
      <c r="C135" s="16">
        <v>158.26736157281434</v>
      </c>
    </row>
    <row r="136" spans="1:3" x14ac:dyDescent="0.35">
      <c r="A136" t="s">
        <v>236</v>
      </c>
      <c r="B136">
        <v>213</v>
      </c>
      <c r="C136" s="16">
        <v>158.18202071961682</v>
      </c>
    </row>
    <row r="137" spans="1:3" x14ac:dyDescent="0.35">
      <c r="A137" t="s">
        <v>237</v>
      </c>
      <c r="B137">
        <v>158</v>
      </c>
      <c r="C137" s="16">
        <v>157.98420157984202</v>
      </c>
    </row>
    <row r="138" spans="1:3" x14ac:dyDescent="0.35">
      <c r="A138" t="s">
        <v>238</v>
      </c>
      <c r="B138">
        <v>202</v>
      </c>
      <c r="C138" s="16">
        <v>157.53312484890077</v>
      </c>
    </row>
    <row r="139" spans="1:3" x14ac:dyDescent="0.35">
      <c r="A139" t="s">
        <v>239</v>
      </c>
      <c r="B139">
        <v>673</v>
      </c>
      <c r="C139" s="16">
        <v>157.51975433471895</v>
      </c>
    </row>
    <row r="140" spans="1:3" x14ac:dyDescent="0.35">
      <c r="A140" t="s">
        <v>240</v>
      </c>
      <c r="B140">
        <v>345</v>
      </c>
      <c r="C140" s="16">
        <v>157.31085080091742</v>
      </c>
    </row>
    <row r="141" spans="1:3" x14ac:dyDescent="0.35">
      <c r="A141" t="s">
        <v>241</v>
      </c>
      <c r="B141">
        <v>114</v>
      </c>
      <c r="C141" s="16">
        <v>156.90592526323033</v>
      </c>
    </row>
    <row r="142" spans="1:3" x14ac:dyDescent="0.35">
      <c r="A142" t="s">
        <v>242</v>
      </c>
      <c r="B142">
        <v>407</v>
      </c>
      <c r="C142" s="16">
        <v>156.67283862697622</v>
      </c>
    </row>
    <row r="143" spans="1:3" x14ac:dyDescent="0.35">
      <c r="A143" t="s">
        <v>243</v>
      </c>
      <c r="B143">
        <v>151</v>
      </c>
      <c r="C143" s="16">
        <v>156.18050743150295</v>
      </c>
    </row>
    <row r="144" spans="1:3" x14ac:dyDescent="0.35">
      <c r="A144" t="s">
        <v>244</v>
      </c>
      <c r="B144">
        <v>128</v>
      </c>
      <c r="C144" s="16">
        <v>156.13373830521707</v>
      </c>
    </row>
    <row r="145" spans="1:3" x14ac:dyDescent="0.35">
      <c r="A145" t="s">
        <v>245</v>
      </c>
      <c r="B145">
        <v>466</v>
      </c>
      <c r="C145" s="16">
        <v>155.92428637870864</v>
      </c>
    </row>
    <row r="146" spans="1:3" x14ac:dyDescent="0.35">
      <c r="A146" t="s">
        <v>246</v>
      </c>
      <c r="B146">
        <v>579</v>
      </c>
      <c r="C146" s="16">
        <v>155.92221662685577</v>
      </c>
    </row>
    <row r="147" spans="1:3" x14ac:dyDescent="0.35">
      <c r="A147" t="s">
        <v>247</v>
      </c>
      <c r="B147">
        <v>546</v>
      </c>
      <c r="C147" s="16">
        <v>155.78946167037117</v>
      </c>
    </row>
    <row r="148" spans="1:3" x14ac:dyDescent="0.35">
      <c r="A148" t="s">
        <v>248</v>
      </c>
      <c r="B148">
        <v>199</v>
      </c>
      <c r="C148" s="16">
        <v>155.47117923717556</v>
      </c>
    </row>
    <row r="149" spans="1:3" x14ac:dyDescent="0.35">
      <c r="A149" t="s">
        <v>249</v>
      </c>
      <c r="B149">
        <v>150</v>
      </c>
      <c r="C149" s="16">
        <v>155.11411228193541</v>
      </c>
    </row>
    <row r="150" spans="1:3" x14ac:dyDescent="0.35">
      <c r="A150" t="s">
        <v>250</v>
      </c>
      <c r="B150">
        <v>213</v>
      </c>
      <c r="C150" s="16">
        <v>155.03086060323744</v>
      </c>
    </row>
    <row r="151" spans="1:3" x14ac:dyDescent="0.35">
      <c r="A151" t="s">
        <v>251</v>
      </c>
      <c r="B151">
        <v>174</v>
      </c>
      <c r="C151" s="16">
        <v>154.45386356575386</v>
      </c>
    </row>
    <row r="152" spans="1:3" x14ac:dyDescent="0.35">
      <c r="A152" t="s">
        <v>252</v>
      </c>
      <c r="B152">
        <v>508</v>
      </c>
      <c r="C152" s="16">
        <v>154.0920851874433</v>
      </c>
    </row>
    <row r="153" spans="1:3" x14ac:dyDescent="0.35">
      <c r="A153" t="s">
        <v>253</v>
      </c>
      <c r="B153">
        <v>302</v>
      </c>
      <c r="C153" s="16">
        <v>152.72502920486897</v>
      </c>
    </row>
    <row r="154" spans="1:3" x14ac:dyDescent="0.35">
      <c r="A154" t="s">
        <v>254</v>
      </c>
      <c r="B154">
        <v>478</v>
      </c>
      <c r="C154" s="16">
        <v>152.21718016081522</v>
      </c>
    </row>
    <row r="155" spans="1:3" x14ac:dyDescent="0.35">
      <c r="A155" t="s">
        <v>255</v>
      </c>
      <c r="B155">
        <v>158</v>
      </c>
      <c r="C155" s="16">
        <v>151.49917058998381</v>
      </c>
    </row>
    <row r="156" spans="1:3" x14ac:dyDescent="0.35">
      <c r="A156" t="s">
        <v>256</v>
      </c>
      <c r="B156">
        <v>242</v>
      </c>
      <c r="C156" s="16">
        <v>151.36541612979897</v>
      </c>
    </row>
    <row r="157" spans="1:3" x14ac:dyDescent="0.35">
      <c r="A157" t="s">
        <v>257</v>
      </c>
      <c r="B157">
        <v>146</v>
      </c>
      <c r="C157" s="16">
        <v>151.19819390650568</v>
      </c>
    </row>
    <row r="158" spans="1:3" x14ac:dyDescent="0.35">
      <c r="A158" t="s">
        <v>258</v>
      </c>
      <c r="B158">
        <v>219</v>
      </c>
      <c r="C158" s="16">
        <v>150.68012467232234</v>
      </c>
    </row>
    <row r="159" spans="1:3" x14ac:dyDescent="0.35">
      <c r="A159" t="s">
        <v>259</v>
      </c>
      <c r="B159">
        <v>377</v>
      </c>
      <c r="C159" s="16">
        <v>150.45215461852197</v>
      </c>
    </row>
    <row r="160" spans="1:3" x14ac:dyDescent="0.35">
      <c r="A160" t="s">
        <v>260</v>
      </c>
      <c r="B160">
        <v>692</v>
      </c>
      <c r="C160" s="16">
        <v>150.44263178948466</v>
      </c>
    </row>
    <row r="161" spans="1:3" x14ac:dyDescent="0.35">
      <c r="A161" t="s">
        <v>261</v>
      </c>
      <c r="B161">
        <v>92</v>
      </c>
      <c r="C161" s="16">
        <v>149.89816700610999</v>
      </c>
    </row>
    <row r="162" spans="1:3" x14ac:dyDescent="0.35">
      <c r="A162" t="s">
        <v>262</v>
      </c>
      <c r="B162">
        <v>614</v>
      </c>
      <c r="C162" s="16">
        <v>149.67505399515383</v>
      </c>
    </row>
    <row r="163" spans="1:3" x14ac:dyDescent="0.35">
      <c r="A163" t="s">
        <v>263</v>
      </c>
      <c r="B163">
        <v>126</v>
      </c>
      <c r="C163" s="16">
        <v>149.31740614334473</v>
      </c>
    </row>
    <row r="164" spans="1:3" x14ac:dyDescent="0.35">
      <c r="A164" t="s">
        <v>264</v>
      </c>
      <c r="B164">
        <v>594</v>
      </c>
      <c r="C164" s="16">
        <v>149.23273271764361</v>
      </c>
    </row>
    <row r="165" spans="1:3" x14ac:dyDescent="0.35">
      <c r="A165" t="s">
        <v>265</v>
      </c>
      <c r="B165">
        <v>330</v>
      </c>
      <c r="C165" s="16">
        <v>147.88590378453472</v>
      </c>
    </row>
    <row r="166" spans="1:3" x14ac:dyDescent="0.35">
      <c r="A166" t="s">
        <v>266</v>
      </c>
      <c r="B166">
        <v>314</v>
      </c>
      <c r="C166" s="16">
        <v>147.76053382022155</v>
      </c>
    </row>
    <row r="167" spans="1:3" x14ac:dyDescent="0.35">
      <c r="A167" t="s">
        <v>267</v>
      </c>
      <c r="B167">
        <v>161</v>
      </c>
      <c r="C167" s="16">
        <v>147.20538351116841</v>
      </c>
    </row>
    <row r="168" spans="1:3" x14ac:dyDescent="0.35">
      <c r="A168" t="s">
        <v>268</v>
      </c>
      <c r="B168">
        <v>633</v>
      </c>
      <c r="C168" s="16">
        <v>146.88376690729615</v>
      </c>
    </row>
    <row r="169" spans="1:3" x14ac:dyDescent="0.35">
      <c r="A169" t="s">
        <v>269</v>
      </c>
      <c r="B169">
        <v>437</v>
      </c>
      <c r="C169" s="16">
        <v>146.72110232202093</v>
      </c>
    </row>
    <row r="170" spans="1:3" x14ac:dyDescent="0.35">
      <c r="A170" t="s">
        <v>270</v>
      </c>
      <c r="B170">
        <v>854</v>
      </c>
      <c r="C170" s="16">
        <v>146.54403184844534</v>
      </c>
    </row>
    <row r="171" spans="1:3" x14ac:dyDescent="0.35">
      <c r="A171" t="s">
        <v>271</v>
      </c>
      <c r="B171">
        <v>78</v>
      </c>
      <c r="C171" s="16">
        <v>145.99633137423726</v>
      </c>
    </row>
    <row r="172" spans="1:3" x14ac:dyDescent="0.35">
      <c r="A172" t="s">
        <v>272</v>
      </c>
      <c r="B172">
        <v>179</v>
      </c>
      <c r="C172" s="16">
        <v>145.45986445415983</v>
      </c>
    </row>
    <row r="173" spans="1:3" x14ac:dyDescent="0.35">
      <c r="A173" t="s">
        <v>273</v>
      </c>
      <c r="B173">
        <v>205</v>
      </c>
      <c r="C173" s="16">
        <v>145.20264622968935</v>
      </c>
    </row>
    <row r="174" spans="1:3" x14ac:dyDescent="0.35">
      <c r="A174" t="s">
        <v>274</v>
      </c>
      <c r="B174">
        <v>183</v>
      </c>
      <c r="C174" s="16">
        <v>144.37983731627074</v>
      </c>
    </row>
    <row r="175" spans="1:3" x14ac:dyDescent="0.35">
      <c r="A175" t="s">
        <v>275</v>
      </c>
      <c r="B175">
        <v>124</v>
      </c>
      <c r="C175" s="16">
        <v>142.94442459105213</v>
      </c>
    </row>
    <row r="176" spans="1:3" x14ac:dyDescent="0.35">
      <c r="A176" t="s">
        <v>276</v>
      </c>
      <c r="B176">
        <v>409</v>
      </c>
      <c r="C176" s="16">
        <v>142.74645576953952</v>
      </c>
    </row>
    <row r="177" spans="1:3" x14ac:dyDescent="0.35">
      <c r="A177" t="s">
        <v>277</v>
      </c>
      <c r="B177">
        <v>180</v>
      </c>
      <c r="C177" s="16">
        <v>142.67822888758542</v>
      </c>
    </row>
    <row r="178" spans="1:3" x14ac:dyDescent="0.35">
      <c r="A178" t="s">
        <v>278</v>
      </c>
      <c r="B178">
        <v>907</v>
      </c>
      <c r="C178" s="16">
        <v>142.63002212573772</v>
      </c>
    </row>
    <row r="179" spans="1:3" x14ac:dyDescent="0.35">
      <c r="A179" t="s">
        <v>279</v>
      </c>
      <c r="B179">
        <v>404</v>
      </c>
      <c r="C179" s="16">
        <v>142.61961160867156</v>
      </c>
    </row>
    <row r="180" spans="1:3" x14ac:dyDescent="0.35">
      <c r="A180" t="s">
        <v>280</v>
      </c>
      <c r="B180">
        <v>243</v>
      </c>
      <c r="C180" s="16">
        <v>142.10277012683989</v>
      </c>
    </row>
    <row r="181" spans="1:3" x14ac:dyDescent="0.35">
      <c r="A181" t="s">
        <v>281</v>
      </c>
      <c r="B181">
        <v>847</v>
      </c>
      <c r="C181" s="16">
        <v>140.98714303786511</v>
      </c>
    </row>
    <row r="182" spans="1:3" x14ac:dyDescent="0.35">
      <c r="A182" t="s">
        <v>282</v>
      </c>
      <c r="B182">
        <v>404</v>
      </c>
      <c r="C182" s="16">
        <v>140.74987632127204</v>
      </c>
    </row>
    <row r="183" spans="1:3" x14ac:dyDescent="0.35">
      <c r="A183" t="s">
        <v>283</v>
      </c>
      <c r="B183">
        <v>245</v>
      </c>
      <c r="C183" s="16">
        <v>140.64293915040182</v>
      </c>
    </row>
    <row r="184" spans="1:3" x14ac:dyDescent="0.35">
      <c r="A184" t="s">
        <v>284</v>
      </c>
      <c r="B184">
        <v>305</v>
      </c>
      <c r="C184" s="16">
        <v>140.49537286550677</v>
      </c>
    </row>
    <row r="185" spans="1:3" x14ac:dyDescent="0.35">
      <c r="A185" t="s">
        <v>285</v>
      </c>
      <c r="B185">
        <v>750</v>
      </c>
      <c r="C185" s="16">
        <v>140.1806274111068</v>
      </c>
    </row>
    <row r="186" spans="1:3" x14ac:dyDescent="0.35">
      <c r="A186" t="s">
        <v>286</v>
      </c>
      <c r="B186">
        <v>228</v>
      </c>
      <c r="C186" s="16">
        <v>139.25449981371656</v>
      </c>
    </row>
    <row r="187" spans="1:3" x14ac:dyDescent="0.35">
      <c r="A187" t="s">
        <v>287</v>
      </c>
      <c r="B187">
        <v>132</v>
      </c>
      <c r="C187" s="16">
        <v>139.23903756289491</v>
      </c>
    </row>
    <row r="188" spans="1:3" x14ac:dyDescent="0.35">
      <c r="A188" t="s">
        <v>288</v>
      </c>
      <c r="B188">
        <v>139</v>
      </c>
      <c r="C188" s="16">
        <v>138.95831250624812</v>
      </c>
    </row>
    <row r="189" spans="1:3" x14ac:dyDescent="0.35">
      <c r="A189" t="s">
        <v>289</v>
      </c>
      <c r="B189">
        <v>100</v>
      </c>
      <c r="C189" s="16">
        <v>138.8002109763207</v>
      </c>
    </row>
    <row r="190" spans="1:3" x14ac:dyDescent="0.35">
      <c r="A190" t="s">
        <v>290</v>
      </c>
      <c r="B190">
        <v>84</v>
      </c>
      <c r="C190" s="16">
        <v>138.50872275170664</v>
      </c>
    </row>
    <row r="191" spans="1:3" x14ac:dyDescent="0.35">
      <c r="A191" t="s">
        <v>291</v>
      </c>
      <c r="B191">
        <v>124</v>
      </c>
      <c r="C191" s="16">
        <v>138.40984942347833</v>
      </c>
    </row>
    <row r="192" spans="1:3" x14ac:dyDescent="0.35">
      <c r="A192" t="s">
        <v>292</v>
      </c>
      <c r="B192">
        <v>61</v>
      </c>
      <c r="C192" s="16">
        <v>138.32199546485259</v>
      </c>
    </row>
    <row r="193" spans="1:3" x14ac:dyDescent="0.35">
      <c r="A193" t="s">
        <v>293</v>
      </c>
      <c r="B193">
        <v>385</v>
      </c>
      <c r="C193" s="16">
        <v>138.25348147403349</v>
      </c>
    </row>
    <row r="194" spans="1:3" x14ac:dyDescent="0.35">
      <c r="A194" t="s">
        <v>294</v>
      </c>
      <c r="B194">
        <v>621</v>
      </c>
      <c r="C194" s="16">
        <v>137.47149846147036</v>
      </c>
    </row>
    <row r="195" spans="1:3" x14ac:dyDescent="0.35">
      <c r="A195" t="s">
        <v>295</v>
      </c>
      <c r="B195">
        <v>252</v>
      </c>
      <c r="C195" s="16">
        <v>136.51803175669454</v>
      </c>
    </row>
    <row r="196" spans="1:3" x14ac:dyDescent="0.35">
      <c r="A196" t="s">
        <v>296</v>
      </c>
      <c r="B196">
        <v>233</v>
      </c>
      <c r="C196" s="16">
        <v>136.42325167455149</v>
      </c>
    </row>
    <row r="197" spans="1:3" x14ac:dyDescent="0.35">
      <c r="A197" t="s">
        <v>297</v>
      </c>
      <c r="B197">
        <v>263</v>
      </c>
      <c r="C197" s="16">
        <v>135.80782418308755</v>
      </c>
    </row>
    <row r="198" spans="1:3" x14ac:dyDescent="0.35">
      <c r="A198" t="s">
        <v>298</v>
      </c>
      <c r="B198">
        <v>66</v>
      </c>
      <c r="C198" s="16">
        <v>135.35129814199581</v>
      </c>
    </row>
    <row r="199" spans="1:3" x14ac:dyDescent="0.35">
      <c r="A199" t="s">
        <v>299</v>
      </c>
      <c r="B199">
        <v>100</v>
      </c>
      <c r="C199" s="16">
        <v>134.74909718104888</v>
      </c>
    </row>
    <row r="200" spans="1:3" x14ac:dyDescent="0.35">
      <c r="A200" t="s">
        <v>300</v>
      </c>
      <c r="B200">
        <v>385</v>
      </c>
      <c r="C200" s="16">
        <v>134.47197918303905</v>
      </c>
    </row>
    <row r="201" spans="1:3" x14ac:dyDescent="0.35">
      <c r="A201" t="s">
        <v>301</v>
      </c>
      <c r="B201">
        <v>531</v>
      </c>
      <c r="C201" s="16">
        <v>134.46748596448134</v>
      </c>
    </row>
    <row r="202" spans="1:3" x14ac:dyDescent="0.35">
      <c r="A202" t="s">
        <v>302</v>
      </c>
      <c r="B202">
        <v>178</v>
      </c>
      <c r="C202" s="16">
        <v>132.8804449255347</v>
      </c>
    </row>
    <row r="203" spans="1:3" x14ac:dyDescent="0.35">
      <c r="A203" t="s">
        <v>303</v>
      </c>
      <c r="B203">
        <v>239</v>
      </c>
      <c r="C203" s="16">
        <v>132.77261439832895</v>
      </c>
    </row>
    <row r="204" spans="1:3" x14ac:dyDescent="0.35">
      <c r="A204" t="s">
        <v>304</v>
      </c>
      <c r="B204">
        <v>340</v>
      </c>
      <c r="C204" s="16">
        <v>131.70892327955218</v>
      </c>
    </row>
    <row r="205" spans="1:3" x14ac:dyDescent="0.35">
      <c r="A205" t="s">
        <v>305</v>
      </c>
      <c r="B205">
        <v>110</v>
      </c>
      <c r="C205" s="16">
        <v>131.67029757487251</v>
      </c>
    </row>
    <row r="206" spans="1:3" x14ac:dyDescent="0.35">
      <c r="A206" t="s">
        <v>306</v>
      </c>
      <c r="B206">
        <v>346</v>
      </c>
      <c r="C206" s="16">
        <v>131.57544482767801</v>
      </c>
    </row>
    <row r="207" spans="1:3" x14ac:dyDescent="0.35">
      <c r="A207" t="s">
        <v>307</v>
      </c>
      <c r="B207">
        <v>432</v>
      </c>
      <c r="C207" s="16">
        <v>131.42123548129985</v>
      </c>
    </row>
    <row r="208" spans="1:3" x14ac:dyDescent="0.35">
      <c r="A208" t="s">
        <v>308</v>
      </c>
      <c r="B208">
        <v>332</v>
      </c>
      <c r="C208" s="16">
        <v>131.06004681843842</v>
      </c>
    </row>
    <row r="209" spans="1:3" x14ac:dyDescent="0.35">
      <c r="A209" t="s">
        <v>309</v>
      </c>
      <c r="B209">
        <v>254</v>
      </c>
      <c r="C209" s="16">
        <v>130.71289992229273</v>
      </c>
    </row>
    <row r="210" spans="1:3" x14ac:dyDescent="0.35">
      <c r="A210" t="s">
        <v>310</v>
      </c>
      <c r="B210">
        <v>202</v>
      </c>
      <c r="C210" s="16">
        <v>130.65216125840021</v>
      </c>
    </row>
    <row r="211" spans="1:3" x14ac:dyDescent="0.35">
      <c r="A211" t="s">
        <v>311</v>
      </c>
      <c r="B211">
        <v>115</v>
      </c>
      <c r="C211" s="16">
        <v>130.05518863656926</v>
      </c>
    </row>
    <row r="212" spans="1:3" x14ac:dyDescent="0.35">
      <c r="A212" t="s">
        <v>312</v>
      </c>
      <c r="B212">
        <v>116</v>
      </c>
      <c r="C212" s="16">
        <v>129.76407548689497</v>
      </c>
    </row>
    <row r="213" spans="1:3" x14ac:dyDescent="0.35">
      <c r="A213" t="s">
        <v>313</v>
      </c>
      <c r="B213">
        <v>237</v>
      </c>
      <c r="C213" s="16">
        <v>129.64208937098971</v>
      </c>
    </row>
    <row r="214" spans="1:3" x14ac:dyDescent="0.35">
      <c r="A214" t="s">
        <v>314</v>
      </c>
      <c r="B214">
        <v>209</v>
      </c>
      <c r="C214" s="16">
        <v>129.42378549091248</v>
      </c>
    </row>
    <row r="215" spans="1:3" x14ac:dyDescent="0.35">
      <c r="A215" t="s">
        <v>315</v>
      </c>
      <c r="B215">
        <v>703</v>
      </c>
      <c r="C215" s="16">
        <v>128.89078751721141</v>
      </c>
    </row>
    <row r="216" spans="1:3" x14ac:dyDescent="0.35">
      <c r="A216" t="s">
        <v>316</v>
      </c>
      <c r="B216">
        <v>342</v>
      </c>
      <c r="C216" s="16">
        <v>128.33598511002373</v>
      </c>
    </row>
    <row r="217" spans="1:3" x14ac:dyDescent="0.35">
      <c r="A217" t="s">
        <v>317</v>
      </c>
      <c r="B217">
        <v>503</v>
      </c>
      <c r="C217" s="16">
        <v>128.05270781834335</v>
      </c>
    </row>
    <row r="218" spans="1:3" x14ac:dyDescent="0.35">
      <c r="A218" t="s">
        <v>318</v>
      </c>
      <c r="B218">
        <v>85</v>
      </c>
      <c r="C218" s="16">
        <v>127.29124236252547</v>
      </c>
    </row>
    <row r="219" spans="1:3" x14ac:dyDescent="0.35">
      <c r="A219" t="s">
        <v>319</v>
      </c>
      <c r="B219">
        <v>172</v>
      </c>
      <c r="C219" s="16">
        <v>125.42568163753437</v>
      </c>
    </row>
    <row r="220" spans="1:3" x14ac:dyDescent="0.35">
      <c r="A220" t="s">
        <v>320</v>
      </c>
      <c r="B220">
        <v>118</v>
      </c>
      <c r="C220" s="16">
        <v>124.93382742191636</v>
      </c>
    </row>
    <row r="221" spans="1:3" x14ac:dyDescent="0.35">
      <c r="A221" t="s">
        <v>321</v>
      </c>
      <c r="B221">
        <v>263</v>
      </c>
      <c r="C221" s="16">
        <v>124.39870019913253</v>
      </c>
    </row>
    <row r="222" spans="1:3" x14ac:dyDescent="0.35">
      <c r="A222" t="s">
        <v>322</v>
      </c>
      <c r="B222">
        <v>51</v>
      </c>
      <c r="C222" s="16">
        <v>124.17218543046359</v>
      </c>
    </row>
    <row r="223" spans="1:3" x14ac:dyDescent="0.35">
      <c r="A223" t="s">
        <v>323</v>
      </c>
      <c r="B223">
        <v>103</v>
      </c>
      <c r="C223" s="16">
        <v>124.1711874623267</v>
      </c>
    </row>
    <row r="224" spans="1:3" x14ac:dyDescent="0.35">
      <c r="A224" t="s">
        <v>324</v>
      </c>
      <c r="B224">
        <v>194</v>
      </c>
      <c r="C224" s="16">
        <v>124.0361622955641</v>
      </c>
    </row>
    <row r="225" spans="1:3" x14ac:dyDescent="0.35">
      <c r="A225" t="s">
        <v>325</v>
      </c>
      <c r="B225">
        <v>88</v>
      </c>
      <c r="C225" s="16">
        <v>123.94017069941691</v>
      </c>
    </row>
    <row r="226" spans="1:3" x14ac:dyDescent="0.35">
      <c r="A226" t="s">
        <v>326</v>
      </c>
      <c r="B226">
        <v>244</v>
      </c>
      <c r="C226" s="16">
        <v>123.81010371633279</v>
      </c>
    </row>
    <row r="227" spans="1:3" x14ac:dyDescent="0.35">
      <c r="A227" t="s">
        <v>327</v>
      </c>
      <c r="B227">
        <v>139</v>
      </c>
      <c r="C227" s="16">
        <v>121.87423280608846</v>
      </c>
    </row>
    <row r="228" spans="1:3" x14ac:dyDescent="0.35">
      <c r="A228" t="s">
        <v>328</v>
      </c>
      <c r="B228">
        <v>97</v>
      </c>
      <c r="C228" s="16">
        <v>121.80573868274</v>
      </c>
    </row>
    <row r="229" spans="1:3" x14ac:dyDescent="0.35">
      <c r="A229" t="s">
        <v>329</v>
      </c>
      <c r="B229">
        <v>259</v>
      </c>
      <c r="C229" s="16">
        <v>120.78308477200443</v>
      </c>
    </row>
    <row r="230" spans="1:3" x14ac:dyDescent="0.35">
      <c r="A230" t="s">
        <v>330</v>
      </c>
      <c r="B230">
        <v>670</v>
      </c>
      <c r="C230" s="16">
        <v>120.33478214016307</v>
      </c>
    </row>
    <row r="231" spans="1:3" x14ac:dyDescent="0.35">
      <c r="A231" t="s">
        <v>331</v>
      </c>
      <c r="B231">
        <v>390</v>
      </c>
      <c r="C231" s="16">
        <v>120.33100282006504</v>
      </c>
    </row>
    <row r="232" spans="1:3" x14ac:dyDescent="0.35">
      <c r="A232" t="s">
        <v>332</v>
      </c>
      <c r="B232">
        <v>127</v>
      </c>
      <c r="C232" s="16">
        <v>119.8916255227558</v>
      </c>
    </row>
    <row r="233" spans="1:3" x14ac:dyDescent="0.35">
      <c r="A233" t="s">
        <v>333</v>
      </c>
      <c r="B233">
        <v>190</v>
      </c>
      <c r="C233" s="16">
        <v>119.34598400763815</v>
      </c>
    </row>
    <row r="234" spans="1:3" x14ac:dyDescent="0.35">
      <c r="A234" t="s">
        <v>334</v>
      </c>
      <c r="B234">
        <v>532</v>
      </c>
      <c r="C234" s="16">
        <v>118.69171389050021</v>
      </c>
    </row>
    <row r="235" spans="1:3" x14ac:dyDescent="0.35">
      <c r="A235" t="s">
        <v>335</v>
      </c>
      <c r="B235">
        <v>137</v>
      </c>
      <c r="C235" s="16">
        <v>117.89712830133473</v>
      </c>
    </row>
    <row r="236" spans="1:3" x14ac:dyDescent="0.35">
      <c r="A236" t="s">
        <v>336</v>
      </c>
      <c r="B236">
        <v>304</v>
      </c>
      <c r="C236" s="16">
        <v>117.76600978542569</v>
      </c>
    </row>
    <row r="237" spans="1:3" x14ac:dyDescent="0.35">
      <c r="A237" t="s">
        <v>337</v>
      </c>
      <c r="B237">
        <v>91</v>
      </c>
      <c r="C237" s="16">
        <v>117.61208690370026</v>
      </c>
    </row>
    <row r="238" spans="1:3" x14ac:dyDescent="0.35">
      <c r="A238" t="s">
        <v>338</v>
      </c>
      <c r="B238">
        <v>131</v>
      </c>
      <c r="C238" s="16">
        <v>116.41546992748472</v>
      </c>
    </row>
    <row r="239" spans="1:3" x14ac:dyDescent="0.35">
      <c r="A239" t="s">
        <v>339</v>
      </c>
      <c r="B239">
        <v>139</v>
      </c>
      <c r="C239" s="16">
        <v>116.33940976581462</v>
      </c>
    </row>
    <row r="240" spans="1:3" x14ac:dyDescent="0.35">
      <c r="A240" t="s">
        <v>340</v>
      </c>
      <c r="B240">
        <v>400</v>
      </c>
      <c r="C240" s="16">
        <v>116.12513644703533</v>
      </c>
    </row>
    <row r="241" spans="1:3" x14ac:dyDescent="0.35">
      <c r="A241" t="s">
        <v>341</v>
      </c>
      <c r="B241">
        <v>157</v>
      </c>
      <c r="C241" s="16">
        <v>115.885974106497</v>
      </c>
    </row>
    <row r="242" spans="1:3" x14ac:dyDescent="0.35">
      <c r="A242" t="s">
        <v>342</v>
      </c>
      <c r="B242">
        <v>139</v>
      </c>
      <c r="C242" s="16">
        <v>115.54255124603083</v>
      </c>
    </row>
    <row r="243" spans="1:3" x14ac:dyDescent="0.35">
      <c r="A243" t="s">
        <v>343</v>
      </c>
      <c r="B243">
        <v>155</v>
      </c>
      <c r="C243" s="16">
        <v>114.98431020541391</v>
      </c>
    </row>
    <row r="244" spans="1:3" x14ac:dyDescent="0.35">
      <c r="A244" t="s">
        <v>344</v>
      </c>
      <c r="B244">
        <v>351</v>
      </c>
      <c r="C244" s="16">
        <v>114.02064065956556</v>
      </c>
    </row>
    <row r="245" spans="1:3" x14ac:dyDescent="0.35">
      <c r="A245" t="s">
        <v>345</v>
      </c>
      <c r="B245">
        <v>134</v>
      </c>
      <c r="C245" s="16">
        <v>113.32594741337753</v>
      </c>
    </row>
    <row r="246" spans="1:3" x14ac:dyDescent="0.35">
      <c r="A246" t="s">
        <v>346</v>
      </c>
      <c r="B246">
        <v>110</v>
      </c>
      <c r="C246" s="16">
        <v>113.04892963217988</v>
      </c>
    </row>
    <row r="247" spans="1:3" x14ac:dyDescent="0.35">
      <c r="A247" t="s">
        <v>347</v>
      </c>
      <c r="B247">
        <v>166</v>
      </c>
      <c r="C247" s="16">
        <v>112.80009241453354</v>
      </c>
    </row>
    <row r="248" spans="1:3" x14ac:dyDescent="0.35">
      <c r="A248" t="s">
        <v>348</v>
      </c>
      <c r="B248">
        <v>128</v>
      </c>
      <c r="C248" s="16">
        <v>112.55715793176222</v>
      </c>
    </row>
    <row r="249" spans="1:3" x14ac:dyDescent="0.35">
      <c r="A249" t="s">
        <v>349</v>
      </c>
      <c r="B249">
        <v>166</v>
      </c>
      <c r="C249" s="16">
        <v>111.74763882624589</v>
      </c>
    </row>
    <row r="250" spans="1:3" x14ac:dyDescent="0.35">
      <c r="A250" t="s">
        <v>350</v>
      </c>
      <c r="B250">
        <v>156</v>
      </c>
      <c r="C250" s="16">
        <v>111.52575816068288</v>
      </c>
    </row>
    <row r="251" spans="1:3" x14ac:dyDescent="0.35">
      <c r="A251" t="s">
        <v>351</v>
      </c>
      <c r="B251">
        <v>147</v>
      </c>
      <c r="C251" s="16">
        <v>110.8004009919274</v>
      </c>
    </row>
    <row r="252" spans="1:3" x14ac:dyDescent="0.35">
      <c r="A252" t="s">
        <v>352</v>
      </c>
      <c r="B252">
        <v>182</v>
      </c>
      <c r="C252" s="16">
        <v>109.36974183933465</v>
      </c>
    </row>
    <row r="253" spans="1:3" x14ac:dyDescent="0.35">
      <c r="A253" t="s">
        <v>353</v>
      </c>
      <c r="B253">
        <v>63</v>
      </c>
      <c r="C253" s="16">
        <v>109.08902010354799</v>
      </c>
    </row>
    <row r="254" spans="1:3" x14ac:dyDescent="0.35">
      <c r="A254" t="s">
        <v>354</v>
      </c>
      <c r="B254">
        <v>103</v>
      </c>
      <c r="C254" s="16">
        <v>108.72548398674182</v>
      </c>
    </row>
    <row r="255" spans="1:3" x14ac:dyDescent="0.35">
      <c r="A255" t="s">
        <v>355</v>
      </c>
      <c r="B255">
        <v>292</v>
      </c>
      <c r="C255" s="16">
        <v>108.01213286971961</v>
      </c>
    </row>
    <row r="256" spans="1:3" x14ac:dyDescent="0.35">
      <c r="A256" t="s">
        <v>356</v>
      </c>
      <c r="B256">
        <v>148</v>
      </c>
      <c r="C256" s="16">
        <v>107.90160540091279</v>
      </c>
    </row>
    <row r="257" spans="1:3" x14ac:dyDescent="0.35">
      <c r="A257" t="s">
        <v>357</v>
      </c>
      <c r="B257">
        <v>90</v>
      </c>
      <c r="C257" s="16">
        <v>107.89297017358778</v>
      </c>
    </row>
    <row r="258" spans="1:3" x14ac:dyDescent="0.35">
      <c r="A258" t="s">
        <v>358</v>
      </c>
      <c r="B258">
        <v>153</v>
      </c>
      <c r="C258" s="16">
        <v>107.59796337449718</v>
      </c>
    </row>
    <row r="259" spans="1:3" x14ac:dyDescent="0.35">
      <c r="A259" t="s">
        <v>359</v>
      </c>
      <c r="B259">
        <v>254</v>
      </c>
      <c r="C259" s="16">
        <v>107.279822946056</v>
      </c>
    </row>
    <row r="260" spans="1:3" x14ac:dyDescent="0.35">
      <c r="A260" t="s">
        <v>360</v>
      </c>
      <c r="B260">
        <v>106</v>
      </c>
      <c r="C260" s="16">
        <v>107.00801550606715</v>
      </c>
    </row>
    <row r="261" spans="1:3" x14ac:dyDescent="0.35">
      <c r="A261" t="s">
        <v>361</v>
      </c>
      <c r="B261">
        <v>59</v>
      </c>
      <c r="C261" s="16">
        <v>106.91311044667935</v>
      </c>
    </row>
    <row r="262" spans="1:3" x14ac:dyDescent="0.35">
      <c r="A262" t="s">
        <v>362</v>
      </c>
      <c r="B262">
        <v>469</v>
      </c>
      <c r="C262" s="16">
        <v>105.36934313784961</v>
      </c>
    </row>
    <row r="263" spans="1:3" x14ac:dyDescent="0.35">
      <c r="A263" t="s">
        <v>363</v>
      </c>
      <c r="B263">
        <v>199</v>
      </c>
      <c r="C263" s="16">
        <v>105.08916736638098</v>
      </c>
    </row>
    <row r="264" spans="1:3" x14ac:dyDescent="0.35">
      <c r="A264" t="s">
        <v>364</v>
      </c>
      <c r="B264">
        <v>326</v>
      </c>
      <c r="C264" s="16">
        <v>104.33168514873665</v>
      </c>
    </row>
    <row r="265" spans="1:3" x14ac:dyDescent="0.35">
      <c r="A265" t="s">
        <v>365</v>
      </c>
      <c r="B265">
        <v>72</v>
      </c>
      <c r="C265" s="16">
        <v>103.70605096000115</v>
      </c>
    </row>
    <row r="266" spans="1:3" x14ac:dyDescent="0.35">
      <c r="A266" t="s">
        <v>366</v>
      </c>
      <c r="B266">
        <v>208</v>
      </c>
      <c r="C266" s="16">
        <v>102.90050807125861</v>
      </c>
    </row>
    <row r="267" spans="1:3" x14ac:dyDescent="0.35">
      <c r="A267" t="s">
        <v>367</v>
      </c>
      <c r="B267">
        <v>94</v>
      </c>
      <c r="C267" s="16">
        <v>101.74371407851584</v>
      </c>
    </row>
    <row r="268" spans="1:3" x14ac:dyDescent="0.35">
      <c r="A268" t="s">
        <v>368</v>
      </c>
      <c r="B268">
        <v>1873</v>
      </c>
      <c r="C268" s="16">
        <v>101.39379933338856</v>
      </c>
    </row>
    <row r="269" spans="1:3" x14ac:dyDescent="0.35">
      <c r="A269" t="s">
        <v>369</v>
      </c>
      <c r="B269">
        <v>126</v>
      </c>
      <c r="C269" s="16">
        <v>100.86778315027698</v>
      </c>
    </row>
    <row r="270" spans="1:3" x14ac:dyDescent="0.35">
      <c r="A270" t="s">
        <v>370</v>
      </c>
      <c r="B270">
        <v>314</v>
      </c>
      <c r="C270" s="16">
        <v>100.62167531884893</v>
      </c>
    </row>
    <row r="271" spans="1:3" x14ac:dyDescent="0.35">
      <c r="A271" t="s">
        <v>371</v>
      </c>
      <c r="B271">
        <v>144</v>
      </c>
      <c r="C271" s="16">
        <v>100.2555123126301</v>
      </c>
    </row>
    <row r="272" spans="1:3" x14ac:dyDescent="0.35">
      <c r="A272" t="s">
        <v>372</v>
      </c>
      <c r="B272">
        <v>137</v>
      </c>
      <c r="C272" s="16">
        <v>100.2436579422977</v>
      </c>
    </row>
    <row r="273" spans="1:3" x14ac:dyDescent="0.35">
      <c r="A273" t="s">
        <v>373</v>
      </c>
      <c r="B273">
        <v>131</v>
      </c>
      <c r="C273" s="16">
        <v>99.689516619992688</v>
      </c>
    </row>
    <row r="274" spans="1:3" x14ac:dyDescent="0.35">
      <c r="A274" t="s">
        <v>374</v>
      </c>
      <c r="B274">
        <v>184</v>
      </c>
      <c r="C274" s="16">
        <v>99.328453283237252</v>
      </c>
    </row>
    <row r="275" spans="1:3" x14ac:dyDescent="0.35">
      <c r="A275" t="s">
        <v>375</v>
      </c>
      <c r="B275">
        <v>229</v>
      </c>
      <c r="C275" s="16">
        <v>98.954282257367552</v>
      </c>
    </row>
    <row r="276" spans="1:3" x14ac:dyDescent="0.35">
      <c r="A276" t="s">
        <v>376</v>
      </c>
      <c r="B276">
        <v>111</v>
      </c>
      <c r="C276" s="16">
        <v>98.681578549647497</v>
      </c>
    </row>
    <row r="277" spans="1:3" x14ac:dyDescent="0.35">
      <c r="A277" t="s">
        <v>377</v>
      </c>
      <c r="B277">
        <v>93</v>
      </c>
      <c r="C277" s="16">
        <v>98.069196781643129</v>
      </c>
    </row>
    <row r="278" spans="1:3" x14ac:dyDescent="0.35">
      <c r="A278" t="s">
        <v>378</v>
      </c>
      <c r="B278">
        <v>101</v>
      </c>
      <c r="C278" s="16">
        <v>97.835036567055738</v>
      </c>
    </row>
    <row r="279" spans="1:3" x14ac:dyDescent="0.35">
      <c r="A279" t="s">
        <v>379</v>
      </c>
      <c r="B279">
        <v>137</v>
      </c>
      <c r="C279" s="16">
        <v>97.682012962474431</v>
      </c>
    </row>
    <row r="280" spans="1:3" x14ac:dyDescent="0.35">
      <c r="A280" t="s">
        <v>380</v>
      </c>
      <c r="B280">
        <v>131</v>
      </c>
      <c r="C280" s="16">
        <v>97.344935462537066</v>
      </c>
    </row>
    <row r="281" spans="1:3" x14ac:dyDescent="0.35">
      <c r="A281" t="s">
        <v>381</v>
      </c>
      <c r="B281">
        <v>174</v>
      </c>
      <c r="C281" s="16">
        <v>97.290406271317224</v>
      </c>
    </row>
    <row r="282" spans="1:3" x14ac:dyDescent="0.35">
      <c r="A282" t="s">
        <v>382</v>
      </c>
      <c r="B282">
        <v>84</v>
      </c>
      <c r="C282" s="16">
        <v>96.543956233406504</v>
      </c>
    </row>
    <row r="283" spans="1:3" x14ac:dyDescent="0.35">
      <c r="A283" t="s">
        <v>383</v>
      </c>
      <c r="B283">
        <v>46</v>
      </c>
      <c r="C283" s="16">
        <v>96.252432466363956</v>
      </c>
    </row>
    <row r="284" spans="1:3" x14ac:dyDescent="0.35">
      <c r="A284" t="s">
        <v>384</v>
      </c>
      <c r="B284">
        <v>123</v>
      </c>
      <c r="C284" s="16">
        <v>96.143323901386651</v>
      </c>
    </row>
    <row r="285" spans="1:3" x14ac:dyDescent="0.35">
      <c r="A285" t="s">
        <v>385</v>
      </c>
      <c r="B285">
        <v>45</v>
      </c>
      <c r="C285" s="16">
        <v>95.987713572662699</v>
      </c>
    </row>
    <row r="286" spans="1:3" x14ac:dyDescent="0.35">
      <c r="A286" t="s">
        <v>386</v>
      </c>
      <c r="B286">
        <v>208</v>
      </c>
      <c r="C286" s="16">
        <v>95.645376373752697</v>
      </c>
    </row>
    <row r="287" spans="1:3" x14ac:dyDescent="0.35">
      <c r="A287" t="s">
        <v>387</v>
      </c>
      <c r="B287">
        <v>204</v>
      </c>
      <c r="C287" s="16">
        <v>95.335567176525018</v>
      </c>
    </row>
    <row r="288" spans="1:3" x14ac:dyDescent="0.35">
      <c r="A288" t="s">
        <v>388</v>
      </c>
      <c r="B288">
        <v>97</v>
      </c>
      <c r="C288" s="16">
        <v>95.25960698046687</v>
      </c>
    </row>
    <row r="289" spans="1:3" x14ac:dyDescent="0.35">
      <c r="A289" t="s">
        <v>389</v>
      </c>
      <c r="B289">
        <v>309</v>
      </c>
      <c r="C289" s="16">
        <v>94.508707646947272</v>
      </c>
    </row>
    <row r="290" spans="1:3" x14ac:dyDescent="0.35">
      <c r="A290" t="s">
        <v>390</v>
      </c>
      <c r="B290">
        <v>216</v>
      </c>
      <c r="C290" s="16">
        <v>94.455959908692577</v>
      </c>
    </row>
    <row r="291" spans="1:3" x14ac:dyDescent="0.35">
      <c r="A291" t="s">
        <v>391</v>
      </c>
      <c r="B291">
        <v>107</v>
      </c>
      <c r="C291" s="16">
        <v>93.91896636472157</v>
      </c>
    </row>
    <row r="292" spans="1:3" x14ac:dyDescent="0.35">
      <c r="A292" t="s">
        <v>392</v>
      </c>
      <c r="B292">
        <v>182</v>
      </c>
      <c r="C292" s="16">
        <v>92.498005194118747</v>
      </c>
    </row>
    <row r="293" spans="1:3" x14ac:dyDescent="0.35">
      <c r="A293" t="s">
        <v>393</v>
      </c>
      <c r="B293">
        <v>158</v>
      </c>
      <c r="C293" s="16">
        <v>92.439285526231103</v>
      </c>
    </row>
    <row r="294" spans="1:3" x14ac:dyDescent="0.35">
      <c r="A294" t="s">
        <v>394</v>
      </c>
      <c r="B294">
        <v>150</v>
      </c>
      <c r="C294" s="16">
        <v>90.771008950021482</v>
      </c>
    </row>
    <row r="295" spans="1:3" x14ac:dyDescent="0.35">
      <c r="A295" t="s">
        <v>395</v>
      </c>
      <c r="B295">
        <v>31</v>
      </c>
      <c r="C295" s="16">
        <v>90.66183136899366</v>
      </c>
    </row>
    <row r="296" spans="1:3" x14ac:dyDescent="0.35">
      <c r="A296" t="s">
        <v>396</v>
      </c>
      <c r="B296">
        <v>82</v>
      </c>
      <c r="C296" s="16">
        <v>89.956667215182932</v>
      </c>
    </row>
    <row r="297" spans="1:3" x14ac:dyDescent="0.35">
      <c r="A297" t="s">
        <v>397</v>
      </c>
      <c r="B297">
        <v>146</v>
      </c>
      <c r="C297" s="16">
        <v>89.955761481682288</v>
      </c>
    </row>
    <row r="298" spans="1:3" x14ac:dyDescent="0.35">
      <c r="A298" t="s">
        <v>398</v>
      </c>
      <c r="B298">
        <v>72</v>
      </c>
      <c r="C298" s="16">
        <v>89.650363582030081</v>
      </c>
    </row>
    <row r="299" spans="1:3" x14ac:dyDescent="0.35">
      <c r="A299" t="s">
        <v>399</v>
      </c>
      <c r="B299">
        <v>94</v>
      </c>
      <c r="C299" s="16">
        <v>88.978919568736217</v>
      </c>
    </row>
    <row r="300" spans="1:3" x14ac:dyDescent="0.35">
      <c r="A300" t="s">
        <v>400</v>
      </c>
      <c r="B300">
        <v>101</v>
      </c>
      <c r="C300" s="16">
        <v>88.874809711112874</v>
      </c>
    </row>
    <row r="301" spans="1:3" x14ac:dyDescent="0.35">
      <c r="A301" t="s">
        <v>401</v>
      </c>
      <c r="B301">
        <v>253</v>
      </c>
      <c r="C301" s="16">
        <v>88.640058299232024</v>
      </c>
    </row>
    <row r="302" spans="1:3" x14ac:dyDescent="0.35">
      <c r="A302" t="s">
        <v>402</v>
      </c>
      <c r="B302">
        <v>159</v>
      </c>
      <c r="C302" s="16">
        <v>88.494097610659367</v>
      </c>
    </row>
    <row r="303" spans="1:3" x14ac:dyDescent="0.35">
      <c r="A303" t="s">
        <v>403</v>
      </c>
      <c r="B303">
        <v>116</v>
      </c>
      <c r="C303" s="16">
        <v>87.613954788178162</v>
      </c>
    </row>
    <row r="304" spans="1:3" x14ac:dyDescent="0.35">
      <c r="A304" t="s">
        <v>404</v>
      </c>
      <c r="B304">
        <v>122</v>
      </c>
      <c r="C304" s="16">
        <v>86.725953096898479</v>
      </c>
    </row>
    <row r="305" spans="1:3" x14ac:dyDescent="0.35">
      <c r="A305" t="s">
        <v>405</v>
      </c>
      <c r="B305">
        <v>104</v>
      </c>
      <c r="C305" s="16">
        <v>86.150481697164494</v>
      </c>
    </row>
    <row r="306" spans="1:3" x14ac:dyDescent="0.35">
      <c r="A306" t="s">
        <v>406</v>
      </c>
      <c r="B306">
        <v>227</v>
      </c>
      <c r="C306" s="16">
        <v>86.114999563734585</v>
      </c>
    </row>
    <row r="307" spans="1:3" x14ac:dyDescent="0.35">
      <c r="A307" t="s">
        <v>407</v>
      </c>
      <c r="B307">
        <v>95</v>
      </c>
      <c r="C307" s="16">
        <v>85.956515051438188</v>
      </c>
    </row>
    <row r="308" spans="1:3" x14ac:dyDescent="0.35">
      <c r="A308" t="s">
        <v>408</v>
      </c>
      <c r="B308">
        <v>135</v>
      </c>
      <c r="C308" s="16">
        <v>85.540489164871374</v>
      </c>
    </row>
    <row r="309" spans="1:3" x14ac:dyDescent="0.35">
      <c r="A309" t="s">
        <v>409</v>
      </c>
      <c r="B309">
        <v>197</v>
      </c>
      <c r="C309" s="16">
        <v>85.209455221782477</v>
      </c>
    </row>
    <row r="310" spans="1:3" x14ac:dyDescent="0.35">
      <c r="A310" t="s">
        <v>410</v>
      </c>
      <c r="B310">
        <v>171</v>
      </c>
      <c r="C310" s="16">
        <v>84.693715825342736</v>
      </c>
    </row>
    <row r="311" spans="1:3" x14ac:dyDescent="0.35">
      <c r="A311" t="s">
        <v>411</v>
      </c>
      <c r="B311">
        <v>35</v>
      </c>
      <c r="C311" s="16">
        <v>83.736063926503661</v>
      </c>
    </row>
    <row r="312" spans="1:3" x14ac:dyDescent="0.35">
      <c r="A312" t="s">
        <v>412</v>
      </c>
      <c r="B312">
        <v>202</v>
      </c>
      <c r="C312" s="16">
        <v>83.5688015323705</v>
      </c>
    </row>
    <row r="313" spans="1:3" x14ac:dyDescent="0.35">
      <c r="A313" t="s">
        <v>413</v>
      </c>
      <c r="B313">
        <v>76</v>
      </c>
      <c r="C313" s="16">
        <v>83.244794462030526</v>
      </c>
    </row>
    <row r="314" spans="1:3" x14ac:dyDescent="0.35">
      <c r="A314" t="s">
        <v>414</v>
      </c>
      <c r="B314">
        <v>956</v>
      </c>
      <c r="C314" s="16">
        <v>82.61927293311382</v>
      </c>
    </row>
    <row r="315" spans="1:3" x14ac:dyDescent="0.35">
      <c r="A315" t="s">
        <v>415</v>
      </c>
      <c r="B315">
        <v>80</v>
      </c>
      <c r="C315" s="16">
        <v>82.137210209655223</v>
      </c>
    </row>
    <row r="316" spans="1:3" x14ac:dyDescent="0.35">
      <c r="A316" t="s">
        <v>416</v>
      </c>
      <c r="B316">
        <v>184</v>
      </c>
      <c r="C316" s="16">
        <v>81.417009960309201</v>
      </c>
    </row>
    <row r="317" spans="1:3" x14ac:dyDescent="0.35">
      <c r="A317" t="s">
        <v>417</v>
      </c>
      <c r="B317">
        <v>109</v>
      </c>
      <c r="C317" s="16">
        <v>80.795801583301213</v>
      </c>
    </row>
    <row r="318" spans="1:3" x14ac:dyDescent="0.35">
      <c r="A318" t="s">
        <v>418</v>
      </c>
      <c r="B318">
        <v>127</v>
      </c>
      <c r="C318" s="16">
        <v>80.726154002618841</v>
      </c>
    </row>
    <row r="319" spans="1:3" x14ac:dyDescent="0.35">
      <c r="A319" t="s">
        <v>419</v>
      </c>
      <c r="B319">
        <v>105</v>
      </c>
      <c r="C319" s="16">
        <v>80.220032088012829</v>
      </c>
    </row>
    <row r="320" spans="1:3" x14ac:dyDescent="0.35">
      <c r="A320" t="s">
        <v>420</v>
      </c>
      <c r="B320">
        <v>136</v>
      </c>
      <c r="C320" s="16">
        <v>79.629488673290751</v>
      </c>
    </row>
    <row r="321" spans="1:3" x14ac:dyDescent="0.35">
      <c r="A321" t="s">
        <v>421</v>
      </c>
      <c r="B321">
        <v>96</v>
      </c>
      <c r="C321" s="16">
        <v>78.497428391538634</v>
      </c>
    </row>
    <row r="322" spans="1:3" x14ac:dyDescent="0.35">
      <c r="A322" t="s">
        <v>422</v>
      </c>
      <c r="B322">
        <v>78</v>
      </c>
      <c r="C322" s="16">
        <v>77.51244671019289</v>
      </c>
    </row>
    <row r="323" spans="1:3" x14ac:dyDescent="0.35">
      <c r="A323" t="s">
        <v>423</v>
      </c>
      <c r="B323">
        <v>41</v>
      </c>
      <c r="C323" s="16">
        <v>76.975067587864231</v>
      </c>
    </row>
    <row r="324" spans="1:3" x14ac:dyDescent="0.35">
      <c r="A324" t="s">
        <v>424</v>
      </c>
      <c r="B324">
        <v>242</v>
      </c>
      <c r="C324" s="16">
        <v>76.754003419041979</v>
      </c>
    </row>
    <row r="325" spans="1:3" x14ac:dyDescent="0.35">
      <c r="A325" t="s">
        <v>425</v>
      </c>
      <c r="B325">
        <v>137</v>
      </c>
      <c r="C325" s="16">
        <v>76.531609789342554</v>
      </c>
    </row>
    <row r="326" spans="1:3" x14ac:dyDescent="0.35">
      <c r="A326" t="s">
        <v>426</v>
      </c>
      <c r="B326">
        <v>85</v>
      </c>
      <c r="C326" s="16">
        <v>76.21404490352198</v>
      </c>
    </row>
    <row r="327" spans="1:3" x14ac:dyDescent="0.35">
      <c r="A327" t="s">
        <v>427</v>
      </c>
      <c r="B327">
        <v>59</v>
      </c>
      <c r="C327" s="16">
        <v>76.071120050542163</v>
      </c>
    </row>
    <row r="328" spans="1:3" x14ac:dyDescent="0.35">
      <c r="A328" t="s">
        <v>428</v>
      </c>
      <c r="B328">
        <v>239</v>
      </c>
      <c r="C328" s="16">
        <v>75.608266925653979</v>
      </c>
    </row>
    <row r="329" spans="1:3" x14ac:dyDescent="0.35">
      <c r="A329" t="s">
        <v>429</v>
      </c>
      <c r="B329">
        <v>135</v>
      </c>
      <c r="C329" s="16">
        <v>75.502088891125979</v>
      </c>
    </row>
    <row r="330" spans="1:3" x14ac:dyDescent="0.35">
      <c r="A330" t="s">
        <v>430</v>
      </c>
      <c r="B330">
        <v>135</v>
      </c>
      <c r="C330" s="16">
        <v>74.861091086539417</v>
      </c>
    </row>
    <row r="331" spans="1:3" x14ac:dyDescent="0.35">
      <c r="A331" t="s">
        <v>431</v>
      </c>
      <c r="B331">
        <v>77</v>
      </c>
      <c r="C331" s="16">
        <v>74.639163265899597</v>
      </c>
    </row>
    <row r="332" spans="1:3" x14ac:dyDescent="0.35">
      <c r="A332" t="s">
        <v>432</v>
      </c>
      <c r="B332">
        <v>77</v>
      </c>
      <c r="C332" s="16">
        <v>74.278438030560267</v>
      </c>
    </row>
    <row r="333" spans="1:3" x14ac:dyDescent="0.35">
      <c r="A333" t="s">
        <v>433</v>
      </c>
      <c r="B333">
        <v>175</v>
      </c>
      <c r="C333" s="16">
        <v>74.271187447744921</v>
      </c>
    </row>
    <row r="334" spans="1:3" x14ac:dyDescent="0.35">
      <c r="A334" t="s">
        <v>434</v>
      </c>
      <c r="B334">
        <v>90</v>
      </c>
      <c r="C334" s="16">
        <v>74.141197792239879</v>
      </c>
    </row>
    <row r="335" spans="1:3" x14ac:dyDescent="0.35">
      <c r="A335" t="s">
        <v>435</v>
      </c>
      <c r="B335">
        <v>154</v>
      </c>
      <c r="C335" s="16">
        <v>72.329673013517194</v>
      </c>
    </row>
    <row r="336" spans="1:3" x14ac:dyDescent="0.35">
      <c r="A336" t="s">
        <v>436</v>
      </c>
      <c r="B336">
        <v>429</v>
      </c>
      <c r="C336" s="16">
        <v>72.326328300837062</v>
      </c>
    </row>
    <row r="337" spans="1:3" x14ac:dyDescent="0.35">
      <c r="A337" t="s">
        <v>437</v>
      </c>
      <c r="B337">
        <v>36</v>
      </c>
      <c r="C337" s="16">
        <v>72.125498367158855</v>
      </c>
    </row>
    <row r="338" spans="1:3" x14ac:dyDescent="0.35">
      <c r="A338" t="s">
        <v>438</v>
      </c>
      <c r="B338">
        <v>176</v>
      </c>
      <c r="C338" s="16">
        <v>72.085060371238058</v>
      </c>
    </row>
    <row r="339" spans="1:3" x14ac:dyDescent="0.35">
      <c r="A339" t="s">
        <v>439</v>
      </c>
      <c r="B339">
        <v>72</v>
      </c>
      <c r="C339" s="16">
        <v>71.995680259184439</v>
      </c>
    </row>
    <row r="340" spans="1:3" x14ac:dyDescent="0.35">
      <c r="A340" t="s">
        <v>440</v>
      </c>
      <c r="B340">
        <v>157</v>
      </c>
      <c r="C340" s="16">
        <v>71.174054563752918</v>
      </c>
    </row>
    <row r="341" spans="1:3" x14ac:dyDescent="0.35">
      <c r="A341" t="s">
        <v>441</v>
      </c>
      <c r="B341">
        <v>93</v>
      </c>
      <c r="C341" s="16">
        <v>71.074291740861611</v>
      </c>
    </row>
    <row r="342" spans="1:3" x14ac:dyDescent="0.35">
      <c r="A342" t="s">
        <v>442</v>
      </c>
      <c r="B342">
        <v>114</v>
      </c>
      <c r="C342" s="16">
        <v>69.604718467230839</v>
      </c>
    </row>
    <row r="343" spans="1:3" x14ac:dyDescent="0.35">
      <c r="A343" t="s">
        <v>443</v>
      </c>
      <c r="B343">
        <v>190</v>
      </c>
      <c r="C343" s="16">
        <v>68.886254291794927</v>
      </c>
    </row>
    <row r="344" spans="1:3" x14ac:dyDescent="0.35">
      <c r="A344" t="s">
        <v>444</v>
      </c>
      <c r="B344">
        <v>163</v>
      </c>
      <c r="C344" s="16">
        <v>68.612800707174884</v>
      </c>
    </row>
    <row r="345" spans="1:3" x14ac:dyDescent="0.35">
      <c r="A345" t="s">
        <v>445</v>
      </c>
      <c r="B345">
        <v>55</v>
      </c>
      <c r="C345" s="16">
        <v>68.581974163299904</v>
      </c>
    </row>
    <row r="346" spans="1:3" x14ac:dyDescent="0.35">
      <c r="A346" t="s">
        <v>446</v>
      </c>
      <c r="B346">
        <v>27</v>
      </c>
      <c r="C346" s="16">
        <v>67.112425741343742</v>
      </c>
    </row>
    <row r="347" spans="1:3" x14ac:dyDescent="0.35">
      <c r="A347" t="s">
        <v>447</v>
      </c>
      <c r="B347">
        <v>86</v>
      </c>
      <c r="C347" s="16">
        <v>66.767594425682233</v>
      </c>
    </row>
    <row r="348" spans="1:3" x14ac:dyDescent="0.35">
      <c r="A348" t="s">
        <v>448</v>
      </c>
      <c r="B348">
        <v>83</v>
      </c>
      <c r="C348" s="16">
        <v>66.47498378170576</v>
      </c>
    </row>
    <row r="349" spans="1:3" x14ac:dyDescent="0.35">
      <c r="A349" t="s">
        <v>449</v>
      </c>
      <c r="B349">
        <v>83</v>
      </c>
      <c r="C349" s="16">
        <v>66.424975790897378</v>
      </c>
    </row>
    <row r="350" spans="1:3" x14ac:dyDescent="0.35">
      <c r="A350" t="s">
        <v>450</v>
      </c>
      <c r="B350">
        <v>122</v>
      </c>
      <c r="C350" s="16">
        <v>66.371079618094271</v>
      </c>
    </row>
    <row r="351" spans="1:3" x14ac:dyDescent="0.35">
      <c r="A351" t="s">
        <v>451</v>
      </c>
      <c r="B351">
        <v>182</v>
      </c>
      <c r="C351" s="16">
        <v>65.66248759808785</v>
      </c>
    </row>
    <row r="352" spans="1:3" x14ac:dyDescent="0.35">
      <c r="A352" t="s">
        <v>452</v>
      </c>
      <c r="B352">
        <v>106</v>
      </c>
      <c r="C352" s="16">
        <v>65.032270730570076</v>
      </c>
    </row>
    <row r="353" spans="1:3" x14ac:dyDescent="0.35">
      <c r="A353" t="s">
        <v>453</v>
      </c>
      <c r="B353">
        <v>54</v>
      </c>
      <c r="C353" s="16">
        <v>64.924915537494144</v>
      </c>
    </row>
    <row r="354" spans="1:3" x14ac:dyDescent="0.35">
      <c r="A354" t="s">
        <v>454</v>
      </c>
      <c r="B354">
        <v>96</v>
      </c>
      <c r="C354" s="16">
        <v>64.257888325144918</v>
      </c>
    </row>
    <row r="355" spans="1:3" x14ac:dyDescent="0.35">
      <c r="A355" t="s">
        <v>455</v>
      </c>
      <c r="B355">
        <v>125</v>
      </c>
      <c r="C355" s="16">
        <v>63.856634193439632</v>
      </c>
    </row>
    <row r="356" spans="1:3" x14ac:dyDescent="0.35">
      <c r="A356" t="s">
        <v>456</v>
      </c>
      <c r="B356">
        <v>99</v>
      </c>
      <c r="C356" s="16">
        <v>62.466085332458391</v>
      </c>
    </row>
    <row r="357" spans="1:3" x14ac:dyDescent="0.35">
      <c r="A357" t="s">
        <v>457</v>
      </c>
      <c r="B357">
        <v>77</v>
      </c>
      <c r="C357" s="16">
        <v>61.911538863561439</v>
      </c>
    </row>
    <row r="358" spans="1:3" x14ac:dyDescent="0.35">
      <c r="A358" t="s">
        <v>458</v>
      </c>
      <c r="B358">
        <v>63</v>
      </c>
      <c r="C358" s="16">
        <v>61.047103169604362</v>
      </c>
    </row>
    <row r="359" spans="1:3" x14ac:dyDescent="0.35">
      <c r="A359" t="s">
        <v>459</v>
      </c>
      <c r="B359">
        <v>44</v>
      </c>
      <c r="C359" s="16">
        <v>60.955336362628834</v>
      </c>
    </row>
    <row r="360" spans="1:3" x14ac:dyDescent="0.35">
      <c r="A360" t="s">
        <v>460</v>
      </c>
      <c r="B360">
        <v>182</v>
      </c>
      <c r="C360" s="16">
        <v>60.307835048130286</v>
      </c>
    </row>
    <row r="361" spans="1:3" x14ac:dyDescent="0.35">
      <c r="A361" t="s">
        <v>461</v>
      </c>
      <c r="B361">
        <v>72</v>
      </c>
      <c r="C361" s="16">
        <v>60.189597231278526</v>
      </c>
    </row>
    <row r="362" spans="1:3" x14ac:dyDescent="0.35">
      <c r="A362" t="s">
        <v>462</v>
      </c>
      <c r="B362">
        <v>130</v>
      </c>
      <c r="C362" s="16">
        <v>60.037870041102849</v>
      </c>
    </row>
    <row r="363" spans="1:3" x14ac:dyDescent="0.35">
      <c r="A363" t="s">
        <v>463</v>
      </c>
      <c r="B363">
        <v>118</v>
      </c>
      <c r="C363" s="16">
        <v>59.584524182227653</v>
      </c>
    </row>
    <row r="364" spans="1:3" x14ac:dyDescent="0.35">
      <c r="A364" t="s">
        <v>464</v>
      </c>
      <c r="B364">
        <v>112</v>
      </c>
      <c r="C364" s="16">
        <v>59.042457853174064</v>
      </c>
    </row>
    <row r="365" spans="1:3" x14ac:dyDescent="0.35">
      <c r="A365" t="s">
        <v>465</v>
      </c>
      <c r="B365">
        <v>48</v>
      </c>
      <c r="C365" s="16">
        <v>58.425434539169387</v>
      </c>
    </row>
    <row r="366" spans="1:3" x14ac:dyDescent="0.35">
      <c r="A366" t="s">
        <v>466</v>
      </c>
      <c r="B366">
        <v>188</v>
      </c>
      <c r="C366" s="16">
        <v>57.661459755061479</v>
      </c>
    </row>
    <row r="367" spans="1:3" x14ac:dyDescent="0.35">
      <c r="A367" t="s">
        <v>467</v>
      </c>
      <c r="B367">
        <v>97</v>
      </c>
      <c r="C367" s="16">
        <v>57.370310568557528</v>
      </c>
    </row>
    <row r="368" spans="1:3" x14ac:dyDescent="0.35">
      <c r="A368" t="s">
        <v>468</v>
      </c>
      <c r="B368">
        <v>108</v>
      </c>
      <c r="C368" s="16">
        <v>57.105089226701921</v>
      </c>
    </row>
    <row r="369" spans="1:3" x14ac:dyDescent="0.35">
      <c r="A369" t="s">
        <v>469</v>
      </c>
      <c r="B369">
        <v>63</v>
      </c>
      <c r="C369" s="16">
        <v>56.581913546428602</v>
      </c>
    </row>
    <row r="370" spans="1:3" x14ac:dyDescent="0.35">
      <c r="A370" t="s">
        <v>470</v>
      </c>
      <c r="B370">
        <v>52</v>
      </c>
      <c r="C370" s="16">
        <v>55.838926174496649</v>
      </c>
    </row>
    <row r="371" spans="1:3" x14ac:dyDescent="0.35">
      <c r="A371" t="s">
        <v>471</v>
      </c>
      <c r="B371">
        <v>111</v>
      </c>
      <c r="C371" s="16">
        <v>55.146510865353086</v>
      </c>
    </row>
    <row r="372" spans="1:3" x14ac:dyDescent="0.35">
      <c r="A372" t="s">
        <v>472</v>
      </c>
      <c r="B372">
        <v>128</v>
      </c>
      <c r="C372" s="16">
        <v>53.609870917482674</v>
      </c>
    </row>
    <row r="373" spans="1:3" x14ac:dyDescent="0.35">
      <c r="A373" t="s">
        <v>473</v>
      </c>
      <c r="B373">
        <v>131</v>
      </c>
      <c r="C373" s="16">
        <v>53.080706986393508</v>
      </c>
    </row>
    <row r="374" spans="1:3" x14ac:dyDescent="0.35">
      <c r="A374" t="s">
        <v>474</v>
      </c>
      <c r="B374">
        <v>135</v>
      </c>
      <c r="C374" s="16">
        <v>53.059572143331586</v>
      </c>
    </row>
    <row r="375" spans="1:3" x14ac:dyDescent="0.35">
      <c r="A375" t="s">
        <v>475</v>
      </c>
      <c r="B375">
        <v>70</v>
      </c>
      <c r="C375" s="16">
        <v>52.916052462486299</v>
      </c>
    </row>
    <row r="376" spans="1:3" x14ac:dyDescent="0.35">
      <c r="A376" t="s">
        <v>476</v>
      </c>
      <c r="B376">
        <v>109</v>
      </c>
      <c r="C376" s="16">
        <v>51.099338990202057</v>
      </c>
    </row>
    <row r="377" spans="1:3" x14ac:dyDescent="0.35">
      <c r="A377" t="s">
        <v>477</v>
      </c>
      <c r="B377">
        <v>90</v>
      </c>
      <c r="C377" s="16">
        <v>50.98485749732329</v>
      </c>
    </row>
    <row r="378" spans="1:3" x14ac:dyDescent="0.35">
      <c r="A378" t="s">
        <v>478</v>
      </c>
      <c r="B378">
        <v>45</v>
      </c>
      <c r="C378" s="16">
        <v>50.799814862896945</v>
      </c>
    </row>
    <row r="379" spans="1:3" x14ac:dyDescent="0.35">
      <c r="A379" t="s">
        <v>479</v>
      </c>
      <c r="B379">
        <v>48</v>
      </c>
      <c r="C379" s="16">
        <v>48.553018885101302</v>
      </c>
    </row>
    <row r="380" spans="1:3" x14ac:dyDescent="0.35">
      <c r="A380" t="s">
        <v>480</v>
      </c>
      <c r="B380">
        <v>31</v>
      </c>
      <c r="C380" s="16">
        <v>47.525602501993014</v>
      </c>
    </row>
    <row r="381" spans="1:3" x14ac:dyDescent="0.35">
      <c r="A381" t="s">
        <v>481</v>
      </c>
      <c r="B381">
        <v>23</v>
      </c>
      <c r="C381" s="16">
        <v>47.508882095348262</v>
      </c>
    </row>
    <row r="382" spans="1:3" x14ac:dyDescent="0.35">
      <c r="A382" t="s">
        <v>482</v>
      </c>
      <c r="B382">
        <v>94</v>
      </c>
      <c r="C382" s="16">
        <v>47.470192254278629</v>
      </c>
    </row>
    <row r="383" spans="1:3" x14ac:dyDescent="0.35">
      <c r="A383" t="s">
        <v>483</v>
      </c>
      <c r="B383">
        <v>78</v>
      </c>
      <c r="C383" s="16">
        <v>47.001825840157636</v>
      </c>
    </row>
    <row r="384" spans="1:3" x14ac:dyDescent="0.35">
      <c r="A384" t="s">
        <v>484</v>
      </c>
      <c r="B384">
        <v>17</v>
      </c>
      <c r="C384" s="16">
        <v>46.209464785669631</v>
      </c>
    </row>
    <row r="385" spans="1:3" x14ac:dyDescent="0.35">
      <c r="A385" t="s">
        <v>485</v>
      </c>
      <c r="B385">
        <v>32</v>
      </c>
      <c r="C385" s="16">
        <v>44.713970321102202</v>
      </c>
    </row>
    <row r="386" spans="1:3" x14ac:dyDescent="0.35">
      <c r="A386" t="s">
        <v>486</v>
      </c>
      <c r="B386">
        <v>94</v>
      </c>
      <c r="C386" s="16">
        <v>44.385892841122114</v>
      </c>
    </row>
    <row r="387" spans="1:3" x14ac:dyDescent="0.35">
      <c r="A387" t="s">
        <v>487</v>
      </c>
      <c r="B387">
        <v>33</v>
      </c>
      <c r="C387" s="16">
        <v>44.127676076113559</v>
      </c>
    </row>
    <row r="388" spans="1:3" x14ac:dyDescent="0.35">
      <c r="A388" t="s">
        <v>488</v>
      </c>
      <c r="B388">
        <v>75</v>
      </c>
      <c r="C388" s="16">
        <v>43.922321909625431</v>
      </c>
    </row>
    <row r="389" spans="1:3" x14ac:dyDescent="0.35">
      <c r="A389" t="s">
        <v>489</v>
      </c>
      <c r="B389">
        <v>52</v>
      </c>
      <c r="C389" s="16">
        <v>43.707028426378876</v>
      </c>
    </row>
    <row r="390" spans="1:3" x14ac:dyDescent="0.35">
      <c r="A390" t="s">
        <v>490</v>
      </c>
      <c r="B390">
        <v>108</v>
      </c>
      <c r="C390" s="16">
        <v>43.302887661082735</v>
      </c>
    </row>
    <row r="391" spans="1:3" x14ac:dyDescent="0.35">
      <c r="A391" t="s">
        <v>491</v>
      </c>
      <c r="B391">
        <v>57</v>
      </c>
      <c r="C391" s="16">
        <v>42.795041781475007</v>
      </c>
    </row>
    <row r="392" spans="1:3" x14ac:dyDescent="0.35">
      <c r="A392" t="s">
        <v>492</v>
      </c>
      <c r="B392">
        <v>42</v>
      </c>
      <c r="C392" s="16">
        <v>42.551467012481766</v>
      </c>
    </row>
    <row r="393" spans="1:3" x14ac:dyDescent="0.35">
      <c r="A393" t="s">
        <v>493</v>
      </c>
      <c r="B393">
        <v>85</v>
      </c>
      <c r="C393" s="16">
        <v>42.385770348909688</v>
      </c>
    </row>
    <row r="394" spans="1:3" x14ac:dyDescent="0.35">
      <c r="A394" t="s">
        <v>494</v>
      </c>
      <c r="B394">
        <v>78</v>
      </c>
      <c r="C394" s="16">
        <v>42.359304655722035</v>
      </c>
    </row>
    <row r="395" spans="1:3" x14ac:dyDescent="0.35">
      <c r="A395" t="s">
        <v>495</v>
      </c>
      <c r="B395">
        <v>90</v>
      </c>
      <c r="C395" s="16">
        <v>41.557769917715618</v>
      </c>
    </row>
    <row r="396" spans="1:3" x14ac:dyDescent="0.35">
      <c r="A396" t="s">
        <v>496</v>
      </c>
      <c r="B396">
        <v>96</v>
      </c>
      <c r="C396" s="16">
        <v>37.19863295023908</v>
      </c>
    </row>
    <row r="397" spans="1:3" x14ac:dyDescent="0.35">
      <c r="A397" t="s">
        <v>497</v>
      </c>
      <c r="B397">
        <v>74</v>
      </c>
      <c r="C397" s="16">
        <v>36.183695822250044</v>
      </c>
    </row>
    <row r="398" spans="1:3" x14ac:dyDescent="0.35">
      <c r="A398" t="s">
        <v>498</v>
      </c>
      <c r="B398">
        <v>48</v>
      </c>
      <c r="C398" s="16">
        <v>35.570837841442987</v>
      </c>
    </row>
    <row r="399" spans="1:3" x14ac:dyDescent="0.35">
      <c r="A399" t="s">
        <v>499</v>
      </c>
      <c r="B399">
        <v>34</v>
      </c>
      <c r="C399" s="16">
        <v>35.545147564634668</v>
      </c>
    </row>
    <row r="400" spans="1:3" x14ac:dyDescent="0.35">
      <c r="A400" t="s">
        <v>500</v>
      </c>
      <c r="B400">
        <v>25</v>
      </c>
      <c r="C400" s="16">
        <v>35.482131198728318</v>
      </c>
    </row>
    <row r="401" spans="1:3" x14ac:dyDescent="0.35">
      <c r="A401" t="s">
        <v>501</v>
      </c>
      <c r="B401">
        <v>42</v>
      </c>
      <c r="C401" s="16">
        <v>35.309843880047417</v>
      </c>
    </row>
    <row r="402" spans="1:3" x14ac:dyDescent="0.35">
      <c r="A402" t="s">
        <v>502</v>
      </c>
      <c r="B402">
        <v>75</v>
      </c>
      <c r="C402" s="16">
        <v>33.377540030796347</v>
      </c>
    </row>
    <row r="403" spans="1:3" x14ac:dyDescent="0.35">
      <c r="A403" t="s">
        <v>503</v>
      </c>
      <c r="B403">
        <v>14</v>
      </c>
      <c r="C403" s="16">
        <v>33.136094674556219</v>
      </c>
    </row>
    <row r="404" spans="1:3" x14ac:dyDescent="0.35">
      <c r="A404" t="s">
        <v>504</v>
      </c>
      <c r="B404">
        <v>69</v>
      </c>
      <c r="C404" s="16">
        <v>32.984210601794537</v>
      </c>
    </row>
    <row r="405" spans="1:3" x14ac:dyDescent="0.35">
      <c r="A405" t="s">
        <v>505</v>
      </c>
      <c r="B405">
        <v>55</v>
      </c>
      <c r="C405" s="16">
        <v>32.353512120802137</v>
      </c>
    </row>
    <row r="406" spans="1:3" x14ac:dyDescent="0.35">
      <c r="A406" t="s">
        <v>506</v>
      </c>
      <c r="B406">
        <v>33</v>
      </c>
      <c r="C406" s="16">
        <v>29.678927961147583</v>
      </c>
    </row>
    <row r="407" spans="1:3" x14ac:dyDescent="0.35">
      <c r="A407" t="s">
        <v>507</v>
      </c>
      <c r="B407">
        <v>38</v>
      </c>
      <c r="C407" s="16">
        <v>27.88131365010419</v>
      </c>
    </row>
    <row r="408" spans="1:3" x14ac:dyDescent="0.35">
      <c r="A408" t="s">
        <v>508</v>
      </c>
      <c r="B408">
        <v>24</v>
      </c>
      <c r="C408" s="16">
        <v>26.61816245951821</v>
      </c>
    </row>
    <row r="409" spans="1:3" x14ac:dyDescent="0.35">
      <c r="A409" t="s">
        <v>509</v>
      </c>
      <c r="B409">
        <v>20</v>
      </c>
      <c r="C409" s="16">
        <v>26.285008345490148</v>
      </c>
    </row>
    <row r="410" spans="1:3" x14ac:dyDescent="0.35">
      <c r="A410" t="s">
        <v>510</v>
      </c>
      <c r="B410">
        <v>20</v>
      </c>
      <c r="C410" s="16">
        <v>26.26119383387169</v>
      </c>
    </row>
    <row r="411" spans="1:3" x14ac:dyDescent="0.35">
      <c r="A411" t="s">
        <v>511</v>
      </c>
      <c r="B411">
        <v>21</v>
      </c>
      <c r="C411" s="16">
        <v>26.216246582524999</v>
      </c>
    </row>
    <row r="412" spans="1:3" x14ac:dyDescent="0.35">
      <c r="A412" t="s">
        <v>512</v>
      </c>
      <c r="B412">
        <v>56</v>
      </c>
      <c r="C412" s="16">
        <v>25.950675180959617</v>
      </c>
    </row>
    <row r="413" spans="1:3" x14ac:dyDescent="0.35">
      <c r="A413" t="s">
        <v>513</v>
      </c>
      <c r="B413">
        <v>14</v>
      </c>
      <c r="C413" s="16">
        <v>24.593331693777884</v>
      </c>
    </row>
    <row r="414" spans="1:3" x14ac:dyDescent="0.35">
      <c r="A414" t="s">
        <v>514</v>
      </c>
      <c r="B414">
        <v>67</v>
      </c>
      <c r="C414" s="16">
        <v>24.443812067216836</v>
      </c>
    </row>
    <row r="415" spans="1:3" x14ac:dyDescent="0.35">
      <c r="A415" t="s">
        <v>515</v>
      </c>
      <c r="B415">
        <v>30</v>
      </c>
      <c r="C415" s="16">
        <v>22.898490989443797</v>
      </c>
    </row>
    <row r="416" spans="1:3" x14ac:dyDescent="0.35">
      <c r="A416" t="s">
        <v>516</v>
      </c>
      <c r="B416">
        <v>20</v>
      </c>
      <c r="C416" s="16">
        <v>15.541706168503179</v>
      </c>
    </row>
    <row r="417" spans="1:3" x14ac:dyDescent="0.35">
      <c r="A417" t="s">
        <v>517</v>
      </c>
      <c r="B417">
        <v>26</v>
      </c>
      <c r="C417" s="16">
        <v>12.925291813319017</v>
      </c>
    </row>
    <row r="418" spans="1:3" x14ac:dyDescent="0.35">
      <c r="C418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'Landkreise_7-Tage-Inzidenz'!Kreise_25001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2020-11-22T17:39:08Z</dcterms:modified>
</cp:coreProperties>
</file>