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deak18\Desktop\PhD\Self Learning\Project\Aflatoxin_kernel\processed_data\"/>
    </mc:Choice>
  </mc:AlternateContent>
  <xr:revisionPtr revIDLastSave="0" documentId="13_ncr:1_{0118FB12-B6A8-4540-8BD2-3D4DF6B393B9}" xr6:coauthVersionLast="47" xr6:coauthVersionMax="47" xr10:uidLastSave="{00000000-0000-0000-0000-000000000000}"/>
  <bookViews>
    <workbookView xWindow="-108" yWindow="-108" windowWidth="23256" windowHeight="12456" xr2:uid="{C555248D-579C-456A-94E0-740A18046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D6" i="1"/>
  <c r="C6" i="1"/>
  <c r="B6" i="1"/>
  <c r="D5" i="1"/>
  <c r="C5" i="1"/>
  <c r="B5" i="1"/>
  <c r="G4" i="1"/>
  <c r="F4" i="1"/>
  <c r="D4" i="1"/>
  <c r="C4" i="1"/>
  <c r="B4" i="1"/>
</calcChain>
</file>

<file path=xl/sharedStrings.xml><?xml version="1.0" encoding="utf-8"?>
<sst xmlns="http://schemas.openxmlformats.org/spreadsheetml/2006/main" count="13" uniqueCount="10">
  <si>
    <t>SNV</t>
  </si>
  <si>
    <t>First Derivative</t>
  </si>
  <si>
    <t>Second Derivative</t>
  </si>
  <si>
    <t>PLS-DA</t>
  </si>
  <si>
    <t>Accuracy</t>
  </si>
  <si>
    <t>Sensitivity</t>
  </si>
  <si>
    <t>RandomForest</t>
  </si>
  <si>
    <t>SVM</t>
  </si>
  <si>
    <t>Gradien Boosting</t>
  </si>
  <si>
    <t>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</si>
</sst>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8930-A67E-497C-8571-212EE396EE7B}">
  <dimension ref="A1:G27"/>
  <sheetViews>
    <sheetView showGridLines="0" tabSelected="1" workbookViewId="0">
      <selection activeCell="D17" sqref="D17"/>
    </sheetView>
  </sheetViews>
  <sheetFormatPr defaultRowHeight="14.4" x14ac:dyDescent="0.3"/>
  <cols>
    <col min="1" max="1" width="15" customWidth="1"/>
    <col min="2" max="2" width="12.88671875" customWidth="1"/>
    <col min="3" max="3" width="16.44140625" customWidth="1"/>
    <col min="4" max="4" width="18.6640625" customWidth="1"/>
    <col min="5" max="5" width="12.5546875" customWidth="1"/>
    <col min="6" max="6" width="14" customWidth="1"/>
    <col min="7" max="7" width="18" customWidth="1"/>
  </cols>
  <sheetData>
    <row r="1" spans="1:7" x14ac:dyDescent="0.3">
      <c r="A1" s="6" t="s">
        <v>9</v>
      </c>
      <c r="B1" s="6" t="s">
        <v>4</v>
      </c>
      <c r="C1" s="6"/>
      <c r="D1" s="6"/>
      <c r="E1" s="6" t="s">
        <v>5</v>
      </c>
      <c r="F1" s="6"/>
      <c r="G1" s="6"/>
    </row>
    <row r="2" spans="1:7" x14ac:dyDescent="0.3">
      <c r="A2" s="6"/>
      <c r="B2" s="2" t="s">
        <v>0</v>
      </c>
      <c r="C2" s="2" t="s">
        <v>1</v>
      </c>
      <c r="D2" s="2" t="s">
        <v>2</v>
      </c>
      <c r="E2" s="2" t="s">
        <v>0</v>
      </c>
      <c r="F2" s="2" t="s">
        <v>1</v>
      </c>
      <c r="G2" s="2" t="s">
        <v>2</v>
      </c>
    </row>
    <row r="3" spans="1:7" x14ac:dyDescent="0.3">
      <c r="A3" s="2" t="s">
        <v>3</v>
      </c>
      <c r="B3" s="3">
        <v>0.7</v>
      </c>
      <c r="C3" s="3">
        <v>0.72</v>
      </c>
      <c r="D3" s="3">
        <v>0.52</v>
      </c>
      <c r="E3" s="3">
        <v>0.5</v>
      </c>
      <c r="F3" s="3">
        <v>0.58299999999999996</v>
      </c>
      <c r="G3" s="3">
        <v>0.91700000000000004</v>
      </c>
    </row>
    <row r="4" spans="1:7" x14ac:dyDescent="0.3">
      <c r="A4" s="2" t="s">
        <v>6</v>
      </c>
      <c r="B4" s="3">
        <f>(21+12)/50</f>
        <v>0.66</v>
      </c>
      <c r="C4" s="3">
        <f>29/50</f>
        <v>0.57999999999999996</v>
      </c>
      <c r="D4" s="3">
        <f>25/50</f>
        <v>0.5</v>
      </c>
      <c r="E4" s="4">
        <v>0.5</v>
      </c>
      <c r="F4" s="5">
        <f>5/24</f>
        <v>0.20833333333333334</v>
      </c>
      <c r="G4" s="3">
        <f>9/24</f>
        <v>0.375</v>
      </c>
    </row>
    <row r="5" spans="1:7" x14ac:dyDescent="0.3">
      <c r="A5" s="2" t="s">
        <v>7</v>
      </c>
      <c r="B5" s="5">
        <f>26/50</f>
        <v>0.52</v>
      </c>
      <c r="C5" s="5">
        <f>26/50</f>
        <v>0.52</v>
      </c>
      <c r="D5" s="5">
        <f>26/50</f>
        <v>0.52</v>
      </c>
      <c r="E5" s="5">
        <v>0</v>
      </c>
      <c r="F5" s="5">
        <v>0</v>
      </c>
      <c r="G5" s="5">
        <v>0</v>
      </c>
    </row>
    <row r="6" spans="1:7" x14ac:dyDescent="0.3">
      <c r="A6" s="2" t="s">
        <v>8</v>
      </c>
      <c r="B6" s="5">
        <f>31/50</f>
        <v>0.62</v>
      </c>
      <c r="C6" s="5">
        <f>27/50</f>
        <v>0.54</v>
      </c>
      <c r="D6" s="5">
        <f>28/50</f>
        <v>0.56000000000000005</v>
      </c>
      <c r="E6" s="5">
        <v>0.5</v>
      </c>
      <c r="F6" s="5">
        <v>0.41176470588235292</v>
      </c>
      <c r="G6" s="5">
        <f>15/24</f>
        <v>0.625</v>
      </c>
    </row>
    <row r="7" spans="1:7" x14ac:dyDescent="0.3">
      <c r="B7" s="1"/>
      <c r="C7" s="1"/>
      <c r="D7" s="1"/>
      <c r="E7" s="1"/>
      <c r="F7" s="1"/>
      <c r="G7" s="1"/>
    </row>
    <row r="8" spans="1:7" x14ac:dyDescent="0.3">
      <c r="B8" s="1"/>
      <c r="C8" s="1"/>
      <c r="D8" s="1"/>
      <c r="E8" s="1"/>
      <c r="F8" s="1"/>
      <c r="G8" s="1"/>
    </row>
    <row r="9" spans="1:7" x14ac:dyDescent="0.3">
      <c r="B9" s="1"/>
      <c r="C9" s="1"/>
      <c r="D9" s="1"/>
      <c r="E9" s="1"/>
      <c r="F9" s="1"/>
      <c r="G9" s="1"/>
    </row>
    <row r="10" spans="1:7" x14ac:dyDescent="0.3">
      <c r="B10" s="1"/>
      <c r="C10" s="1"/>
      <c r="D10" s="1"/>
      <c r="E10" s="1"/>
      <c r="F10" s="1"/>
      <c r="G10" s="1"/>
    </row>
    <row r="11" spans="1:7" x14ac:dyDescent="0.3">
      <c r="B11" s="1"/>
      <c r="C11" s="1"/>
      <c r="D11" s="1"/>
      <c r="E11" s="1"/>
      <c r="F11" s="1"/>
      <c r="G11" s="1"/>
    </row>
    <row r="12" spans="1:7" x14ac:dyDescent="0.3">
      <c r="B12" s="1"/>
      <c r="C12" s="1"/>
      <c r="D12" s="1"/>
      <c r="E12" s="1"/>
      <c r="F12" s="1"/>
      <c r="G12" s="1"/>
    </row>
    <row r="13" spans="1:7" x14ac:dyDescent="0.3">
      <c r="B13" s="1"/>
      <c r="C13" s="1"/>
      <c r="D13" s="1"/>
      <c r="E13" s="1"/>
      <c r="F13" s="1"/>
      <c r="G13" s="1"/>
    </row>
    <row r="14" spans="1:7" x14ac:dyDescent="0.3">
      <c r="B14" s="1"/>
      <c r="C14" s="1"/>
      <c r="D14" s="1"/>
      <c r="E14" s="1"/>
      <c r="F14" s="1"/>
      <c r="G14" s="1"/>
    </row>
    <row r="15" spans="1:7" x14ac:dyDescent="0.3">
      <c r="B15" s="1"/>
      <c r="C15" s="1"/>
      <c r="D15" s="1"/>
      <c r="E15" s="1"/>
      <c r="F15" s="1"/>
      <c r="G15" s="1"/>
    </row>
    <row r="16" spans="1:7" x14ac:dyDescent="0.3">
      <c r="B16" s="1"/>
      <c r="C16" s="1"/>
      <c r="D16" s="1"/>
      <c r="E16" s="1"/>
      <c r="F16" s="1"/>
      <c r="G16" s="1"/>
    </row>
    <row r="17" spans="2:7" x14ac:dyDescent="0.3">
      <c r="B17" s="1"/>
      <c r="C17" s="1"/>
      <c r="D17" s="1"/>
      <c r="E17" s="1"/>
      <c r="F17" s="1"/>
      <c r="G17" s="1"/>
    </row>
    <row r="18" spans="2:7" x14ac:dyDescent="0.3">
      <c r="B18" s="1"/>
      <c r="C18" s="1"/>
      <c r="D18" s="1"/>
      <c r="E18" s="1"/>
      <c r="F18" s="1"/>
      <c r="G18" s="1"/>
    </row>
    <row r="19" spans="2:7" x14ac:dyDescent="0.3">
      <c r="B19" s="1"/>
      <c r="C19" s="1"/>
      <c r="D19" s="1"/>
      <c r="E19" s="1"/>
      <c r="F19" s="1"/>
      <c r="G19" s="1"/>
    </row>
    <row r="20" spans="2:7" x14ac:dyDescent="0.3">
      <c r="B20" s="1"/>
      <c r="C20" s="1"/>
      <c r="D20" s="1"/>
      <c r="E20" s="1"/>
      <c r="F20" s="1"/>
      <c r="G20" s="1"/>
    </row>
    <row r="21" spans="2:7" x14ac:dyDescent="0.3">
      <c r="B21" s="1"/>
      <c r="C21" s="1"/>
      <c r="D21" s="1"/>
      <c r="E21" s="1"/>
      <c r="F21" s="1"/>
      <c r="G21" s="1"/>
    </row>
    <row r="22" spans="2:7" x14ac:dyDescent="0.3">
      <c r="B22" s="1"/>
      <c r="C22" s="1"/>
      <c r="D22" s="1"/>
      <c r="E22" s="1"/>
      <c r="F22" s="1"/>
      <c r="G22" s="1"/>
    </row>
    <row r="23" spans="2:7" x14ac:dyDescent="0.3">
      <c r="B23" s="1"/>
      <c r="C23" s="1"/>
      <c r="D23" s="1"/>
      <c r="E23" s="1"/>
      <c r="F23" s="1"/>
      <c r="G23" s="1"/>
    </row>
    <row r="24" spans="2:7" x14ac:dyDescent="0.3">
      <c r="B24" s="1"/>
      <c r="C24" s="1"/>
      <c r="D24" s="1"/>
      <c r="E24" s="1"/>
      <c r="F24" s="1"/>
      <c r="G24" s="1"/>
    </row>
    <row r="25" spans="2:7" x14ac:dyDescent="0.3">
      <c r="B25" s="1"/>
      <c r="C25" s="1"/>
      <c r="D25" s="1"/>
      <c r="E25" s="1"/>
      <c r="F25" s="1"/>
      <c r="G25" s="1"/>
    </row>
    <row r="26" spans="2:7" x14ac:dyDescent="0.3">
      <c r="B26" s="1"/>
      <c r="C26" s="1"/>
      <c r="D26" s="1"/>
      <c r="E26" s="1"/>
      <c r="F26" s="1"/>
      <c r="G26" s="1"/>
    </row>
    <row r="27" spans="2:7" x14ac:dyDescent="0.3">
      <c r="B27" s="1"/>
      <c r="C27" s="1"/>
      <c r="D27" s="1"/>
      <c r="E27" s="1"/>
      <c r="F27" s="1"/>
      <c r="G27" s="1"/>
    </row>
  </sheetData>
  <mergeCells count="3">
    <mergeCell ref="A1:A2"/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Dedy Leonardo Nadeak</dc:creator>
  <cp:lastModifiedBy>Dedy Leonardo Nadeak</cp:lastModifiedBy>
  <dcterms:created xsi:type="dcterms:W3CDTF">2024-07-29T06:56:44Z</dcterms:created>
  <dcterms:modified xsi:type="dcterms:W3CDTF">2024-07-29T20:24:48Z</dcterms:modified>
</cp:coreProperties>
</file>