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an\Google Drive\UFRJ\Projeto Final\Calculo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17" i="1"/>
  <c r="F20" i="1"/>
  <c r="F16" i="1"/>
  <c r="F15" i="1"/>
  <c r="F14" i="1"/>
  <c r="F13" i="1"/>
  <c r="F12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<sst xmlns="http://schemas.openxmlformats.org/spreadsheetml/2006/main" count="22" uniqueCount="13">
  <si>
    <t>INTERAÇÃO</t>
  </si>
  <si>
    <t>Ip2cr</t>
  </si>
  <si>
    <t>Llk</t>
  </si>
  <si>
    <t>Fs</t>
  </si>
  <si>
    <t>ZVS range</t>
  </si>
  <si>
    <t>Vsec</t>
  </si>
  <si>
    <t>Ip2cr calc</t>
  </si>
  <si>
    <t>Lout</t>
  </si>
  <si>
    <t>erro</t>
  </si>
  <si>
    <t>Vprimario = Vin</t>
  </si>
  <si>
    <t>Vprimario = Vin/2</t>
  </si>
  <si>
    <t>5.3014e=6</t>
  </si>
  <si>
    <t>&lt;=== é o melhor valor de todos, considerar nas contas o Vprimario e não os 400V do 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</si>
</sst>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E+00"/>
    <numFmt numFmtId="170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quotePrefix="1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J21" sqref="J21"/>
    </sheetView>
  </sheetViews>
  <sheetFormatPr defaultRowHeight="15" x14ac:dyDescent="0.25"/>
  <cols>
    <col min="1" max="1" width="11.28515625" bestFit="1" customWidth="1"/>
    <col min="2" max="2" width="9.7109375" bestFit="1" customWidth="1"/>
    <col min="3" max="3" width="5.140625" bestFit="1" customWidth="1"/>
    <col min="4" max="4" width="15.28515625" customWidth="1"/>
    <col min="5" max="5" width="9" bestFit="1" customWidth="1"/>
    <col min="6" max="6" width="9" customWidth="1"/>
    <col min="7" max="7" width="11.28515625" bestFit="1" customWidth="1"/>
    <col min="8" max="8" width="11.5703125" bestFit="1" customWidth="1"/>
    <col min="9" max="9" width="11.28515625" bestFit="1" customWidth="1"/>
  </cols>
  <sheetData>
    <row r="1" spans="1:9" x14ac:dyDescent="0.25">
      <c r="A1" s="8" t="s">
        <v>9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s="1" t="s">
        <v>0</v>
      </c>
      <c r="B2" s="1" t="s">
        <v>4</v>
      </c>
      <c r="C2" s="1" t="s">
        <v>5</v>
      </c>
      <c r="D2" s="1" t="s">
        <v>1</v>
      </c>
      <c r="E2" s="1" t="s">
        <v>6</v>
      </c>
      <c r="F2" s="1" t="s">
        <v>8</v>
      </c>
      <c r="G2" s="1" t="s">
        <v>2</v>
      </c>
      <c r="H2" s="1" t="s">
        <v>3</v>
      </c>
      <c r="I2" s="1" t="s">
        <v>7</v>
      </c>
    </row>
    <row r="3" spans="1:9" x14ac:dyDescent="0.25">
      <c r="A3" s="1">
        <v>0</v>
      </c>
      <c r="B3" s="1">
        <v>0.5</v>
      </c>
      <c r="C3" s="1">
        <v>200</v>
      </c>
      <c r="D3" s="1">
        <v>50</v>
      </c>
      <c r="E3" s="1">
        <v>12.286799999999999</v>
      </c>
      <c r="F3" s="7">
        <f>1-E3/D3</f>
        <v>0.75426400000000005</v>
      </c>
      <c r="G3" s="4">
        <v>1.0598E-4</v>
      </c>
      <c r="H3" s="4">
        <v>111720</v>
      </c>
      <c r="I3" s="5">
        <v>2.0409000000000001E-4</v>
      </c>
    </row>
    <row r="4" spans="1:9" x14ac:dyDescent="0.25">
      <c r="A4" s="1">
        <v>1</v>
      </c>
      <c r="B4" s="1">
        <v>0.4</v>
      </c>
      <c r="C4" s="1">
        <v>200</v>
      </c>
      <c r="D4" s="1">
        <v>40</v>
      </c>
      <c r="E4" s="2">
        <v>9.7867999999999995</v>
      </c>
      <c r="F4" s="7">
        <f t="shared" ref="F4:F8" si="0">1-E4/D4</f>
        <v>0.75533000000000006</v>
      </c>
      <c r="G4" s="5">
        <v>1.6704999999999999E-4</v>
      </c>
      <c r="H4" s="5">
        <v>70979</v>
      </c>
      <c r="I4" s="6">
        <v>3.2168000000000002E-4</v>
      </c>
    </row>
    <row r="5" spans="1:9" x14ac:dyDescent="0.25">
      <c r="A5" s="1">
        <v>2</v>
      </c>
      <c r="B5" s="1">
        <v>0.4</v>
      </c>
      <c r="C5" s="1">
        <v>300</v>
      </c>
      <c r="D5" s="3">
        <v>26.666699999999999</v>
      </c>
      <c r="E5" s="1">
        <v>14.9163</v>
      </c>
      <c r="F5" s="7">
        <f t="shared" si="0"/>
        <v>0.44063944920068854</v>
      </c>
      <c r="G5" s="5">
        <v>7.1911999999999999E-5</v>
      </c>
      <c r="H5" s="5">
        <v>36806</v>
      </c>
      <c r="I5" s="6">
        <v>1.1999999999999999E-3</v>
      </c>
    </row>
    <row r="6" spans="1:9" x14ac:dyDescent="0.25">
      <c r="A6" s="1">
        <v>3</v>
      </c>
      <c r="B6" s="1">
        <v>0.6</v>
      </c>
      <c r="C6" s="1">
        <v>300</v>
      </c>
      <c r="D6" s="1">
        <v>40</v>
      </c>
      <c r="E6" s="1">
        <v>22.4163</v>
      </c>
      <c r="F6" s="7">
        <f t="shared" si="0"/>
        <v>0.43959250000000005</v>
      </c>
      <c r="G6" s="5">
        <v>3.1841000000000002E-5</v>
      </c>
      <c r="H6" s="5">
        <v>105710</v>
      </c>
      <c r="I6" s="6">
        <v>5.3638000000000004E-4</v>
      </c>
    </row>
    <row r="7" spans="1:9" x14ac:dyDescent="0.25">
      <c r="A7" s="1">
        <v>4</v>
      </c>
      <c r="B7" s="1">
        <v>0.55000000000000004</v>
      </c>
      <c r="C7" s="1">
        <v>300</v>
      </c>
      <c r="D7" s="1">
        <v>36.666699999999999</v>
      </c>
      <c r="E7" s="1">
        <v>20.5413</v>
      </c>
      <c r="F7" s="7">
        <f t="shared" si="0"/>
        <v>0.43978323656069407</v>
      </c>
      <c r="G7" s="5">
        <v>3.7920000000000003E-5</v>
      </c>
      <c r="H7" s="5">
        <v>88764</v>
      </c>
      <c r="I7" s="6">
        <v>6.3876999999999998E-4</v>
      </c>
    </row>
    <row r="8" spans="1:9" x14ac:dyDescent="0.25">
      <c r="A8" s="1">
        <v>5</v>
      </c>
      <c r="B8" s="1">
        <v>0.55000000000000004</v>
      </c>
      <c r="C8" s="1">
        <v>400</v>
      </c>
      <c r="D8" s="1">
        <v>27.5</v>
      </c>
      <c r="E8" s="1">
        <v>27.4864</v>
      </c>
      <c r="F8" s="7">
        <f t="shared" si="0"/>
        <v>4.9454545454541421E-4</v>
      </c>
      <c r="G8" s="5">
        <v>2.1178E-5</v>
      </c>
      <c r="H8" s="5">
        <v>64218</v>
      </c>
      <c r="I8" s="6">
        <v>1.6000000000000001E-3</v>
      </c>
    </row>
    <row r="10" spans="1:9" x14ac:dyDescent="0.25">
      <c r="A10" s="8" t="s">
        <v>10</v>
      </c>
      <c r="B10" s="8"/>
      <c r="C10" s="8"/>
      <c r="D10" s="8"/>
      <c r="E10" s="8"/>
      <c r="F10" s="8"/>
      <c r="G10" s="8"/>
      <c r="H10" s="8"/>
      <c r="I10" s="8"/>
    </row>
    <row r="11" spans="1:9" x14ac:dyDescent="0.25">
      <c r="A11" s="1" t="s">
        <v>0</v>
      </c>
      <c r="B11" s="1" t="s">
        <v>4</v>
      </c>
      <c r="C11" s="1" t="s">
        <v>5</v>
      </c>
      <c r="D11" s="1" t="s">
        <v>1</v>
      </c>
      <c r="E11" s="1" t="s">
        <v>6</v>
      </c>
      <c r="F11" s="1" t="s">
        <v>8</v>
      </c>
      <c r="G11" s="1" t="s">
        <v>2</v>
      </c>
      <c r="H11" s="1" t="s">
        <v>3</v>
      </c>
      <c r="I11" s="1" t="s">
        <v>7</v>
      </c>
    </row>
    <row r="12" spans="1:9" x14ac:dyDescent="0.25">
      <c r="A12" s="1">
        <v>0</v>
      </c>
      <c r="B12" s="1">
        <v>0.5</v>
      </c>
      <c r="C12" s="1">
        <v>100</v>
      </c>
      <c r="D12" s="9">
        <v>50</v>
      </c>
      <c r="E12" s="9">
        <v>12.1654</v>
      </c>
      <c r="F12" s="7">
        <f>1-E12/D12</f>
        <v>0.75669200000000003</v>
      </c>
      <c r="G12" s="4">
        <v>2.7027999999999999E-5</v>
      </c>
      <c r="H12" s="4">
        <v>201280</v>
      </c>
      <c r="I12" s="5">
        <v>7.7506E-5</v>
      </c>
    </row>
    <row r="13" spans="1:9" x14ac:dyDescent="0.25">
      <c r="A13" s="1">
        <v>1</v>
      </c>
      <c r="B13" s="1">
        <v>0.4</v>
      </c>
      <c r="C13" s="1">
        <v>100</v>
      </c>
      <c r="D13" s="9">
        <v>40</v>
      </c>
      <c r="E13" s="9">
        <v>9.6654</v>
      </c>
      <c r="F13" s="7">
        <f t="shared" ref="F13:F20" si="1">1-E13/D13</f>
        <v>0.75836499999999996</v>
      </c>
      <c r="G13" s="5">
        <v>4.2818000000000002E-5</v>
      </c>
      <c r="H13" s="5">
        <v>127050</v>
      </c>
      <c r="I13" s="6">
        <v>1.2279000000000001E-4</v>
      </c>
    </row>
    <row r="14" spans="1:9" x14ac:dyDescent="0.25">
      <c r="A14" s="1">
        <v>2</v>
      </c>
      <c r="B14" s="1">
        <v>0.4</v>
      </c>
      <c r="C14" s="1">
        <v>150</v>
      </c>
      <c r="D14" s="9">
        <v>26.666699999999999</v>
      </c>
      <c r="E14" s="9">
        <v>14.8789</v>
      </c>
      <c r="F14" s="7">
        <f t="shared" si="1"/>
        <v>0.44204194744756564</v>
      </c>
      <c r="G14" s="5">
        <v>1.8068E-5</v>
      </c>
      <c r="H14" s="5">
        <v>81337</v>
      </c>
      <c r="I14" s="6">
        <v>5.6431999999999999E-4</v>
      </c>
    </row>
    <row r="15" spans="1:9" x14ac:dyDescent="0.25">
      <c r="A15" s="1">
        <v>3</v>
      </c>
      <c r="B15" s="1">
        <v>0.6</v>
      </c>
      <c r="C15" s="1">
        <v>150</v>
      </c>
      <c r="D15" s="9">
        <v>40</v>
      </c>
      <c r="E15" s="9">
        <v>22.378900000000002</v>
      </c>
      <c r="F15" s="7">
        <f t="shared" si="1"/>
        <v>0.44052749999999996</v>
      </c>
      <c r="G15" s="5">
        <v>7.9869999999999999E-6</v>
      </c>
      <c r="H15" s="5">
        <v>184000</v>
      </c>
      <c r="I15" s="6">
        <v>2.4945000000000002E-4</v>
      </c>
    </row>
    <row r="16" spans="1:9" x14ac:dyDescent="0.25">
      <c r="A16" s="1">
        <v>4</v>
      </c>
      <c r="B16" s="1">
        <v>0.55000000000000004</v>
      </c>
      <c r="C16" s="1">
        <v>150</v>
      </c>
      <c r="D16" s="9">
        <v>36.667000000000002</v>
      </c>
      <c r="E16" s="9">
        <v>20.503900000000002</v>
      </c>
      <c r="F16" s="7">
        <f t="shared" si="1"/>
        <v>0.44080781083808329</v>
      </c>
      <c r="G16" s="5">
        <v>9.5145000000000001E-6</v>
      </c>
      <c r="H16" s="5">
        <v>154460</v>
      </c>
      <c r="I16" s="6">
        <v>2.9715999999999998E-4</v>
      </c>
    </row>
    <row r="17" spans="1:10" x14ac:dyDescent="0.25">
      <c r="A17" s="1">
        <v>5</v>
      </c>
      <c r="B17" s="1">
        <v>0.55000000000000004</v>
      </c>
      <c r="C17" s="1">
        <v>170</v>
      </c>
      <c r="D17" s="9">
        <v>32.352899999999998</v>
      </c>
      <c r="E17" s="9">
        <v>23.296099999999999</v>
      </c>
      <c r="F17" s="7">
        <f t="shared" si="1"/>
        <v>0.27993781082994107</v>
      </c>
      <c r="G17" s="5">
        <v>7.3705E-6</v>
      </c>
      <c r="H17" s="5">
        <v>131670</v>
      </c>
      <c r="I17" s="6">
        <v>4.7254000000000003E-4</v>
      </c>
    </row>
    <row r="18" spans="1:10" x14ac:dyDescent="0.25">
      <c r="A18" s="1">
        <v>6</v>
      </c>
      <c r="B18" s="1">
        <v>0.55000000000000004</v>
      </c>
      <c r="C18" s="1">
        <v>180</v>
      </c>
      <c r="D18" s="9">
        <v>30.555599999999998</v>
      </c>
      <c r="E18" s="9">
        <v>24.688500000000001</v>
      </c>
      <c r="F18" s="7">
        <f t="shared" si="1"/>
        <v>0.19201390252523265</v>
      </c>
      <c r="G18" s="5">
        <v>6.5625000000000003E-6</v>
      </c>
      <c r="H18" s="5">
        <v>122070</v>
      </c>
      <c r="I18" s="6">
        <v>5.8392000000000003E-4</v>
      </c>
    </row>
    <row r="19" spans="1:10" x14ac:dyDescent="0.25">
      <c r="A19" s="1">
        <v>7</v>
      </c>
      <c r="B19" s="1">
        <v>0.55000000000000004</v>
      </c>
      <c r="C19" s="1">
        <v>190</v>
      </c>
      <c r="D19" s="9">
        <v>28.947399999999998</v>
      </c>
      <c r="E19" s="9">
        <v>26.0792</v>
      </c>
      <c r="F19" s="7">
        <f t="shared" si="1"/>
        <v>9.9083164636547649E-2</v>
      </c>
      <c r="G19" s="5">
        <v>5.8812999999999999E-6</v>
      </c>
      <c r="H19" s="5">
        <v>113440</v>
      </c>
      <c r="I19" s="6">
        <v>7.1352999999999998E-4</v>
      </c>
    </row>
    <row r="20" spans="1:10" x14ac:dyDescent="0.25">
      <c r="A20" s="1">
        <v>8</v>
      </c>
      <c r="B20" s="1">
        <v>0.55000000000000004</v>
      </c>
      <c r="C20" s="1">
        <v>200</v>
      </c>
      <c r="D20" s="9">
        <v>27.5</v>
      </c>
      <c r="E20" s="9">
        <v>27.468399999999999</v>
      </c>
      <c r="F20" s="7">
        <f t="shared" si="1"/>
        <v>1.1490909090909884E-3</v>
      </c>
      <c r="G20" s="5" t="s">
        <v>11</v>
      </c>
      <c r="H20" s="5">
        <v>105630</v>
      </c>
      <c r="I20" s="6">
        <v>8.6337000000000002E-4</v>
      </c>
      <c r="J20" t="s">
        <v>12</v>
      </c>
    </row>
  </sheetData>
  <mergeCells count="2">
    <mergeCell ref="A1:I1"/>
    <mergeCell ref="A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Leonan França</dc:creator>
  <cp:lastModifiedBy>Leonan França</cp:lastModifiedBy>
  <dcterms:created xsi:type="dcterms:W3CDTF">2016-04-11T21:07:18Z</dcterms:created>
  <dcterms:modified xsi:type="dcterms:W3CDTF">2016-04-11T23:10:11Z</dcterms:modified>
</cp:coreProperties>
</file>