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0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1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12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3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14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/Box/LeonardLab_Group/LL_Individual/Kate_LL/Projects/COVID-Dx/"/>
    </mc:Choice>
  </mc:AlternateContent>
  <xr:revisionPtr revIDLastSave="0" documentId="8_{CC6CDA71-6ED9-0542-B6A9-8396F3846CB2}" xr6:coauthVersionLast="45" xr6:coauthVersionMax="45" xr10:uidLastSave="{00000000-0000-0000-0000-000000000000}"/>
  <bookViews>
    <workbookView xWindow="1180" yWindow="460" windowWidth="26060" windowHeight="19860" activeTab="5" xr2:uid="{970EF1DF-1F46-FA45-9C77-3E0D4415B9B5}"/>
  </bookViews>
  <sheets>
    <sheet name="0.79" sheetId="3" r:id="rId1"/>
    <sheet name="0.623" sheetId="5" r:id="rId2"/>
    <sheet name="0.606" sheetId="6" r:id="rId3"/>
    <sheet name="0.535" sheetId="7" r:id="rId4"/>
    <sheet name="0.423" sheetId="17" r:id="rId5"/>
    <sheet name="0.405" sheetId="8" r:id="rId6"/>
    <sheet name="0.335" sheetId="9" r:id="rId7"/>
    <sheet name="mid error - 0.277" sheetId="12" r:id="rId8"/>
    <sheet name="mid error - 0.279" sheetId="14" r:id="rId9"/>
    <sheet name="mid error - 0.260" sheetId="15" r:id="rId10"/>
    <sheet name="mid error - 0.247" sheetId="16" r:id="rId11"/>
    <sheet name="low error - 0.130" sheetId="10" r:id="rId12"/>
    <sheet name="low error - 0.16" sheetId="11" r:id="rId13"/>
    <sheet name="outlier" sheetId="19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63" i="19" l="1"/>
  <c r="G63" i="19"/>
  <c r="F63" i="19"/>
  <c r="J63" i="19" s="1"/>
  <c r="H62" i="19"/>
  <c r="G62" i="19"/>
  <c r="F62" i="19"/>
  <c r="I62" i="19" s="1"/>
  <c r="H61" i="19"/>
  <c r="J61" i="19" s="1"/>
  <c r="G61" i="19"/>
  <c r="F61" i="19"/>
  <c r="H60" i="19"/>
  <c r="G60" i="19"/>
  <c r="F60" i="19"/>
  <c r="J60" i="19" s="1"/>
  <c r="H59" i="19"/>
  <c r="G59" i="19"/>
  <c r="F59" i="19"/>
  <c r="H58" i="19"/>
  <c r="G58" i="19"/>
  <c r="F58" i="19"/>
  <c r="I58" i="19" s="1"/>
  <c r="H57" i="19"/>
  <c r="G57" i="19"/>
  <c r="F57" i="19"/>
  <c r="H56" i="19"/>
  <c r="G56" i="19"/>
  <c r="F56" i="19"/>
  <c r="H55" i="19"/>
  <c r="G55" i="19"/>
  <c r="F55" i="19"/>
  <c r="J55" i="19" s="1"/>
  <c r="H54" i="19"/>
  <c r="J54" i="19" s="1"/>
  <c r="G54" i="19"/>
  <c r="F54" i="19"/>
  <c r="H53" i="19"/>
  <c r="G53" i="19"/>
  <c r="F53" i="19"/>
  <c r="H52" i="19"/>
  <c r="G52" i="19"/>
  <c r="F52" i="19"/>
  <c r="I52" i="19" s="1"/>
  <c r="H51" i="19"/>
  <c r="G51" i="19"/>
  <c r="F51" i="19"/>
  <c r="H50" i="19"/>
  <c r="G50" i="19"/>
  <c r="F50" i="19"/>
  <c r="I50" i="19" s="1"/>
  <c r="H49" i="19"/>
  <c r="I49" i="19" s="1"/>
  <c r="G49" i="19"/>
  <c r="F49" i="19"/>
  <c r="H48" i="19"/>
  <c r="G48" i="19"/>
  <c r="F48" i="19"/>
  <c r="J48" i="19" s="1"/>
  <c r="H47" i="19"/>
  <c r="G47" i="19"/>
  <c r="F47" i="19"/>
  <c r="J47" i="19" s="1"/>
  <c r="H46" i="19"/>
  <c r="G46" i="19"/>
  <c r="F46" i="19"/>
  <c r="I46" i="19" s="1"/>
  <c r="H45" i="19"/>
  <c r="G45" i="19"/>
  <c r="F45" i="19"/>
  <c r="H44" i="19"/>
  <c r="G44" i="19"/>
  <c r="F44" i="19"/>
  <c r="H43" i="19"/>
  <c r="G43" i="19"/>
  <c r="F43" i="19"/>
  <c r="J43" i="19" s="1"/>
  <c r="H42" i="19"/>
  <c r="G42" i="19"/>
  <c r="J42" i="19" s="1"/>
  <c r="F42" i="19"/>
  <c r="H41" i="19"/>
  <c r="G41" i="19"/>
  <c r="F41" i="19"/>
  <c r="H40" i="19"/>
  <c r="G40" i="19"/>
  <c r="F40" i="19"/>
  <c r="I40" i="19" s="1"/>
  <c r="H39" i="19"/>
  <c r="G39" i="19"/>
  <c r="F39" i="19"/>
  <c r="H38" i="19"/>
  <c r="G38" i="19"/>
  <c r="F38" i="19"/>
  <c r="I38" i="19" s="1"/>
  <c r="H37" i="19"/>
  <c r="G37" i="19"/>
  <c r="F37" i="19"/>
  <c r="H36" i="19"/>
  <c r="G36" i="19"/>
  <c r="F36" i="19"/>
  <c r="J36" i="19" s="1"/>
  <c r="H35" i="19"/>
  <c r="G35" i="19"/>
  <c r="F35" i="19"/>
  <c r="J35" i="19" s="1"/>
  <c r="J34" i="19"/>
  <c r="H34" i="19"/>
  <c r="G34" i="19"/>
  <c r="F34" i="19"/>
  <c r="H33" i="19"/>
  <c r="G33" i="19"/>
  <c r="F33" i="19"/>
  <c r="H32" i="19"/>
  <c r="G32" i="19"/>
  <c r="F32" i="19"/>
  <c r="H31" i="19"/>
  <c r="G31" i="19"/>
  <c r="F31" i="19"/>
  <c r="I31" i="19" s="1"/>
  <c r="H30" i="19"/>
  <c r="G30" i="19"/>
  <c r="F30" i="19"/>
  <c r="I30" i="19" s="1"/>
  <c r="H29" i="19"/>
  <c r="I29" i="19" s="1"/>
  <c r="G29" i="19"/>
  <c r="F29" i="19"/>
  <c r="H28" i="19"/>
  <c r="G28" i="19"/>
  <c r="F28" i="19"/>
  <c r="J28" i="19" s="1"/>
  <c r="H27" i="19"/>
  <c r="G27" i="19"/>
  <c r="F27" i="19"/>
  <c r="H26" i="19"/>
  <c r="G26" i="19"/>
  <c r="F26" i="19"/>
  <c r="I26" i="19" s="1"/>
  <c r="H25" i="19"/>
  <c r="G25" i="19"/>
  <c r="F25" i="19"/>
  <c r="H24" i="19"/>
  <c r="G24" i="19"/>
  <c r="F24" i="19"/>
  <c r="H23" i="19"/>
  <c r="G23" i="19"/>
  <c r="F23" i="19"/>
  <c r="I23" i="19" s="1"/>
  <c r="H22" i="19"/>
  <c r="J22" i="19" s="1"/>
  <c r="G22" i="19"/>
  <c r="F22" i="19"/>
  <c r="H21" i="19"/>
  <c r="G21" i="19"/>
  <c r="F21" i="19"/>
  <c r="H20" i="19"/>
  <c r="G20" i="19"/>
  <c r="F20" i="19"/>
  <c r="I20" i="19" s="1"/>
  <c r="H19" i="19"/>
  <c r="G19" i="19"/>
  <c r="F19" i="19"/>
  <c r="H18" i="19"/>
  <c r="G18" i="19"/>
  <c r="F18" i="19"/>
  <c r="I18" i="19" s="1"/>
  <c r="H17" i="19"/>
  <c r="J17" i="19" s="1"/>
  <c r="G17" i="19"/>
  <c r="F17" i="19"/>
  <c r="H16" i="19"/>
  <c r="G16" i="19"/>
  <c r="F16" i="19"/>
  <c r="I16" i="19" s="1"/>
  <c r="H15" i="19"/>
  <c r="G15" i="19"/>
  <c r="F15" i="19"/>
  <c r="J15" i="19" s="1"/>
  <c r="J14" i="19"/>
  <c r="H14" i="19"/>
  <c r="G14" i="19"/>
  <c r="F14" i="19"/>
  <c r="I14" i="19" s="1"/>
  <c r="H13" i="19"/>
  <c r="G13" i="19"/>
  <c r="F13" i="19"/>
  <c r="H12" i="19"/>
  <c r="G12" i="19"/>
  <c r="F12" i="19"/>
  <c r="H11" i="19"/>
  <c r="G11" i="19"/>
  <c r="F11" i="19"/>
  <c r="J11" i="19" s="1"/>
  <c r="H10" i="19"/>
  <c r="G10" i="19"/>
  <c r="J10" i="19" s="1"/>
  <c r="F10" i="19"/>
  <c r="H9" i="19"/>
  <c r="G9" i="19"/>
  <c r="F9" i="19"/>
  <c r="H8" i="19"/>
  <c r="G8" i="19"/>
  <c r="F8" i="19"/>
  <c r="I8" i="19" s="1"/>
  <c r="H7" i="19"/>
  <c r="G7" i="19"/>
  <c r="F7" i="19"/>
  <c r="A7" i="19"/>
  <c r="A8" i="19" s="1"/>
  <c r="A9" i="19" s="1"/>
  <c r="A10" i="19" s="1"/>
  <c r="A11" i="19" s="1"/>
  <c r="A12" i="19" s="1"/>
  <c r="A13" i="19" s="1"/>
  <c r="A14" i="19" s="1"/>
  <c r="A15" i="19" s="1"/>
  <c r="A16" i="19" s="1"/>
  <c r="A17" i="19" s="1"/>
  <c r="A18" i="19" s="1"/>
  <c r="A19" i="19" s="1"/>
  <c r="A20" i="19" s="1"/>
  <c r="A21" i="19" s="1"/>
  <c r="A22" i="19" s="1"/>
  <c r="A23" i="19" s="1"/>
  <c r="A24" i="19" s="1"/>
  <c r="A25" i="19" s="1"/>
  <c r="A26" i="19" s="1"/>
  <c r="A27" i="19" s="1"/>
  <c r="A28" i="19" s="1"/>
  <c r="A29" i="19" s="1"/>
  <c r="A30" i="19" s="1"/>
  <c r="A31" i="19" s="1"/>
  <c r="A32" i="19" s="1"/>
  <c r="A33" i="19" s="1"/>
  <c r="A34" i="19" s="1"/>
  <c r="A35" i="19" s="1"/>
  <c r="A36" i="19" s="1"/>
  <c r="A37" i="19" s="1"/>
  <c r="A38" i="19" s="1"/>
  <c r="A39" i="19" s="1"/>
  <c r="A40" i="19" s="1"/>
  <c r="A41" i="19" s="1"/>
  <c r="A42" i="19" s="1"/>
  <c r="A43" i="19" s="1"/>
  <c r="A44" i="19" s="1"/>
  <c r="A45" i="19" s="1"/>
  <c r="A46" i="19" s="1"/>
  <c r="A47" i="19" s="1"/>
  <c r="A48" i="19" s="1"/>
  <c r="A49" i="19" s="1"/>
  <c r="A50" i="19" s="1"/>
  <c r="A51" i="19" s="1"/>
  <c r="A52" i="19" s="1"/>
  <c r="A53" i="19" s="1"/>
  <c r="A54" i="19" s="1"/>
  <c r="A55" i="19" s="1"/>
  <c r="A56" i="19" s="1"/>
  <c r="A57" i="19" s="1"/>
  <c r="A58" i="19" s="1"/>
  <c r="A59" i="19" s="1"/>
  <c r="A60" i="19" s="1"/>
  <c r="A61" i="19" s="1"/>
  <c r="A62" i="19" s="1"/>
  <c r="A63" i="19" s="1"/>
  <c r="A64" i="19" s="1"/>
  <c r="H6" i="19"/>
  <c r="G6" i="19"/>
  <c r="F6" i="19"/>
  <c r="I6" i="19" s="1"/>
  <c r="A6" i="19"/>
  <c r="H5" i="19"/>
  <c r="J5" i="19" s="1"/>
  <c r="G5" i="19"/>
  <c r="F5" i="19"/>
  <c r="A5" i="19"/>
  <c r="H4" i="19"/>
  <c r="G4" i="19"/>
  <c r="F4" i="19"/>
  <c r="I4" i="19" s="1"/>
  <c r="A4" i="19"/>
  <c r="H3" i="19"/>
  <c r="G3" i="19"/>
  <c r="F3" i="19"/>
  <c r="J30" i="19" l="1"/>
  <c r="J45" i="19"/>
  <c r="J37" i="19"/>
  <c r="I25" i="19"/>
  <c r="I57" i="19"/>
  <c r="J13" i="19"/>
  <c r="J6" i="19"/>
  <c r="I3" i="19"/>
  <c r="I19" i="19"/>
  <c r="I21" i="19"/>
  <c r="J24" i="19"/>
  <c r="I34" i="19"/>
  <c r="J38" i="19"/>
  <c r="J51" i="19"/>
  <c r="I53" i="19"/>
  <c r="J56" i="19"/>
  <c r="J62" i="19"/>
  <c r="J18" i="19"/>
  <c r="J33" i="19"/>
  <c r="J50" i="19"/>
  <c r="I7" i="19"/>
  <c r="J9" i="19"/>
  <c r="J12" i="19"/>
  <c r="I22" i="19"/>
  <c r="J26" i="19"/>
  <c r="I39" i="19"/>
  <c r="I41" i="19"/>
  <c r="J44" i="19"/>
  <c r="I54" i="19"/>
  <c r="J58" i="19"/>
  <c r="I10" i="19"/>
  <c r="J27" i="19"/>
  <c r="J32" i="19"/>
  <c r="I42" i="19"/>
  <c r="J46" i="19"/>
  <c r="J59" i="19"/>
  <c r="I9" i="19"/>
  <c r="I45" i="19"/>
  <c r="J29" i="19"/>
  <c r="J57" i="19"/>
  <c r="I13" i="19"/>
  <c r="J25" i="19"/>
  <c r="J21" i="19"/>
  <c r="J41" i="19"/>
  <c r="J49" i="19"/>
  <c r="I12" i="19"/>
  <c r="I24" i="19"/>
  <c r="I28" i="19"/>
  <c r="I32" i="19"/>
  <c r="I60" i="19"/>
  <c r="J4" i="19"/>
  <c r="J8" i="19"/>
  <c r="J16" i="19"/>
  <c r="J20" i="19"/>
  <c r="I15" i="19"/>
  <c r="I35" i="19"/>
  <c r="I43" i="19"/>
  <c r="I47" i="19"/>
  <c r="I51" i="19"/>
  <c r="I55" i="19"/>
  <c r="I59" i="19"/>
  <c r="I63" i="19"/>
  <c r="I5" i="19"/>
  <c r="I17" i="19"/>
  <c r="I33" i="19"/>
  <c r="I37" i="19"/>
  <c r="J53" i="19"/>
  <c r="I44" i="19"/>
  <c r="I48" i="19"/>
  <c r="J40" i="19"/>
  <c r="J52" i="19"/>
  <c r="I11" i="19"/>
  <c r="I27" i="19"/>
  <c r="J3" i="19"/>
  <c r="J7" i="19"/>
  <c r="J19" i="19"/>
  <c r="J23" i="19"/>
  <c r="J31" i="19"/>
  <c r="J39" i="19"/>
  <c r="I61" i="19"/>
  <c r="I36" i="19"/>
  <c r="I56" i="19"/>
  <c r="H63" i="17"/>
  <c r="G63" i="17"/>
  <c r="F63" i="17"/>
  <c r="J63" i="17" s="1"/>
  <c r="H62" i="17"/>
  <c r="G62" i="17"/>
  <c r="F62" i="17"/>
  <c r="I62" i="17" s="1"/>
  <c r="H61" i="17"/>
  <c r="G61" i="17"/>
  <c r="F61" i="17"/>
  <c r="H60" i="17"/>
  <c r="G60" i="17"/>
  <c r="F60" i="17"/>
  <c r="H59" i="17"/>
  <c r="G59" i="17"/>
  <c r="F59" i="17"/>
  <c r="H58" i="17"/>
  <c r="G58" i="17"/>
  <c r="F58" i="17"/>
  <c r="H57" i="17"/>
  <c r="G57" i="17"/>
  <c r="F57" i="17"/>
  <c r="H56" i="17"/>
  <c r="G56" i="17"/>
  <c r="F56" i="17"/>
  <c r="H55" i="17"/>
  <c r="G55" i="17"/>
  <c r="F55" i="17"/>
  <c r="J55" i="17" s="1"/>
  <c r="H54" i="17"/>
  <c r="J54" i="17" s="1"/>
  <c r="G54" i="17"/>
  <c r="F54" i="17"/>
  <c r="H53" i="17"/>
  <c r="G53" i="17"/>
  <c r="F53" i="17"/>
  <c r="H52" i="17"/>
  <c r="G52" i="17"/>
  <c r="F52" i="17"/>
  <c r="J52" i="17" s="1"/>
  <c r="H51" i="17"/>
  <c r="G51" i="17"/>
  <c r="F51" i="17"/>
  <c r="H50" i="17"/>
  <c r="G50" i="17"/>
  <c r="F50" i="17"/>
  <c r="I50" i="17" s="1"/>
  <c r="H49" i="17"/>
  <c r="G49" i="17"/>
  <c r="F49" i="17"/>
  <c r="H48" i="17"/>
  <c r="G48" i="17"/>
  <c r="F48" i="17"/>
  <c r="H47" i="17"/>
  <c r="G47" i="17"/>
  <c r="F47" i="17"/>
  <c r="J47" i="17" s="1"/>
  <c r="H46" i="17"/>
  <c r="G46" i="17"/>
  <c r="F46" i="17"/>
  <c r="H45" i="17"/>
  <c r="G45" i="17"/>
  <c r="F45" i="17"/>
  <c r="H44" i="17"/>
  <c r="G44" i="17"/>
  <c r="F44" i="17"/>
  <c r="H43" i="17"/>
  <c r="G43" i="17"/>
  <c r="F43" i="17"/>
  <c r="H42" i="17"/>
  <c r="G42" i="17"/>
  <c r="F42" i="17"/>
  <c r="H41" i="17"/>
  <c r="G41" i="17"/>
  <c r="F41" i="17"/>
  <c r="H40" i="17"/>
  <c r="G40" i="17"/>
  <c r="F40" i="17"/>
  <c r="H39" i="17"/>
  <c r="G39" i="17"/>
  <c r="F39" i="17"/>
  <c r="H38" i="17"/>
  <c r="G38" i="17"/>
  <c r="F38" i="17"/>
  <c r="I38" i="17" s="1"/>
  <c r="H37" i="17"/>
  <c r="G37" i="17"/>
  <c r="F37" i="17"/>
  <c r="H36" i="17"/>
  <c r="G36" i="17"/>
  <c r="F36" i="17"/>
  <c r="H35" i="17"/>
  <c r="G35" i="17"/>
  <c r="F35" i="17"/>
  <c r="J34" i="17"/>
  <c r="H34" i="17"/>
  <c r="G34" i="17"/>
  <c r="F34" i="17"/>
  <c r="H33" i="17"/>
  <c r="G33" i="17"/>
  <c r="F33" i="17"/>
  <c r="H32" i="17"/>
  <c r="G32" i="17"/>
  <c r="F32" i="17"/>
  <c r="H31" i="17"/>
  <c r="G31" i="17"/>
  <c r="F31" i="17"/>
  <c r="H30" i="17"/>
  <c r="G30" i="17"/>
  <c r="F30" i="17"/>
  <c r="I30" i="17" s="1"/>
  <c r="H29" i="17"/>
  <c r="G29" i="17"/>
  <c r="F29" i="17"/>
  <c r="H28" i="17"/>
  <c r="G28" i="17"/>
  <c r="F28" i="17"/>
  <c r="H27" i="17"/>
  <c r="G27" i="17"/>
  <c r="F27" i="17"/>
  <c r="H26" i="17"/>
  <c r="G26" i="17"/>
  <c r="F26" i="17"/>
  <c r="H25" i="17"/>
  <c r="G25" i="17"/>
  <c r="F25" i="17"/>
  <c r="H24" i="17"/>
  <c r="G24" i="17"/>
  <c r="F24" i="17"/>
  <c r="H23" i="17"/>
  <c r="G23" i="17"/>
  <c r="F23" i="17"/>
  <c r="H22" i="17"/>
  <c r="G22" i="17"/>
  <c r="F22" i="17"/>
  <c r="H21" i="17"/>
  <c r="G21" i="17"/>
  <c r="F21" i="17"/>
  <c r="H20" i="17"/>
  <c r="G20" i="17"/>
  <c r="F20" i="17"/>
  <c r="J20" i="17" s="1"/>
  <c r="H19" i="17"/>
  <c r="G19" i="17"/>
  <c r="F19" i="17"/>
  <c r="H18" i="17"/>
  <c r="G18" i="17"/>
  <c r="F18" i="17"/>
  <c r="I18" i="17" s="1"/>
  <c r="H17" i="17"/>
  <c r="G17" i="17"/>
  <c r="F17" i="17"/>
  <c r="H16" i="17"/>
  <c r="G16" i="17"/>
  <c r="F16" i="17"/>
  <c r="H15" i="17"/>
  <c r="G15" i="17"/>
  <c r="F15" i="17"/>
  <c r="H14" i="17"/>
  <c r="G14" i="17"/>
  <c r="F14" i="17"/>
  <c r="I14" i="17" s="1"/>
  <c r="H13" i="17"/>
  <c r="G13" i="17"/>
  <c r="F13" i="17"/>
  <c r="H12" i="17"/>
  <c r="G12" i="17"/>
  <c r="F12" i="17"/>
  <c r="H11" i="17"/>
  <c r="G11" i="17"/>
  <c r="F11" i="17"/>
  <c r="H10" i="17"/>
  <c r="G10" i="17"/>
  <c r="F10" i="17"/>
  <c r="H9" i="17"/>
  <c r="G9" i="17"/>
  <c r="F9" i="17"/>
  <c r="H8" i="17"/>
  <c r="G8" i="17"/>
  <c r="F8" i="17"/>
  <c r="H7" i="17"/>
  <c r="G7" i="17"/>
  <c r="F7" i="17"/>
  <c r="H6" i="17"/>
  <c r="G6" i="17"/>
  <c r="F6" i="17"/>
  <c r="I6" i="17" s="1"/>
  <c r="H5" i="17"/>
  <c r="G5" i="17"/>
  <c r="F5" i="17"/>
  <c r="A5" i="17"/>
  <c r="A6" i="17" s="1"/>
  <c r="A7" i="17" s="1"/>
  <c r="A8" i="17" s="1"/>
  <c r="A9" i="17" s="1"/>
  <c r="A10" i="17" s="1"/>
  <c r="A11" i="17" s="1"/>
  <c r="A12" i="17" s="1"/>
  <c r="A13" i="17" s="1"/>
  <c r="A14" i="17" s="1"/>
  <c r="A15" i="17" s="1"/>
  <c r="A16" i="17" s="1"/>
  <c r="A17" i="17" s="1"/>
  <c r="A18" i="17" s="1"/>
  <c r="A19" i="17" s="1"/>
  <c r="A20" i="17" s="1"/>
  <c r="A21" i="17" s="1"/>
  <c r="A22" i="17" s="1"/>
  <c r="A23" i="17" s="1"/>
  <c r="A24" i="17" s="1"/>
  <c r="A25" i="17" s="1"/>
  <c r="A26" i="17" s="1"/>
  <c r="A27" i="17" s="1"/>
  <c r="A28" i="17" s="1"/>
  <c r="A29" i="17" s="1"/>
  <c r="A30" i="17" s="1"/>
  <c r="A31" i="17" s="1"/>
  <c r="A32" i="17" s="1"/>
  <c r="A33" i="17" s="1"/>
  <c r="A34" i="17" s="1"/>
  <c r="A35" i="17" s="1"/>
  <c r="A36" i="17" s="1"/>
  <c r="A37" i="17" s="1"/>
  <c r="A38" i="17" s="1"/>
  <c r="A39" i="17" s="1"/>
  <c r="A40" i="17" s="1"/>
  <c r="A41" i="17" s="1"/>
  <c r="A42" i="17" s="1"/>
  <c r="A43" i="17" s="1"/>
  <c r="A44" i="17" s="1"/>
  <c r="A45" i="17" s="1"/>
  <c r="A46" i="17" s="1"/>
  <c r="A47" i="17" s="1"/>
  <c r="A48" i="17" s="1"/>
  <c r="A49" i="17" s="1"/>
  <c r="A50" i="17" s="1"/>
  <c r="A51" i="17" s="1"/>
  <c r="A52" i="17" s="1"/>
  <c r="A53" i="17" s="1"/>
  <c r="A54" i="17" s="1"/>
  <c r="A55" i="17" s="1"/>
  <c r="A56" i="17" s="1"/>
  <c r="A57" i="17" s="1"/>
  <c r="A58" i="17" s="1"/>
  <c r="A59" i="17" s="1"/>
  <c r="A60" i="17" s="1"/>
  <c r="A61" i="17" s="1"/>
  <c r="A62" i="17" s="1"/>
  <c r="A63" i="17" s="1"/>
  <c r="A64" i="17" s="1"/>
  <c r="H4" i="17"/>
  <c r="G4" i="17"/>
  <c r="F4" i="17"/>
  <c r="J4" i="17" s="1"/>
  <c r="A4" i="17"/>
  <c r="H3" i="17"/>
  <c r="G3" i="17"/>
  <c r="F3" i="17"/>
  <c r="H63" i="16"/>
  <c r="G63" i="16"/>
  <c r="F63" i="16"/>
  <c r="J63" i="16" s="1"/>
  <c r="H62" i="16"/>
  <c r="G62" i="16"/>
  <c r="F62" i="16"/>
  <c r="H61" i="16"/>
  <c r="G61" i="16"/>
  <c r="F61" i="16"/>
  <c r="H60" i="16"/>
  <c r="G60" i="16"/>
  <c r="F60" i="16"/>
  <c r="J60" i="16" s="1"/>
  <c r="H59" i="16"/>
  <c r="G59" i="16"/>
  <c r="F59" i="16"/>
  <c r="H58" i="16"/>
  <c r="G58" i="16"/>
  <c r="F58" i="16"/>
  <c r="H57" i="16"/>
  <c r="G57" i="16"/>
  <c r="F57" i="16"/>
  <c r="H56" i="16"/>
  <c r="G56" i="16"/>
  <c r="F56" i="16"/>
  <c r="H55" i="16"/>
  <c r="G55" i="16"/>
  <c r="F55" i="16"/>
  <c r="J55" i="16" s="1"/>
  <c r="H54" i="16"/>
  <c r="J54" i="16" s="1"/>
  <c r="G54" i="16"/>
  <c r="F54" i="16"/>
  <c r="H53" i="16"/>
  <c r="G53" i="16"/>
  <c r="F53" i="16"/>
  <c r="H52" i="16"/>
  <c r="G52" i="16"/>
  <c r="F52" i="16"/>
  <c r="J52" i="16" s="1"/>
  <c r="H51" i="16"/>
  <c r="G51" i="16"/>
  <c r="F51" i="16"/>
  <c r="H50" i="16"/>
  <c r="G50" i="16"/>
  <c r="F50" i="16"/>
  <c r="H49" i="16"/>
  <c r="G49" i="16"/>
  <c r="F49" i="16"/>
  <c r="H48" i="16"/>
  <c r="G48" i="16"/>
  <c r="F48" i="16"/>
  <c r="H47" i="16"/>
  <c r="G47" i="16"/>
  <c r="F47" i="16"/>
  <c r="J47" i="16" s="1"/>
  <c r="H46" i="16"/>
  <c r="G46" i="16"/>
  <c r="F46" i="16"/>
  <c r="H45" i="16"/>
  <c r="G45" i="16"/>
  <c r="F45" i="16"/>
  <c r="H44" i="16"/>
  <c r="G44" i="16"/>
  <c r="F44" i="16"/>
  <c r="H43" i="16"/>
  <c r="G43" i="16"/>
  <c r="F43" i="16"/>
  <c r="J43" i="16" s="1"/>
  <c r="H42" i="16"/>
  <c r="G42" i="16"/>
  <c r="J42" i="16" s="1"/>
  <c r="F42" i="16"/>
  <c r="H41" i="16"/>
  <c r="G41" i="16"/>
  <c r="F41" i="16"/>
  <c r="H40" i="16"/>
  <c r="G40" i="16"/>
  <c r="F40" i="16"/>
  <c r="H39" i="16"/>
  <c r="G39" i="16"/>
  <c r="F39" i="16"/>
  <c r="H38" i="16"/>
  <c r="G38" i="16"/>
  <c r="F38" i="16"/>
  <c r="H37" i="16"/>
  <c r="G37" i="16"/>
  <c r="F37" i="16"/>
  <c r="H36" i="16"/>
  <c r="G36" i="16"/>
  <c r="F36" i="16"/>
  <c r="J36" i="16" s="1"/>
  <c r="H35" i="16"/>
  <c r="G35" i="16"/>
  <c r="F35" i="16"/>
  <c r="J35" i="16" s="1"/>
  <c r="H34" i="16"/>
  <c r="G34" i="16"/>
  <c r="F34" i="16"/>
  <c r="J34" i="16" s="1"/>
  <c r="H33" i="16"/>
  <c r="G33" i="16"/>
  <c r="F33" i="16"/>
  <c r="H32" i="16"/>
  <c r="G32" i="16"/>
  <c r="F32" i="16"/>
  <c r="H31" i="16"/>
  <c r="G31" i="16"/>
  <c r="F31" i="16"/>
  <c r="J31" i="16" s="1"/>
  <c r="H30" i="16"/>
  <c r="G30" i="16"/>
  <c r="F30" i="16"/>
  <c r="I30" i="16" s="1"/>
  <c r="H29" i="16"/>
  <c r="G29" i="16"/>
  <c r="F29" i="16"/>
  <c r="H28" i="16"/>
  <c r="G28" i="16"/>
  <c r="F28" i="16"/>
  <c r="H27" i="16"/>
  <c r="G27" i="16"/>
  <c r="F27" i="16"/>
  <c r="H26" i="16"/>
  <c r="G26" i="16"/>
  <c r="F26" i="16"/>
  <c r="I26" i="16" s="1"/>
  <c r="H25" i="16"/>
  <c r="G25" i="16"/>
  <c r="F25" i="16"/>
  <c r="H24" i="16"/>
  <c r="G24" i="16"/>
  <c r="F24" i="16"/>
  <c r="H23" i="16"/>
  <c r="G23" i="16"/>
  <c r="F23" i="16"/>
  <c r="J23" i="16" s="1"/>
  <c r="H22" i="16"/>
  <c r="G22" i="16"/>
  <c r="F22" i="16"/>
  <c r="H21" i="16"/>
  <c r="G21" i="16"/>
  <c r="F21" i="16"/>
  <c r="H20" i="16"/>
  <c r="G20" i="16"/>
  <c r="F20" i="16"/>
  <c r="H19" i="16"/>
  <c r="G19" i="16"/>
  <c r="F19" i="16"/>
  <c r="H18" i="16"/>
  <c r="G18" i="16"/>
  <c r="F18" i="16"/>
  <c r="I18" i="16" s="1"/>
  <c r="H17" i="16"/>
  <c r="J17" i="16" s="1"/>
  <c r="G17" i="16"/>
  <c r="F17" i="16"/>
  <c r="H16" i="16"/>
  <c r="G16" i="16"/>
  <c r="F16" i="16"/>
  <c r="J16" i="16" s="1"/>
  <c r="H15" i="16"/>
  <c r="G15" i="16"/>
  <c r="F15" i="16"/>
  <c r="J15" i="16" s="1"/>
  <c r="H14" i="16"/>
  <c r="G14" i="16"/>
  <c r="F14" i="16"/>
  <c r="I14" i="16" s="1"/>
  <c r="H13" i="16"/>
  <c r="G13" i="16"/>
  <c r="F13" i="16"/>
  <c r="H12" i="16"/>
  <c r="G12" i="16"/>
  <c r="F12" i="16"/>
  <c r="H11" i="16"/>
  <c r="G11" i="16"/>
  <c r="F11" i="16"/>
  <c r="H10" i="16"/>
  <c r="G10" i="16"/>
  <c r="F10" i="16"/>
  <c r="H9" i="16"/>
  <c r="G9" i="16"/>
  <c r="F9" i="16"/>
  <c r="H8" i="16"/>
  <c r="G8" i="16"/>
  <c r="F8" i="16"/>
  <c r="J8" i="16" s="1"/>
  <c r="H7" i="16"/>
  <c r="G7" i="16"/>
  <c r="F7" i="16"/>
  <c r="H6" i="16"/>
  <c r="G6" i="16"/>
  <c r="F6" i="16"/>
  <c r="H5" i="16"/>
  <c r="G5" i="16"/>
  <c r="F5" i="16"/>
  <c r="H4" i="16"/>
  <c r="G4" i="16"/>
  <c r="F4" i="16"/>
  <c r="A4" i="16"/>
  <c r="A5" i="16" s="1"/>
  <c r="A6" i="16" s="1"/>
  <c r="A7" i="16" s="1"/>
  <c r="A8" i="16" s="1"/>
  <c r="A9" i="16" s="1"/>
  <c r="A10" i="16" s="1"/>
  <c r="A11" i="16" s="1"/>
  <c r="A12" i="16" s="1"/>
  <c r="A13" i="16" s="1"/>
  <c r="A14" i="16" s="1"/>
  <c r="A15" i="16" s="1"/>
  <c r="A16" i="16" s="1"/>
  <c r="A17" i="16" s="1"/>
  <c r="A18" i="16" s="1"/>
  <c r="A19" i="16" s="1"/>
  <c r="A20" i="16" s="1"/>
  <c r="A21" i="16" s="1"/>
  <c r="A22" i="16" s="1"/>
  <c r="A23" i="16" s="1"/>
  <c r="A24" i="16" s="1"/>
  <c r="A25" i="16" s="1"/>
  <c r="A26" i="16" s="1"/>
  <c r="A27" i="16" s="1"/>
  <c r="A28" i="16" s="1"/>
  <c r="A29" i="16" s="1"/>
  <c r="A30" i="16" s="1"/>
  <c r="A31" i="16" s="1"/>
  <c r="A32" i="16" s="1"/>
  <c r="A33" i="16" s="1"/>
  <c r="A34" i="16" s="1"/>
  <c r="A35" i="16" s="1"/>
  <c r="A36" i="16" s="1"/>
  <c r="A37" i="16" s="1"/>
  <c r="A38" i="16" s="1"/>
  <c r="A39" i="16" s="1"/>
  <c r="A40" i="16" s="1"/>
  <c r="A41" i="16" s="1"/>
  <c r="A42" i="16" s="1"/>
  <c r="A43" i="16" s="1"/>
  <c r="A44" i="16" s="1"/>
  <c r="A45" i="16" s="1"/>
  <c r="A46" i="16" s="1"/>
  <c r="A47" i="16" s="1"/>
  <c r="A48" i="16" s="1"/>
  <c r="A49" i="16" s="1"/>
  <c r="A50" i="16" s="1"/>
  <c r="A51" i="16" s="1"/>
  <c r="A52" i="16" s="1"/>
  <c r="A53" i="16" s="1"/>
  <c r="A54" i="16" s="1"/>
  <c r="A55" i="16" s="1"/>
  <c r="A56" i="16" s="1"/>
  <c r="A57" i="16" s="1"/>
  <c r="A58" i="16" s="1"/>
  <c r="A59" i="16" s="1"/>
  <c r="A60" i="16" s="1"/>
  <c r="A61" i="16" s="1"/>
  <c r="A62" i="16" s="1"/>
  <c r="A63" i="16" s="1"/>
  <c r="A64" i="16" s="1"/>
  <c r="H3" i="16"/>
  <c r="G3" i="16"/>
  <c r="F3" i="16"/>
  <c r="H63" i="15"/>
  <c r="G63" i="15"/>
  <c r="F63" i="15"/>
  <c r="J63" i="15" s="1"/>
  <c r="H62" i="15"/>
  <c r="G62" i="15"/>
  <c r="F62" i="15"/>
  <c r="H61" i="15"/>
  <c r="G61" i="15"/>
  <c r="F61" i="15"/>
  <c r="H60" i="15"/>
  <c r="G60" i="15"/>
  <c r="F60" i="15"/>
  <c r="H59" i="15"/>
  <c r="G59" i="15"/>
  <c r="F59" i="15"/>
  <c r="H58" i="15"/>
  <c r="G58" i="15"/>
  <c r="F58" i="15"/>
  <c r="H57" i="15"/>
  <c r="G57" i="15"/>
  <c r="F57" i="15"/>
  <c r="H56" i="15"/>
  <c r="G56" i="15"/>
  <c r="F56" i="15"/>
  <c r="H55" i="15"/>
  <c r="G55" i="15"/>
  <c r="F55" i="15"/>
  <c r="J55" i="15" s="1"/>
  <c r="H54" i="15"/>
  <c r="G54" i="15"/>
  <c r="F54" i="15"/>
  <c r="H53" i="15"/>
  <c r="G53" i="15"/>
  <c r="F53" i="15"/>
  <c r="H52" i="15"/>
  <c r="G52" i="15"/>
  <c r="F52" i="15"/>
  <c r="H51" i="15"/>
  <c r="G51" i="15"/>
  <c r="F51" i="15"/>
  <c r="H50" i="15"/>
  <c r="G50" i="15"/>
  <c r="F50" i="15"/>
  <c r="H49" i="15"/>
  <c r="G49" i="15"/>
  <c r="F49" i="15"/>
  <c r="H48" i="15"/>
  <c r="G48" i="15"/>
  <c r="F48" i="15"/>
  <c r="J48" i="15" s="1"/>
  <c r="H47" i="15"/>
  <c r="G47" i="15"/>
  <c r="F47" i="15"/>
  <c r="J47" i="15" s="1"/>
  <c r="H46" i="15"/>
  <c r="G46" i="15"/>
  <c r="F46" i="15"/>
  <c r="I46" i="15" s="1"/>
  <c r="H45" i="15"/>
  <c r="G45" i="15"/>
  <c r="F45" i="15"/>
  <c r="H44" i="15"/>
  <c r="G44" i="15"/>
  <c r="F44" i="15"/>
  <c r="H43" i="15"/>
  <c r="G43" i="15"/>
  <c r="F43" i="15"/>
  <c r="J43" i="15" s="1"/>
  <c r="H42" i="15"/>
  <c r="G42" i="15"/>
  <c r="F42" i="15"/>
  <c r="H41" i="15"/>
  <c r="G41" i="15"/>
  <c r="F41" i="15"/>
  <c r="H40" i="15"/>
  <c r="G40" i="15"/>
  <c r="F40" i="15"/>
  <c r="H39" i="15"/>
  <c r="G39" i="15"/>
  <c r="F39" i="15"/>
  <c r="H38" i="15"/>
  <c r="G38" i="15"/>
  <c r="F38" i="15"/>
  <c r="I38" i="15" s="1"/>
  <c r="H37" i="15"/>
  <c r="G37" i="15"/>
  <c r="F37" i="15"/>
  <c r="H36" i="15"/>
  <c r="G36" i="15"/>
  <c r="F36" i="15"/>
  <c r="H35" i="15"/>
  <c r="G35" i="15"/>
  <c r="F35" i="15"/>
  <c r="J35" i="15" s="1"/>
  <c r="H34" i="15"/>
  <c r="G34" i="15"/>
  <c r="F34" i="15"/>
  <c r="J34" i="15" s="1"/>
  <c r="H33" i="15"/>
  <c r="G33" i="15"/>
  <c r="F33" i="15"/>
  <c r="H32" i="15"/>
  <c r="G32" i="15"/>
  <c r="F32" i="15"/>
  <c r="H31" i="15"/>
  <c r="G31" i="15"/>
  <c r="F31" i="15"/>
  <c r="H30" i="15"/>
  <c r="G30" i="15"/>
  <c r="F30" i="15"/>
  <c r="I30" i="15" s="1"/>
  <c r="H29" i="15"/>
  <c r="G29" i="15"/>
  <c r="F29" i="15"/>
  <c r="H28" i="15"/>
  <c r="G28" i="15"/>
  <c r="F28" i="15"/>
  <c r="H27" i="15"/>
  <c r="G27" i="15"/>
  <c r="F27" i="15"/>
  <c r="H26" i="15"/>
  <c r="G26" i="15"/>
  <c r="F26" i="15"/>
  <c r="H25" i="15"/>
  <c r="G25" i="15"/>
  <c r="F25" i="15"/>
  <c r="H24" i="15"/>
  <c r="G24" i="15"/>
  <c r="F24" i="15"/>
  <c r="H23" i="15"/>
  <c r="G23" i="15"/>
  <c r="F23" i="15"/>
  <c r="J23" i="15" s="1"/>
  <c r="H22" i="15"/>
  <c r="G22" i="15"/>
  <c r="F22" i="15"/>
  <c r="H21" i="15"/>
  <c r="G21" i="15"/>
  <c r="F21" i="15"/>
  <c r="H20" i="15"/>
  <c r="G20" i="15"/>
  <c r="F20" i="15"/>
  <c r="H19" i="15"/>
  <c r="G19" i="15"/>
  <c r="F19" i="15"/>
  <c r="H18" i="15"/>
  <c r="G18" i="15"/>
  <c r="F18" i="15"/>
  <c r="H17" i="15"/>
  <c r="G17" i="15"/>
  <c r="F17" i="15"/>
  <c r="H16" i="15"/>
  <c r="G16" i="15"/>
  <c r="F16" i="15"/>
  <c r="H15" i="15"/>
  <c r="G15" i="15"/>
  <c r="F15" i="15"/>
  <c r="J15" i="15" s="1"/>
  <c r="H14" i="15"/>
  <c r="G14" i="15"/>
  <c r="J14" i="15" s="1"/>
  <c r="F14" i="15"/>
  <c r="H13" i="15"/>
  <c r="G13" i="15"/>
  <c r="F13" i="15"/>
  <c r="H12" i="15"/>
  <c r="G12" i="15"/>
  <c r="F12" i="15"/>
  <c r="H11" i="15"/>
  <c r="G11" i="15"/>
  <c r="F11" i="15"/>
  <c r="H10" i="15"/>
  <c r="G10" i="15"/>
  <c r="F10" i="15"/>
  <c r="H9" i="15"/>
  <c r="G9" i="15"/>
  <c r="F9" i="15"/>
  <c r="H8" i="15"/>
  <c r="G8" i="15"/>
  <c r="F8" i="15"/>
  <c r="J8" i="15" s="1"/>
  <c r="H7" i="15"/>
  <c r="G7" i="15"/>
  <c r="F7" i="15"/>
  <c r="H6" i="15"/>
  <c r="G6" i="15"/>
  <c r="F6" i="15"/>
  <c r="H5" i="15"/>
  <c r="G5" i="15"/>
  <c r="F5" i="15"/>
  <c r="A5" i="15"/>
  <c r="A6" i="15" s="1"/>
  <c r="A7" i="15" s="1"/>
  <c r="A8" i="15" s="1"/>
  <c r="A9" i="15" s="1"/>
  <c r="A10" i="15" s="1"/>
  <c r="A11" i="15" s="1"/>
  <c r="A12" i="15" s="1"/>
  <c r="A13" i="15" s="1"/>
  <c r="A14" i="15" s="1"/>
  <c r="A15" i="15" s="1"/>
  <c r="A16" i="15" s="1"/>
  <c r="A17" i="15" s="1"/>
  <c r="A18" i="15" s="1"/>
  <c r="A19" i="15" s="1"/>
  <c r="A20" i="15" s="1"/>
  <c r="A21" i="15" s="1"/>
  <c r="A22" i="15" s="1"/>
  <c r="A23" i="15" s="1"/>
  <c r="A24" i="15" s="1"/>
  <c r="A25" i="15" s="1"/>
  <c r="A26" i="15" s="1"/>
  <c r="A27" i="15" s="1"/>
  <c r="A28" i="15" s="1"/>
  <c r="A29" i="15" s="1"/>
  <c r="A30" i="15" s="1"/>
  <c r="A31" i="15" s="1"/>
  <c r="A32" i="15" s="1"/>
  <c r="A33" i="15" s="1"/>
  <c r="A34" i="15" s="1"/>
  <c r="A35" i="15" s="1"/>
  <c r="A36" i="15" s="1"/>
  <c r="A37" i="15" s="1"/>
  <c r="A38" i="15" s="1"/>
  <c r="A39" i="15" s="1"/>
  <c r="A40" i="15" s="1"/>
  <c r="A41" i="15" s="1"/>
  <c r="A42" i="15" s="1"/>
  <c r="A43" i="15" s="1"/>
  <c r="A44" i="15" s="1"/>
  <c r="A45" i="15" s="1"/>
  <c r="A46" i="15" s="1"/>
  <c r="A47" i="15" s="1"/>
  <c r="A48" i="15" s="1"/>
  <c r="A49" i="15" s="1"/>
  <c r="A50" i="15" s="1"/>
  <c r="A51" i="15" s="1"/>
  <c r="A52" i="15" s="1"/>
  <c r="A53" i="15" s="1"/>
  <c r="A54" i="15" s="1"/>
  <c r="A55" i="15" s="1"/>
  <c r="A56" i="15" s="1"/>
  <c r="A57" i="15" s="1"/>
  <c r="A58" i="15" s="1"/>
  <c r="A59" i="15" s="1"/>
  <c r="A60" i="15" s="1"/>
  <c r="A61" i="15" s="1"/>
  <c r="A62" i="15" s="1"/>
  <c r="A63" i="15" s="1"/>
  <c r="A64" i="15" s="1"/>
  <c r="H4" i="15"/>
  <c r="G4" i="15"/>
  <c r="F4" i="15"/>
  <c r="A4" i="15"/>
  <c r="H3" i="15"/>
  <c r="G3" i="15"/>
  <c r="F3" i="15"/>
  <c r="H63" i="14"/>
  <c r="G63" i="14"/>
  <c r="F63" i="14"/>
  <c r="H62" i="14"/>
  <c r="G62" i="14"/>
  <c r="F62" i="14"/>
  <c r="H61" i="14"/>
  <c r="G61" i="14"/>
  <c r="F61" i="14"/>
  <c r="H60" i="14"/>
  <c r="G60" i="14"/>
  <c r="F60" i="14"/>
  <c r="H59" i="14"/>
  <c r="G59" i="14"/>
  <c r="F59" i="14"/>
  <c r="H58" i="14"/>
  <c r="G58" i="14"/>
  <c r="F58" i="14"/>
  <c r="I58" i="14" s="1"/>
  <c r="H57" i="14"/>
  <c r="G57" i="14"/>
  <c r="F57" i="14"/>
  <c r="H56" i="14"/>
  <c r="G56" i="14"/>
  <c r="F56" i="14"/>
  <c r="H55" i="14"/>
  <c r="G55" i="14"/>
  <c r="F55" i="14"/>
  <c r="H54" i="14"/>
  <c r="G54" i="14"/>
  <c r="F54" i="14"/>
  <c r="H53" i="14"/>
  <c r="G53" i="14"/>
  <c r="F53" i="14"/>
  <c r="H52" i="14"/>
  <c r="G52" i="14"/>
  <c r="F52" i="14"/>
  <c r="H51" i="14"/>
  <c r="G51" i="14"/>
  <c r="F51" i="14"/>
  <c r="H50" i="14"/>
  <c r="G50" i="14"/>
  <c r="F50" i="14"/>
  <c r="I50" i="14" s="1"/>
  <c r="H49" i="14"/>
  <c r="G49" i="14"/>
  <c r="F49" i="14"/>
  <c r="H48" i="14"/>
  <c r="G48" i="14"/>
  <c r="F48" i="14"/>
  <c r="H47" i="14"/>
  <c r="G47" i="14"/>
  <c r="F47" i="14"/>
  <c r="H46" i="14"/>
  <c r="G46" i="14"/>
  <c r="F46" i="14"/>
  <c r="H45" i="14"/>
  <c r="G45" i="14"/>
  <c r="F45" i="14"/>
  <c r="H44" i="14"/>
  <c r="G44" i="14"/>
  <c r="F44" i="14"/>
  <c r="H43" i="14"/>
  <c r="G43" i="14"/>
  <c r="F43" i="14"/>
  <c r="J43" i="14" s="1"/>
  <c r="H42" i="14"/>
  <c r="G42" i="14"/>
  <c r="F42" i="14"/>
  <c r="H41" i="14"/>
  <c r="G41" i="14"/>
  <c r="F41" i="14"/>
  <c r="H40" i="14"/>
  <c r="G40" i="14"/>
  <c r="F40" i="14"/>
  <c r="H39" i="14"/>
  <c r="G39" i="14"/>
  <c r="F39" i="14"/>
  <c r="H38" i="14"/>
  <c r="G38" i="14"/>
  <c r="F38" i="14"/>
  <c r="H37" i="14"/>
  <c r="G37" i="14"/>
  <c r="F37" i="14"/>
  <c r="H36" i="14"/>
  <c r="G36" i="14"/>
  <c r="F36" i="14"/>
  <c r="H35" i="14"/>
  <c r="G35" i="14"/>
  <c r="F35" i="14"/>
  <c r="J35" i="14" s="1"/>
  <c r="H34" i="14"/>
  <c r="G34" i="14"/>
  <c r="J34" i="14" s="1"/>
  <c r="F34" i="14"/>
  <c r="H33" i="14"/>
  <c r="G33" i="14"/>
  <c r="F33" i="14"/>
  <c r="H32" i="14"/>
  <c r="G32" i="14"/>
  <c r="F32" i="14"/>
  <c r="H31" i="14"/>
  <c r="G31" i="14"/>
  <c r="F31" i="14"/>
  <c r="H30" i="14"/>
  <c r="G30" i="14"/>
  <c r="F30" i="14"/>
  <c r="I30" i="14" s="1"/>
  <c r="H29" i="14"/>
  <c r="G29" i="14"/>
  <c r="F29" i="14"/>
  <c r="H28" i="14"/>
  <c r="G28" i="14"/>
  <c r="F28" i="14"/>
  <c r="H27" i="14"/>
  <c r="G27" i="14"/>
  <c r="F27" i="14"/>
  <c r="H26" i="14"/>
  <c r="G26" i="14"/>
  <c r="F26" i="14"/>
  <c r="H25" i="14"/>
  <c r="G25" i="14"/>
  <c r="F25" i="14"/>
  <c r="H24" i="14"/>
  <c r="G24" i="14"/>
  <c r="F24" i="14"/>
  <c r="H23" i="14"/>
  <c r="G23" i="14"/>
  <c r="F23" i="14"/>
  <c r="H22" i="14"/>
  <c r="G22" i="14"/>
  <c r="F22" i="14"/>
  <c r="H21" i="14"/>
  <c r="G21" i="14"/>
  <c r="F21" i="14"/>
  <c r="H20" i="14"/>
  <c r="G20" i="14"/>
  <c r="F20" i="14"/>
  <c r="J20" i="14" s="1"/>
  <c r="H19" i="14"/>
  <c r="G19" i="14"/>
  <c r="F19" i="14"/>
  <c r="H18" i="14"/>
  <c r="G18" i="14"/>
  <c r="F18" i="14"/>
  <c r="H17" i="14"/>
  <c r="G17" i="14"/>
  <c r="F17" i="14"/>
  <c r="H16" i="14"/>
  <c r="G16" i="14"/>
  <c r="F16" i="14"/>
  <c r="J16" i="14" s="1"/>
  <c r="H15" i="14"/>
  <c r="G15" i="14"/>
  <c r="F15" i="14"/>
  <c r="H14" i="14"/>
  <c r="G14" i="14"/>
  <c r="F14" i="14"/>
  <c r="I14" i="14" s="1"/>
  <c r="H13" i="14"/>
  <c r="G13" i="14"/>
  <c r="F13" i="14"/>
  <c r="H12" i="14"/>
  <c r="G12" i="14"/>
  <c r="F12" i="14"/>
  <c r="H11" i="14"/>
  <c r="G11" i="14"/>
  <c r="F11" i="14"/>
  <c r="H10" i="14"/>
  <c r="G10" i="14"/>
  <c r="J10" i="14" s="1"/>
  <c r="F10" i="14"/>
  <c r="H9" i="14"/>
  <c r="G9" i="14"/>
  <c r="F9" i="14"/>
  <c r="H8" i="14"/>
  <c r="G8" i="14"/>
  <c r="F8" i="14"/>
  <c r="J8" i="14" s="1"/>
  <c r="H7" i="14"/>
  <c r="G7" i="14"/>
  <c r="F7" i="14"/>
  <c r="H6" i="14"/>
  <c r="G6" i="14"/>
  <c r="F6" i="14"/>
  <c r="H5" i="14"/>
  <c r="J5" i="14" s="1"/>
  <c r="G5" i="14"/>
  <c r="F5" i="14"/>
  <c r="H4" i="14"/>
  <c r="G4" i="14"/>
  <c r="F4" i="14"/>
  <c r="A4" i="14"/>
  <c r="A5" i="14" s="1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A28" i="14" s="1"/>
  <c r="A29" i="14" s="1"/>
  <c r="A30" i="14" s="1"/>
  <c r="A31" i="14" s="1"/>
  <c r="A32" i="14" s="1"/>
  <c r="A33" i="14" s="1"/>
  <c r="A34" i="14" s="1"/>
  <c r="A35" i="14" s="1"/>
  <c r="A36" i="14" s="1"/>
  <c r="A37" i="14" s="1"/>
  <c r="A38" i="14" s="1"/>
  <c r="A39" i="14" s="1"/>
  <c r="A40" i="14" s="1"/>
  <c r="A41" i="14" s="1"/>
  <c r="A42" i="14" s="1"/>
  <c r="A43" i="14" s="1"/>
  <c r="A44" i="14" s="1"/>
  <c r="A45" i="14" s="1"/>
  <c r="A46" i="14" s="1"/>
  <c r="A47" i="14" s="1"/>
  <c r="A48" i="14" s="1"/>
  <c r="A49" i="14" s="1"/>
  <c r="A50" i="14" s="1"/>
  <c r="A51" i="14" s="1"/>
  <c r="A52" i="14" s="1"/>
  <c r="A53" i="14" s="1"/>
  <c r="A54" i="14" s="1"/>
  <c r="A55" i="14" s="1"/>
  <c r="A56" i="14" s="1"/>
  <c r="A57" i="14" s="1"/>
  <c r="A58" i="14" s="1"/>
  <c r="A59" i="14" s="1"/>
  <c r="A60" i="14" s="1"/>
  <c r="A61" i="14" s="1"/>
  <c r="A62" i="14" s="1"/>
  <c r="A63" i="14" s="1"/>
  <c r="A64" i="14" s="1"/>
  <c r="H3" i="14"/>
  <c r="G3" i="14"/>
  <c r="F3" i="14"/>
  <c r="H63" i="12"/>
  <c r="G63" i="12"/>
  <c r="F63" i="12"/>
  <c r="J63" i="12" s="1"/>
  <c r="H62" i="12"/>
  <c r="G62" i="12"/>
  <c r="F62" i="12"/>
  <c r="I62" i="12" s="1"/>
  <c r="H61" i="12"/>
  <c r="G61" i="12"/>
  <c r="F61" i="12"/>
  <c r="H60" i="12"/>
  <c r="G60" i="12"/>
  <c r="F60" i="12"/>
  <c r="H59" i="12"/>
  <c r="G59" i="12"/>
  <c r="F59" i="12"/>
  <c r="H58" i="12"/>
  <c r="G58" i="12"/>
  <c r="F58" i="12"/>
  <c r="H57" i="12"/>
  <c r="G57" i="12"/>
  <c r="F57" i="12"/>
  <c r="H56" i="12"/>
  <c r="G56" i="12"/>
  <c r="F56" i="12"/>
  <c r="H55" i="12"/>
  <c r="G55" i="12"/>
  <c r="F55" i="12"/>
  <c r="J55" i="12" s="1"/>
  <c r="H54" i="12"/>
  <c r="G54" i="12"/>
  <c r="F54" i="12"/>
  <c r="H53" i="12"/>
  <c r="G53" i="12"/>
  <c r="F53" i="12"/>
  <c r="H52" i="12"/>
  <c r="G52" i="12"/>
  <c r="F52" i="12"/>
  <c r="H51" i="12"/>
  <c r="G51" i="12"/>
  <c r="F51" i="12"/>
  <c r="H50" i="12"/>
  <c r="G50" i="12"/>
  <c r="F50" i="12"/>
  <c r="H49" i="12"/>
  <c r="G49" i="12"/>
  <c r="F49" i="12"/>
  <c r="H48" i="12"/>
  <c r="G48" i="12"/>
  <c r="F48" i="12"/>
  <c r="H47" i="12"/>
  <c r="G47" i="12"/>
  <c r="F47" i="12"/>
  <c r="J47" i="12" s="1"/>
  <c r="H46" i="12"/>
  <c r="G46" i="12"/>
  <c r="F46" i="12"/>
  <c r="I46" i="12" s="1"/>
  <c r="H45" i="12"/>
  <c r="G45" i="12"/>
  <c r="F45" i="12"/>
  <c r="H44" i="12"/>
  <c r="G44" i="12"/>
  <c r="F44" i="12"/>
  <c r="H43" i="12"/>
  <c r="G43" i="12"/>
  <c r="F43" i="12"/>
  <c r="H42" i="12"/>
  <c r="G42" i="12"/>
  <c r="J42" i="12" s="1"/>
  <c r="F42" i="12"/>
  <c r="H41" i="12"/>
  <c r="G41" i="12"/>
  <c r="F41" i="12"/>
  <c r="H40" i="12"/>
  <c r="G40" i="12"/>
  <c r="F40" i="12"/>
  <c r="H39" i="12"/>
  <c r="G39" i="12"/>
  <c r="F39" i="12"/>
  <c r="H38" i="12"/>
  <c r="G38" i="12"/>
  <c r="F38" i="12"/>
  <c r="I38" i="12" s="1"/>
  <c r="H37" i="12"/>
  <c r="G37" i="12"/>
  <c r="F37" i="12"/>
  <c r="H36" i="12"/>
  <c r="G36" i="12"/>
  <c r="F36" i="12"/>
  <c r="H35" i="12"/>
  <c r="G35" i="12"/>
  <c r="F35" i="12"/>
  <c r="H34" i="12"/>
  <c r="G34" i="12"/>
  <c r="F34" i="12"/>
  <c r="J34" i="12" s="1"/>
  <c r="H33" i="12"/>
  <c r="G33" i="12"/>
  <c r="F33" i="12"/>
  <c r="H32" i="12"/>
  <c r="G32" i="12"/>
  <c r="F32" i="12"/>
  <c r="H31" i="12"/>
  <c r="G31" i="12"/>
  <c r="F31" i="12"/>
  <c r="H30" i="12"/>
  <c r="G30" i="12"/>
  <c r="F30" i="12"/>
  <c r="H29" i="12"/>
  <c r="G29" i="12"/>
  <c r="F29" i="12"/>
  <c r="H28" i="12"/>
  <c r="G28" i="12"/>
  <c r="F28" i="12"/>
  <c r="J28" i="12" s="1"/>
  <c r="H27" i="12"/>
  <c r="G27" i="12"/>
  <c r="F27" i="12"/>
  <c r="H26" i="12"/>
  <c r="G26" i="12"/>
  <c r="F26" i="12"/>
  <c r="I26" i="12" s="1"/>
  <c r="H25" i="12"/>
  <c r="G25" i="12"/>
  <c r="F25" i="12"/>
  <c r="H24" i="12"/>
  <c r="G24" i="12"/>
  <c r="F24" i="12"/>
  <c r="H23" i="12"/>
  <c r="G23" i="12"/>
  <c r="F23" i="12"/>
  <c r="H22" i="12"/>
  <c r="G22" i="12"/>
  <c r="F22" i="12"/>
  <c r="H21" i="12"/>
  <c r="G21" i="12"/>
  <c r="F21" i="12"/>
  <c r="H20" i="12"/>
  <c r="G20" i="12"/>
  <c r="F20" i="12"/>
  <c r="J20" i="12" s="1"/>
  <c r="H19" i="12"/>
  <c r="G19" i="12"/>
  <c r="F19" i="12"/>
  <c r="H18" i="12"/>
  <c r="G18" i="12"/>
  <c r="F18" i="12"/>
  <c r="I18" i="12" s="1"/>
  <c r="H17" i="12"/>
  <c r="G17" i="12"/>
  <c r="F17" i="12"/>
  <c r="H16" i="12"/>
  <c r="G16" i="12"/>
  <c r="F16" i="12"/>
  <c r="J16" i="12" s="1"/>
  <c r="H15" i="12"/>
  <c r="G15" i="12"/>
  <c r="F15" i="12"/>
  <c r="H14" i="12"/>
  <c r="G14" i="12"/>
  <c r="F14" i="12"/>
  <c r="H13" i="12"/>
  <c r="G13" i="12"/>
  <c r="F13" i="12"/>
  <c r="H12" i="12"/>
  <c r="G12" i="12"/>
  <c r="F12" i="12"/>
  <c r="H11" i="12"/>
  <c r="G11" i="12"/>
  <c r="F11" i="12"/>
  <c r="H10" i="12"/>
  <c r="G10" i="12"/>
  <c r="F10" i="12"/>
  <c r="H9" i="12"/>
  <c r="G9" i="12"/>
  <c r="F9" i="12"/>
  <c r="H8" i="12"/>
  <c r="G8" i="12"/>
  <c r="F8" i="12"/>
  <c r="J8" i="12" s="1"/>
  <c r="H7" i="12"/>
  <c r="G7" i="12"/>
  <c r="F7" i="12"/>
  <c r="H6" i="12"/>
  <c r="G6" i="12"/>
  <c r="F6" i="12"/>
  <c r="H5" i="12"/>
  <c r="G5" i="12"/>
  <c r="F5" i="12"/>
  <c r="A5" i="12"/>
  <c r="A6" i="12" s="1"/>
  <c r="A7" i="12" s="1"/>
  <c r="A8" i="12" s="1"/>
  <c r="A9" i="12" s="1"/>
  <c r="A10" i="12" s="1"/>
  <c r="A11" i="12" s="1"/>
  <c r="A12" i="12" s="1"/>
  <c r="A13" i="12" s="1"/>
  <c r="A14" i="12" s="1"/>
  <c r="A15" i="12" s="1"/>
  <c r="A16" i="12" s="1"/>
  <c r="A17" i="12" s="1"/>
  <c r="A18" i="12" s="1"/>
  <c r="A19" i="12" s="1"/>
  <c r="A20" i="12" s="1"/>
  <c r="A21" i="12" s="1"/>
  <c r="A22" i="12" s="1"/>
  <c r="A23" i="12" s="1"/>
  <c r="A24" i="12" s="1"/>
  <c r="A25" i="12" s="1"/>
  <c r="A26" i="12" s="1"/>
  <c r="A27" i="12" s="1"/>
  <c r="A28" i="12" s="1"/>
  <c r="A29" i="12" s="1"/>
  <c r="A30" i="12" s="1"/>
  <c r="A31" i="12" s="1"/>
  <c r="A32" i="12" s="1"/>
  <c r="A33" i="12" s="1"/>
  <c r="A34" i="12" s="1"/>
  <c r="A35" i="12" s="1"/>
  <c r="A36" i="12" s="1"/>
  <c r="A37" i="12" s="1"/>
  <c r="A38" i="12" s="1"/>
  <c r="A39" i="12" s="1"/>
  <c r="A40" i="12" s="1"/>
  <c r="A41" i="12" s="1"/>
  <c r="A42" i="12" s="1"/>
  <c r="A43" i="12" s="1"/>
  <c r="A44" i="12" s="1"/>
  <c r="A45" i="12" s="1"/>
  <c r="A46" i="12" s="1"/>
  <c r="A47" i="12" s="1"/>
  <c r="A48" i="12" s="1"/>
  <c r="A49" i="12" s="1"/>
  <c r="A50" i="12" s="1"/>
  <c r="A51" i="12" s="1"/>
  <c r="A52" i="12" s="1"/>
  <c r="A53" i="12" s="1"/>
  <c r="A54" i="12" s="1"/>
  <c r="A55" i="12" s="1"/>
  <c r="A56" i="12" s="1"/>
  <c r="A57" i="12" s="1"/>
  <c r="A58" i="12" s="1"/>
  <c r="A59" i="12" s="1"/>
  <c r="A60" i="12" s="1"/>
  <c r="A61" i="12" s="1"/>
  <c r="A62" i="12" s="1"/>
  <c r="A63" i="12" s="1"/>
  <c r="A64" i="12" s="1"/>
  <c r="H4" i="12"/>
  <c r="G4" i="12"/>
  <c r="F4" i="12"/>
  <c r="A4" i="12"/>
  <c r="H3" i="12"/>
  <c r="G3" i="12"/>
  <c r="F3" i="12"/>
  <c r="H63" i="11"/>
  <c r="G63" i="11"/>
  <c r="F63" i="11"/>
  <c r="H62" i="11"/>
  <c r="G62" i="11"/>
  <c r="F62" i="11"/>
  <c r="H61" i="11"/>
  <c r="G61" i="11"/>
  <c r="F61" i="11"/>
  <c r="H60" i="11"/>
  <c r="G60" i="11"/>
  <c r="F60" i="11"/>
  <c r="H59" i="11"/>
  <c r="G59" i="11"/>
  <c r="F59" i="11"/>
  <c r="H58" i="11"/>
  <c r="G58" i="11"/>
  <c r="F58" i="11"/>
  <c r="I58" i="11" s="1"/>
  <c r="H57" i="11"/>
  <c r="G57" i="11"/>
  <c r="F57" i="11"/>
  <c r="H56" i="11"/>
  <c r="G56" i="11"/>
  <c r="F56" i="11"/>
  <c r="H55" i="11"/>
  <c r="G55" i="11"/>
  <c r="F55" i="11"/>
  <c r="H54" i="11"/>
  <c r="G54" i="11"/>
  <c r="F54" i="11"/>
  <c r="H53" i="11"/>
  <c r="G53" i="11"/>
  <c r="F53" i="11"/>
  <c r="H52" i="11"/>
  <c r="G52" i="11"/>
  <c r="F52" i="11"/>
  <c r="H51" i="11"/>
  <c r="G51" i="11"/>
  <c r="F51" i="11"/>
  <c r="H50" i="11"/>
  <c r="G50" i="11"/>
  <c r="F50" i="11"/>
  <c r="I50" i="11" s="1"/>
  <c r="H49" i="11"/>
  <c r="G49" i="11"/>
  <c r="F49" i="11"/>
  <c r="H48" i="11"/>
  <c r="G48" i="11"/>
  <c r="F48" i="11"/>
  <c r="H47" i="11"/>
  <c r="G47" i="11"/>
  <c r="F47" i="11"/>
  <c r="H46" i="11"/>
  <c r="G46" i="11"/>
  <c r="F46" i="11"/>
  <c r="I46" i="11" s="1"/>
  <c r="H45" i="11"/>
  <c r="G45" i="11"/>
  <c r="F45" i="11"/>
  <c r="H44" i="11"/>
  <c r="G44" i="11"/>
  <c r="F44" i="11"/>
  <c r="H43" i="11"/>
  <c r="G43" i="11"/>
  <c r="F43" i="11"/>
  <c r="H42" i="11"/>
  <c r="G42" i="11"/>
  <c r="J42" i="11" s="1"/>
  <c r="F42" i="11"/>
  <c r="H41" i="11"/>
  <c r="G41" i="11"/>
  <c r="F41" i="11"/>
  <c r="H40" i="11"/>
  <c r="G40" i="11"/>
  <c r="F40" i="11"/>
  <c r="J40" i="11" s="1"/>
  <c r="H39" i="11"/>
  <c r="G39" i="11"/>
  <c r="F39" i="11"/>
  <c r="H38" i="11"/>
  <c r="G38" i="11"/>
  <c r="F38" i="11"/>
  <c r="I38" i="11" s="1"/>
  <c r="H37" i="11"/>
  <c r="G37" i="11"/>
  <c r="F37" i="11"/>
  <c r="H36" i="11"/>
  <c r="G36" i="11"/>
  <c r="F36" i="11"/>
  <c r="H35" i="11"/>
  <c r="G35" i="11"/>
  <c r="F35" i="11"/>
  <c r="H34" i="11"/>
  <c r="J34" i="11" s="1"/>
  <c r="G34" i="11"/>
  <c r="F34" i="11"/>
  <c r="H33" i="11"/>
  <c r="G33" i="11"/>
  <c r="F33" i="11"/>
  <c r="H32" i="11"/>
  <c r="G32" i="11"/>
  <c r="F32" i="11"/>
  <c r="H31" i="11"/>
  <c r="G31" i="11"/>
  <c r="F31" i="11"/>
  <c r="H30" i="11"/>
  <c r="G30" i="11"/>
  <c r="F30" i="11"/>
  <c r="H29" i="11"/>
  <c r="G29" i="11"/>
  <c r="F29" i="11"/>
  <c r="H28" i="11"/>
  <c r="G28" i="11"/>
  <c r="F28" i="11"/>
  <c r="H27" i="11"/>
  <c r="G27" i="11"/>
  <c r="F27" i="11"/>
  <c r="H26" i="11"/>
  <c r="G26" i="11"/>
  <c r="F26" i="11"/>
  <c r="H25" i="11"/>
  <c r="G25" i="11"/>
  <c r="F25" i="11"/>
  <c r="H24" i="11"/>
  <c r="G24" i="11"/>
  <c r="F24" i="11"/>
  <c r="H23" i="11"/>
  <c r="G23" i="11"/>
  <c r="F23" i="11"/>
  <c r="J23" i="11" s="1"/>
  <c r="H22" i="11"/>
  <c r="G22" i="11"/>
  <c r="F22" i="11"/>
  <c r="H21" i="11"/>
  <c r="G21" i="11"/>
  <c r="F21" i="11"/>
  <c r="H20" i="11"/>
  <c r="G20" i="11"/>
  <c r="F20" i="11"/>
  <c r="H19" i="11"/>
  <c r="G19" i="11"/>
  <c r="F19" i="11"/>
  <c r="H18" i="11"/>
  <c r="G18" i="11"/>
  <c r="F18" i="11"/>
  <c r="H17" i="11"/>
  <c r="G17" i="11"/>
  <c r="F17" i="11"/>
  <c r="H16" i="11"/>
  <c r="G16" i="11"/>
  <c r="F16" i="11"/>
  <c r="J16" i="11" s="1"/>
  <c r="H15" i="11"/>
  <c r="G15" i="11"/>
  <c r="F15" i="11"/>
  <c r="J15" i="11" s="1"/>
  <c r="H14" i="11"/>
  <c r="G14" i="11"/>
  <c r="F14" i="11"/>
  <c r="J14" i="11" s="1"/>
  <c r="H13" i="11"/>
  <c r="G13" i="11"/>
  <c r="F13" i="11"/>
  <c r="H12" i="11"/>
  <c r="G12" i="11"/>
  <c r="F12" i="11"/>
  <c r="H11" i="11"/>
  <c r="G11" i="11"/>
  <c r="F11" i="11"/>
  <c r="J11" i="11" s="1"/>
  <c r="H10" i="11"/>
  <c r="G10" i="11"/>
  <c r="F10" i="11"/>
  <c r="H9" i="11"/>
  <c r="G9" i="11"/>
  <c r="F9" i="11"/>
  <c r="H8" i="11"/>
  <c r="G8" i="11"/>
  <c r="F8" i="11"/>
  <c r="H7" i="11"/>
  <c r="G7" i="11"/>
  <c r="F7" i="11"/>
  <c r="H6" i="11"/>
  <c r="G6" i="11"/>
  <c r="F6" i="11"/>
  <c r="I6" i="11" s="1"/>
  <c r="H5" i="11"/>
  <c r="G5" i="11"/>
  <c r="F5" i="11"/>
  <c r="A5" i="11"/>
  <c r="A6" i="11" s="1"/>
  <c r="A7" i="11" s="1"/>
  <c r="A8" i="11" s="1"/>
  <c r="A9" i="11" s="1"/>
  <c r="A10" i="11" s="1"/>
  <c r="A11" i="11" s="1"/>
  <c r="A12" i="11" s="1"/>
  <c r="A13" i="11" s="1"/>
  <c r="A14" i="11" s="1"/>
  <c r="A15" i="11" s="1"/>
  <c r="A16" i="11" s="1"/>
  <c r="A17" i="11" s="1"/>
  <c r="A18" i="11" s="1"/>
  <c r="A19" i="11" s="1"/>
  <c r="A20" i="11" s="1"/>
  <c r="A21" i="11" s="1"/>
  <c r="A22" i="11" s="1"/>
  <c r="A23" i="11" s="1"/>
  <c r="A24" i="11" s="1"/>
  <c r="A25" i="11" s="1"/>
  <c r="A26" i="11" s="1"/>
  <c r="A27" i="11" s="1"/>
  <c r="A28" i="11" s="1"/>
  <c r="A29" i="11" s="1"/>
  <c r="A30" i="11" s="1"/>
  <c r="A31" i="11" s="1"/>
  <c r="A32" i="11" s="1"/>
  <c r="A33" i="11" s="1"/>
  <c r="A34" i="11" s="1"/>
  <c r="A35" i="11" s="1"/>
  <c r="A36" i="11" s="1"/>
  <c r="A37" i="11" s="1"/>
  <c r="A38" i="11" s="1"/>
  <c r="A39" i="11" s="1"/>
  <c r="A40" i="11" s="1"/>
  <c r="A41" i="11" s="1"/>
  <c r="A42" i="11" s="1"/>
  <c r="A43" i="11" s="1"/>
  <c r="A44" i="11" s="1"/>
  <c r="A45" i="11" s="1"/>
  <c r="A46" i="11" s="1"/>
  <c r="A47" i="11" s="1"/>
  <c r="A48" i="11" s="1"/>
  <c r="A49" i="11" s="1"/>
  <c r="A50" i="11" s="1"/>
  <c r="A51" i="11" s="1"/>
  <c r="A52" i="11" s="1"/>
  <c r="A53" i="11" s="1"/>
  <c r="A54" i="11" s="1"/>
  <c r="A55" i="11" s="1"/>
  <c r="A56" i="11" s="1"/>
  <c r="A57" i="11" s="1"/>
  <c r="A58" i="11" s="1"/>
  <c r="A59" i="11" s="1"/>
  <c r="A60" i="11" s="1"/>
  <c r="A61" i="11" s="1"/>
  <c r="A62" i="11" s="1"/>
  <c r="A63" i="11" s="1"/>
  <c r="A64" i="11" s="1"/>
  <c r="H4" i="11"/>
  <c r="G4" i="11"/>
  <c r="F4" i="11"/>
  <c r="J4" i="11" s="1"/>
  <c r="A4" i="11"/>
  <c r="H3" i="11"/>
  <c r="G3" i="11"/>
  <c r="F3" i="11"/>
  <c r="H63" i="10"/>
  <c r="G63" i="10"/>
  <c r="F63" i="10"/>
  <c r="J63" i="10" s="1"/>
  <c r="H62" i="10"/>
  <c r="G62" i="10"/>
  <c r="F62" i="10"/>
  <c r="H61" i="10"/>
  <c r="G61" i="10"/>
  <c r="F61" i="10"/>
  <c r="H60" i="10"/>
  <c r="G60" i="10"/>
  <c r="F60" i="10"/>
  <c r="J60" i="10" s="1"/>
  <c r="H59" i="10"/>
  <c r="G59" i="10"/>
  <c r="F59" i="10"/>
  <c r="H58" i="10"/>
  <c r="G58" i="10"/>
  <c r="F58" i="10"/>
  <c r="H57" i="10"/>
  <c r="G57" i="10"/>
  <c r="F57" i="10"/>
  <c r="H56" i="10"/>
  <c r="G56" i="10"/>
  <c r="F56" i="10"/>
  <c r="H55" i="10"/>
  <c r="G55" i="10"/>
  <c r="F55" i="10"/>
  <c r="J55" i="10" s="1"/>
  <c r="H54" i="10"/>
  <c r="J54" i="10" s="1"/>
  <c r="G54" i="10"/>
  <c r="F54" i="10"/>
  <c r="H53" i="10"/>
  <c r="G53" i="10"/>
  <c r="F53" i="10"/>
  <c r="H52" i="10"/>
  <c r="G52" i="10"/>
  <c r="F52" i="10"/>
  <c r="J52" i="10" s="1"/>
  <c r="H51" i="10"/>
  <c r="G51" i="10"/>
  <c r="F51" i="10"/>
  <c r="H50" i="10"/>
  <c r="G50" i="10"/>
  <c r="F50" i="10"/>
  <c r="H49" i="10"/>
  <c r="G49" i="10"/>
  <c r="F49" i="10"/>
  <c r="H48" i="10"/>
  <c r="G48" i="10"/>
  <c r="F48" i="10"/>
  <c r="H47" i="10"/>
  <c r="G47" i="10"/>
  <c r="F47" i="10"/>
  <c r="J47" i="10" s="1"/>
  <c r="J46" i="10"/>
  <c r="H46" i="10"/>
  <c r="G46" i="10"/>
  <c r="F46" i="10"/>
  <c r="I46" i="10" s="1"/>
  <c r="H45" i="10"/>
  <c r="G45" i="10"/>
  <c r="F45" i="10"/>
  <c r="H44" i="10"/>
  <c r="G44" i="10"/>
  <c r="F44" i="10"/>
  <c r="H43" i="10"/>
  <c r="G43" i="10"/>
  <c r="F43" i="10"/>
  <c r="H42" i="10"/>
  <c r="G42" i="10"/>
  <c r="F42" i="10"/>
  <c r="H41" i="10"/>
  <c r="I41" i="10" s="1"/>
  <c r="G41" i="10"/>
  <c r="F41" i="10"/>
  <c r="H40" i="10"/>
  <c r="G40" i="10"/>
  <c r="F40" i="10"/>
  <c r="J40" i="10" s="1"/>
  <c r="H39" i="10"/>
  <c r="G39" i="10"/>
  <c r="F39" i="10"/>
  <c r="H38" i="10"/>
  <c r="G38" i="10"/>
  <c r="F38" i="10"/>
  <c r="I38" i="10" s="1"/>
  <c r="H37" i="10"/>
  <c r="G37" i="10"/>
  <c r="F37" i="10"/>
  <c r="H36" i="10"/>
  <c r="G36" i="10"/>
  <c r="F36" i="10"/>
  <c r="H35" i="10"/>
  <c r="G35" i="10"/>
  <c r="F35" i="10"/>
  <c r="H34" i="10"/>
  <c r="G34" i="10"/>
  <c r="F34" i="10"/>
  <c r="J34" i="10" s="1"/>
  <c r="H33" i="10"/>
  <c r="G33" i="10"/>
  <c r="F33" i="10"/>
  <c r="H32" i="10"/>
  <c r="G32" i="10"/>
  <c r="F32" i="10"/>
  <c r="H31" i="10"/>
  <c r="G31" i="10"/>
  <c r="F31" i="10"/>
  <c r="H30" i="10"/>
  <c r="G30" i="10"/>
  <c r="F30" i="10"/>
  <c r="H29" i="10"/>
  <c r="G29" i="10"/>
  <c r="F29" i="10"/>
  <c r="H28" i="10"/>
  <c r="G28" i="10"/>
  <c r="F28" i="10"/>
  <c r="H27" i="10"/>
  <c r="G27" i="10"/>
  <c r="F27" i="10"/>
  <c r="H26" i="10"/>
  <c r="G26" i="10"/>
  <c r="F26" i="10"/>
  <c r="I26" i="10" s="1"/>
  <c r="H25" i="10"/>
  <c r="G25" i="10"/>
  <c r="F25" i="10"/>
  <c r="H24" i="10"/>
  <c r="G24" i="10"/>
  <c r="F24" i="10"/>
  <c r="H23" i="10"/>
  <c r="G23" i="10"/>
  <c r="F23" i="10"/>
  <c r="H22" i="10"/>
  <c r="G22" i="10"/>
  <c r="F22" i="10"/>
  <c r="H21" i="10"/>
  <c r="G21" i="10"/>
  <c r="F21" i="10"/>
  <c r="H20" i="10"/>
  <c r="G20" i="10"/>
  <c r="F20" i="10"/>
  <c r="H19" i="10"/>
  <c r="G19" i="10"/>
  <c r="F19" i="10"/>
  <c r="H18" i="10"/>
  <c r="G18" i="10"/>
  <c r="F18" i="10"/>
  <c r="I18" i="10" s="1"/>
  <c r="H17" i="10"/>
  <c r="G17" i="10"/>
  <c r="F17" i="10"/>
  <c r="H16" i="10"/>
  <c r="G16" i="10"/>
  <c r="F16" i="10"/>
  <c r="H15" i="10"/>
  <c r="G15" i="10"/>
  <c r="F15" i="10"/>
  <c r="H14" i="10"/>
  <c r="G14" i="10"/>
  <c r="F14" i="10"/>
  <c r="J14" i="10" s="1"/>
  <c r="H13" i="10"/>
  <c r="G13" i="10"/>
  <c r="F13" i="10"/>
  <c r="H12" i="10"/>
  <c r="G12" i="10"/>
  <c r="F12" i="10"/>
  <c r="H11" i="10"/>
  <c r="G11" i="10"/>
  <c r="F11" i="10"/>
  <c r="H10" i="10"/>
  <c r="G10" i="10"/>
  <c r="J10" i="10" s="1"/>
  <c r="F10" i="10"/>
  <c r="H9" i="10"/>
  <c r="G9" i="10"/>
  <c r="F9" i="10"/>
  <c r="H8" i="10"/>
  <c r="G8" i="10"/>
  <c r="F8" i="10"/>
  <c r="J8" i="10" s="1"/>
  <c r="H7" i="10"/>
  <c r="G7" i="10"/>
  <c r="F7" i="10"/>
  <c r="H6" i="10"/>
  <c r="G6" i="10"/>
  <c r="F6" i="10"/>
  <c r="H5" i="10"/>
  <c r="J5" i="10" s="1"/>
  <c r="G5" i="10"/>
  <c r="F5" i="10"/>
  <c r="H4" i="10"/>
  <c r="G4" i="10"/>
  <c r="F4" i="10"/>
  <c r="A4" i="10"/>
  <c r="A5" i="10" s="1"/>
  <c r="A6" i="10" s="1"/>
  <c r="A7" i="10" s="1"/>
  <c r="A8" i="10" s="1"/>
  <c r="A9" i="10" s="1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H3" i="10"/>
  <c r="G3" i="10"/>
  <c r="F3" i="10"/>
  <c r="H63" i="9"/>
  <c r="G63" i="9"/>
  <c r="F63" i="9"/>
  <c r="J63" i="9" s="1"/>
  <c r="H62" i="9"/>
  <c r="G62" i="9"/>
  <c r="F62" i="9"/>
  <c r="H61" i="9"/>
  <c r="G61" i="9"/>
  <c r="F61" i="9"/>
  <c r="H60" i="9"/>
  <c r="G60" i="9"/>
  <c r="F60" i="9"/>
  <c r="H59" i="9"/>
  <c r="G59" i="9"/>
  <c r="F59" i="9"/>
  <c r="H58" i="9"/>
  <c r="G58" i="9"/>
  <c r="F58" i="9"/>
  <c r="H57" i="9"/>
  <c r="G57" i="9"/>
  <c r="F57" i="9"/>
  <c r="H56" i="9"/>
  <c r="G56" i="9"/>
  <c r="F56" i="9"/>
  <c r="H55" i="9"/>
  <c r="G55" i="9"/>
  <c r="F55" i="9"/>
  <c r="J55" i="9" s="1"/>
  <c r="H54" i="9"/>
  <c r="G54" i="9"/>
  <c r="J54" i="9" s="1"/>
  <c r="F54" i="9"/>
  <c r="H53" i="9"/>
  <c r="G53" i="9"/>
  <c r="F53" i="9"/>
  <c r="H52" i="9"/>
  <c r="G52" i="9"/>
  <c r="F52" i="9"/>
  <c r="H51" i="9"/>
  <c r="G51" i="9"/>
  <c r="F51" i="9"/>
  <c r="H50" i="9"/>
  <c r="G50" i="9"/>
  <c r="F50" i="9"/>
  <c r="I50" i="9" s="1"/>
  <c r="H49" i="9"/>
  <c r="G49" i="9"/>
  <c r="F49" i="9"/>
  <c r="H48" i="9"/>
  <c r="G48" i="9"/>
  <c r="F48" i="9"/>
  <c r="J48" i="9" s="1"/>
  <c r="H47" i="9"/>
  <c r="G47" i="9"/>
  <c r="F47" i="9"/>
  <c r="H46" i="9"/>
  <c r="G46" i="9"/>
  <c r="F46" i="9"/>
  <c r="H45" i="9"/>
  <c r="G45" i="9"/>
  <c r="F45" i="9"/>
  <c r="H44" i="9"/>
  <c r="G44" i="9"/>
  <c r="F44" i="9"/>
  <c r="H43" i="9"/>
  <c r="G43" i="9"/>
  <c r="F43" i="9"/>
  <c r="H42" i="9"/>
  <c r="G42" i="9"/>
  <c r="F42" i="9"/>
  <c r="H41" i="9"/>
  <c r="G41" i="9"/>
  <c r="F41" i="9"/>
  <c r="H40" i="9"/>
  <c r="G40" i="9"/>
  <c r="F40" i="9"/>
  <c r="J40" i="9" s="1"/>
  <c r="H39" i="9"/>
  <c r="G39" i="9"/>
  <c r="F39" i="9"/>
  <c r="H38" i="9"/>
  <c r="G38" i="9"/>
  <c r="F38" i="9"/>
  <c r="H37" i="9"/>
  <c r="G37" i="9"/>
  <c r="F37" i="9"/>
  <c r="H36" i="9"/>
  <c r="G36" i="9"/>
  <c r="F36" i="9"/>
  <c r="J36" i="9" s="1"/>
  <c r="H35" i="9"/>
  <c r="G35" i="9"/>
  <c r="F35" i="9"/>
  <c r="H34" i="9"/>
  <c r="G34" i="9"/>
  <c r="F34" i="9"/>
  <c r="I34" i="9" s="1"/>
  <c r="H33" i="9"/>
  <c r="G33" i="9"/>
  <c r="F33" i="9"/>
  <c r="H32" i="9"/>
  <c r="G32" i="9"/>
  <c r="F32" i="9"/>
  <c r="H31" i="9"/>
  <c r="G31" i="9"/>
  <c r="F31" i="9"/>
  <c r="H30" i="9"/>
  <c r="G30" i="9"/>
  <c r="J30" i="9" s="1"/>
  <c r="F30" i="9"/>
  <c r="H29" i="9"/>
  <c r="G29" i="9"/>
  <c r="F29" i="9"/>
  <c r="H28" i="9"/>
  <c r="G28" i="9"/>
  <c r="F28" i="9"/>
  <c r="J28" i="9" s="1"/>
  <c r="H27" i="9"/>
  <c r="G27" i="9"/>
  <c r="F27" i="9"/>
  <c r="H26" i="9"/>
  <c r="G26" i="9"/>
  <c r="F26" i="9"/>
  <c r="I26" i="9" s="1"/>
  <c r="H25" i="9"/>
  <c r="G25" i="9"/>
  <c r="F25" i="9"/>
  <c r="H24" i="9"/>
  <c r="G24" i="9"/>
  <c r="F24" i="9"/>
  <c r="J24" i="9" s="1"/>
  <c r="H23" i="9"/>
  <c r="G23" i="9"/>
  <c r="F23" i="9"/>
  <c r="H22" i="9"/>
  <c r="J22" i="9" s="1"/>
  <c r="G22" i="9"/>
  <c r="F22" i="9"/>
  <c r="H21" i="9"/>
  <c r="G21" i="9"/>
  <c r="F21" i="9"/>
  <c r="H20" i="9"/>
  <c r="G20" i="9"/>
  <c r="F20" i="9"/>
  <c r="H19" i="9"/>
  <c r="G19" i="9"/>
  <c r="F19" i="9"/>
  <c r="J19" i="9" s="1"/>
  <c r="H18" i="9"/>
  <c r="G18" i="9"/>
  <c r="F18" i="9"/>
  <c r="H17" i="9"/>
  <c r="G17" i="9"/>
  <c r="F17" i="9"/>
  <c r="H16" i="9"/>
  <c r="G16" i="9"/>
  <c r="F16" i="9"/>
  <c r="H15" i="9"/>
  <c r="G15" i="9"/>
  <c r="F15" i="9"/>
  <c r="H14" i="9"/>
  <c r="G14" i="9"/>
  <c r="F14" i="9"/>
  <c r="H13" i="9"/>
  <c r="G13" i="9"/>
  <c r="F13" i="9"/>
  <c r="H12" i="9"/>
  <c r="G12" i="9"/>
  <c r="F12" i="9"/>
  <c r="H11" i="9"/>
  <c r="G11" i="9"/>
  <c r="F11" i="9"/>
  <c r="J11" i="9" s="1"/>
  <c r="H10" i="9"/>
  <c r="G10" i="9"/>
  <c r="F10" i="9"/>
  <c r="H9" i="9"/>
  <c r="G9" i="9"/>
  <c r="F9" i="9"/>
  <c r="H8" i="9"/>
  <c r="G8" i="9"/>
  <c r="F8" i="9"/>
  <c r="H7" i="9"/>
  <c r="G7" i="9"/>
  <c r="F7" i="9"/>
  <c r="H6" i="9"/>
  <c r="G6" i="9"/>
  <c r="F6" i="9"/>
  <c r="I6" i="9" s="1"/>
  <c r="H5" i="9"/>
  <c r="G5" i="9"/>
  <c r="F5" i="9"/>
  <c r="A5" i="9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H4" i="9"/>
  <c r="G4" i="9"/>
  <c r="F4" i="9"/>
  <c r="J4" i="9" s="1"/>
  <c r="A4" i="9"/>
  <c r="H3" i="9"/>
  <c r="G3" i="9"/>
  <c r="F3" i="9"/>
  <c r="H63" i="8"/>
  <c r="G63" i="8"/>
  <c r="F63" i="8"/>
  <c r="H62" i="8"/>
  <c r="G62" i="8"/>
  <c r="F62" i="8"/>
  <c r="H61" i="8"/>
  <c r="G61" i="8"/>
  <c r="F61" i="8"/>
  <c r="H60" i="8"/>
  <c r="G60" i="8"/>
  <c r="F60" i="8"/>
  <c r="J60" i="8" s="1"/>
  <c r="H59" i="8"/>
  <c r="G59" i="8"/>
  <c r="F59" i="8"/>
  <c r="H58" i="8"/>
  <c r="G58" i="8"/>
  <c r="F58" i="8"/>
  <c r="H57" i="8"/>
  <c r="G57" i="8"/>
  <c r="F57" i="8"/>
  <c r="H56" i="8"/>
  <c r="G56" i="8"/>
  <c r="F56" i="8"/>
  <c r="H55" i="8"/>
  <c r="G55" i="8"/>
  <c r="F55" i="8"/>
  <c r="H54" i="8"/>
  <c r="G54" i="8"/>
  <c r="F54" i="8"/>
  <c r="H53" i="8"/>
  <c r="G53" i="8"/>
  <c r="F53" i="8"/>
  <c r="H52" i="8"/>
  <c r="G52" i="8"/>
  <c r="F52" i="8"/>
  <c r="J52" i="8" s="1"/>
  <c r="H51" i="8"/>
  <c r="G51" i="8"/>
  <c r="F51" i="8"/>
  <c r="H50" i="8"/>
  <c r="G50" i="8"/>
  <c r="F50" i="8"/>
  <c r="H49" i="8"/>
  <c r="G49" i="8"/>
  <c r="F49" i="8"/>
  <c r="H48" i="8"/>
  <c r="G48" i="8"/>
  <c r="F48" i="8"/>
  <c r="H47" i="8"/>
  <c r="G47" i="8"/>
  <c r="F47" i="8"/>
  <c r="H46" i="8"/>
  <c r="G46" i="8"/>
  <c r="J46" i="8" s="1"/>
  <c r="F46" i="8"/>
  <c r="H45" i="8"/>
  <c r="G45" i="8"/>
  <c r="F45" i="8"/>
  <c r="H44" i="8"/>
  <c r="G44" i="8"/>
  <c r="F44" i="8"/>
  <c r="H43" i="8"/>
  <c r="G43" i="8"/>
  <c r="F43" i="8"/>
  <c r="J43" i="8" s="1"/>
  <c r="H42" i="8"/>
  <c r="G42" i="8"/>
  <c r="F42" i="8"/>
  <c r="H41" i="8"/>
  <c r="G41" i="8"/>
  <c r="F41" i="8"/>
  <c r="H40" i="8"/>
  <c r="G40" i="8"/>
  <c r="F40" i="8"/>
  <c r="J40" i="8" s="1"/>
  <c r="H39" i="8"/>
  <c r="G39" i="8"/>
  <c r="F39" i="8"/>
  <c r="H38" i="8"/>
  <c r="G38" i="8"/>
  <c r="F38" i="8"/>
  <c r="H37" i="8"/>
  <c r="G37" i="8"/>
  <c r="F37" i="8"/>
  <c r="H36" i="8"/>
  <c r="G36" i="8"/>
  <c r="F36" i="8"/>
  <c r="H35" i="8"/>
  <c r="G35" i="8"/>
  <c r="F35" i="8"/>
  <c r="J35" i="8" s="1"/>
  <c r="H34" i="8"/>
  <c r="G34" i="8"/>
  <c r="F34" i="8"/>
  <c r="H33" i="8"/>
  <c r="G33" i="8"/>
  <c r="F33" i="8"/>
  <c r="H32" i="8"/>
  <c r="G32" i="8"/>
  <c r="F32" i="8"/>
  <c r="J32" i="8" s="1"/>
  <c r="H31" i="8"/>
  <c r="G31" i="8"/>
  <c r="F31" i="8"/>
  <c r="H30" i="8"/>
  <c r="G30" i="8"/>
  <c r="F30" i="8"/>
  <c r="H29" i="8"/>
  <c r="G29" i="8"/>
  <c r="F29" i="8"/>
  <c r="H28" i="8"/>
  <c r="G28" i="8"/>
  <c r="F28" i="8"/>
  <c r="H27" i="8"/>
  <c r="G27" i="8"/>
  <c r="F27" i="8"/>
  <c r="J27" i="8" s="1"/>
  <c r="H26" i="8"/>
  <c r="G26" i="8"/>
  <c r="F26" i="8"/>
  <c r="H25" i="8"/>
  <c r="G25" i="8"/>
  <c r="F25" i="8"/>
  <c r="H24" i="8"/>
  <c r="G24" i="8"/>
  <c r="F24" i="8"/>
  <c r="H23" i="8"/>
  <c r="G23" i="8"/>
  <c r="F23" i="8"/>
  <c r="H22" i="8"/>
  <c r="G22" i="8"/>
  <c r="F22" i="8"/>
  <c r="H21" i="8"/>
  <c r="G21" i="8"/>
  <c r="F21" i="8"/>
  <c r="H20" i="8"/>
  <c r="G20" i="8"/>
  <c r="F20" i="8"/>
  <c r="H19" i="8"/>
  <c r="G19" i="8"/>
  <c r="F19" i="8"/>
  <c r="H18" i="8"/>
  <c r="G18" i="8"/>
  <c r="F18" i="8"/>
  <c r="H17" i="8"/>
  <c r="G17" i="8"/>
  <c r="F17" i="8"/>
  <c r="H16" i="8"/>
  <c r="G16" i="8"/>
  <c r="F16" i="8"/>
  <c r="J16" i="8" s="1"/>
  <c r="H15" i="8"/>
  <c r="G15" i="8"/>
  <c r="F15" i="8"/>
  <c r="H14" i="8"/>
  <c r="G14" i="8"/>
  <c r="F14" i="8"/>
  <c r="H13" i="8"/>
  <c r="G13" i="8"/>
  <c r="F13" i="8"/>
  <c r="H12" i="8"/>
  <c r="G12" i="8"/>
  <c r="F12" i="8"/>
  <c r="H11" i="8"/>
  <c r="G11" i="8"/>
  <c r="F11" i="8"/>
  <c r="J11" i="8" s="1"/>
  <c r="H10" i="8"/>
  <c r="G10" i="8"/>
  <c r="F10" i="8"/>
  <c r="H9" i="8"/>
  <c r="G9" i="8"/>
  <c r="F9" i="8"/>
  <c r="H8" i="8"/>
  <c r="G8" i="8"/>
  <c r="F8" i="8"/>
  <c r="J8" i="8" s="1"/>
  <c r="H7" i="8"/>
  <c r="G7" i="8"/>
  <c r="F7" i="8"/>
  <c r="H6" i="8"/>
  <c r="G6" i="8"/>
  <c r="F6" i="8"/>
  <c r="I6" i="8" s="1"/>
  <c r="A6" i="8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H5" i="8"/>
  <c r="G5" i="8"/>
  <c r="F5" i="8"/>
  <c r="H4" i="8"/>
  <c r="G4" i="8"/>
  <c r="F4" i="8"/>
  <c r="J4" i="8" s="1"/>
  <c r="A4" i="8"/>
  <c r="A5" i="8" s="1"/>
  <c r="H3" i="8"/>
  <c r="G3" i="8"/>
  <c r="F3" i="8"/>
  <c r="H63" i="7"/>
  <c r="G63" i="7"/>
  <c r="F63" i="7"/>
  <c r="H62" i="7"/>
  <c r="G62" i="7"/>
  <c r="F62" i="7"/>
  <c r="H61" i="7"/>
  <c r="G61" i="7"/>
  <c r="F61" i="7"/>
  <c r="H60" i="7"/>
  <c r="G60" i="7"/>
  <c r="F60" i="7"/>
  <c r="J60" i="7" s="1"/>
  <c r="H59" i="7"/>
  <c r="G59" i="7"/>
  <c r="F59" i="7"/>
  <c r="H58" i="7"/>
  <c r="G58" i="7"/>
  <c r="F58" i="7"/>
  <c r="I58" i="7" s="1"/>
  <c r="H57" i="7"/>
  <c r="G57" i="7"/>
  <c r="F57" i="7"/>
  <c r="H56" i="7"/>
  <c r="G56" i="7"/>
  <c r="F56" i="7"/>
  <c r="H55" i="7"/>
  <c r="G55" i="7"/>
  <c r="F55" i="7"/>
  <c r="H54" i="7"/>
  <c r="G54" i="7"/>
  <c r="F54" i="7"/>
  <c r="H53" i="7"/>
  <c r="G53" i="7"/>
  <c r="F53" i="7"/>
  <c r="H52" i="7"/>
  <c r="G52" i="7"/>
  <c r="F52" i="7"/>
  <c r="J52" i="7" s="1"/>
  <c r="H51" i="7"/>
  <c r="G51" i="7"/>
  <c r="F51" i="7"/>
  <c r="H50" i="7"/>
  <c r="G50" i="7"/>
  <c r="F50" i="7"/>
  <c r="I50" i="7" s="1"/>
  <c r="H49" i="7"/>
  <c r="G49" i="7"/>
  <c r="F49" i="7"/>
  <c r="H48" i="7"/>
  <c r="G48" i="7"/>
  <c r="F48" i="7"/>
  <c r="J48" i="7" s="1"/>
  <c r="H47" i="7"/>
  <c r="G47" i="7"/>
  <c r="F47" i="7"/>
  <c r="H46" i="7"/>
  <c r="G46" i="7"/>
  <c r="F46" i="7"/>
  <c r="H45" i="7"/>
  <c r="G45" i="7"/>
  <c r="F45" i="7"/>
  <c r="H44" i="7"/>
  <c r="G44" i="7"/>
  <c r="F44" i="7"/>
  <c r="H43" i="7"/>
  <c r="G43" i="7"/>
  <c r="F43" i="7"/>
  <c r="H42" i="7"/>
  <c r="G42" i="7"/>
  <c r="F42" i="7"/>
  <c r="H41" i="7"/>
  <c r="G41" i="7"/>
  <c r="F41" i="7"/>
  <c r="H40" i="7"/>
  <c r="G40" i="7"/>
  <c r="F40" i="7"/>
  <c r="J40" i="7" s="1"/>
  <c r="H39" i="7"/>
  <c r="G39" i="7"/>
  <c r="F39" i="7"/>
  <c r="H38" i="7"/>
  <c r="G38" i="7"/>
  <c r="F38" i="7"/>
  <c r="H37" i="7"/>
  <c r="G37" i="7"/>
  <c r="F37" i="7"/>
  <c r="H36" i="7"/>
  <c r="G36" i="7"/>
  <c r="F36" i="7"/>
  <c r="J36" i="7" s="1"/>
  <c r="H35" i="7"/>
  <c r="G35" i="7"/>
  <c r="F35" i="7"/>
  <c r="H34" i="7"/>
  <c r="G34" i="7"/>
  <c r="J34" i="7" s="1"/>
  <c r="F34" i="7"/>
  <c r="H33" i="7"/>
  <c r="G33" i="7"/>
  <c r="F33" i="7"/>
  <c r="H32" i="7"/>
  <c r="G32" i="7"/>
  <c r="F32" i="7"/>
  <c r="H31" i="7"/>
  <c r="G31" i="7"/>
  <c r="F31" i="7"/>
  <c r="J31" i="7" s="1"/>
  <c r="H30" i="7"/>
  <c r="G30" i="7"/>
  <c r="F30" i="7"/>
  <c r="H29" i="7"/>
  <c r="G29" i="7"/>
  <c r="F29" i="7"/>
  <c r="H28" i="7"/>
  <c r="G28" i="7"/>
  <c r="F28" i="7"/>
  <c r="J28" i="7" s="1"/>
  <c r="H27" i="7"/>
  <c r="G27" i="7"/>
  <c r="F27" i="7"/>
  <c r="H26" i="7"/>
  <c r="G26" i="7"/>
  <c r="F26" i="7"/>
  <c r="H25" i="7"/>
  <c r="G25" i="7"/>
  <c r="F25" i="7"/>
  <c r="H24" i="7"/>
  <c r="G24" i="7"/>
  <c r="F24" i="7"/>
  <c r="H23" i="7"/>
  <c r="G23" i="7"/>
  <c r="F23" i="7"/>
  <c r="J23" i="7" s="1"/>
  <c r="H22" i="7"/>
  <c r="J22" i="7" s="1"/>
  <c r="G22" i="7"/>
  <c r="F22" i="7"/>
  <c r="H21" i="7"/>
  <c r="G21" i="7"/>
  <c r="F21" i="7"/>
  <c r="H20" i="7"/>
  <c r="G20" i="7"/>
  <c r="F20" i="7"/>
  <c r="J20" i="7" s="1"/>
  <c r="H19" i="7"/>
  <c r="G19" i="7"/>
  <c r="F19" i="7"/>
  <c r="H18" i="7"/>
  <c r="G18" i="7"/>
  <c r="F18" i="7"/>
  <c r="H17" i="7"/>
  <c r="G17" i="7"/>
  <c r="F17" i="7"/>
  <c r="H16" i="7"/>
  <c r="G16" i="7"/>
  <c r="F16" i="7"/>
  <c r="H15" i="7"/>
  <c r="G15" i="7"/>
  <c r="F15" i="7"/>
  <c r="I15" i="7" s="1"/>
  <c r="H14" i="7"/>
  <c r="G14" i="7"/>
  <c r="F14" i="7"/>
  <c r="H13" i="7"/>
  <c r="G13" i="7"/>
  <c r="F13" i="7"/>
  <c r="H12" i="7"/>
  <c r="G12" i="7"/>
  <c r="F12" i="7"/>
  <c r="H11" i="7"/>
  <c r="G11" i="7"/>
  <c r="F11" i="7"/>
  <c r="J11" i="7" s="1"/>
  <c r="H10" i="7"/>
  <c r="G10" i="7"/>
  <c r="J10" i="7" s="1"/>
  <c r="F10" i="7"/>
  <c r="H9" i="7"/>
  <c r="G9" i="7"/>
  <c r="F9" i="7"/>
  <c r="H8" i="7"/>
  <c r="G8" i="7"/>
  <c r="F8" i="7"/>
  <c r="H7" i="7"/>
  <c r="G7" i="7"/>
  <c r="F7" i="7"/>
  <c r="A7" i="7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H6" i="7"/>
  <c r="G6" i="7"/>
  <c r="F6" i="7"/>
  <c r="I6" i="7" s="1"/>
  <c r="H5" i="7"/>
  <c r="G5" i="7"/>
  <c r="F5" i="7"/>
  <c r="A5" i="7"/>
  <c r="A6" i="7" s="1"/>
  <c r="H4" i="7"/>
  <c r="G4" i="7"/>
  <c r="F4" i="7"/>
  <c r="I4" i="7" s="1"/>
  <c r="A4" i="7"/>
  <c r="H3" i="7"/>
  <c r="G3" i="7"/>
  <c r="F3" i="7"/>
  <c r="H63" i="6"/>
  <c r="G63" i="6"/>
  <c r="F63" i="6"/>
  <c r="H62" i="6"/>
  <c r="G62" i="6"/>
  <c r="F62" i="6"/>
  <c r="H61" i="6"/>
  <c r="G61" i="6"/>
  <c r="F61" i="6"/>
  <c r="H60" i="6"/>
  <c r="G60" i="6"/>
  <c r="F60" i="6"/>
  <c r="J60" i="6" s="1"/>
  <c r="H59" i="6"/>
  <c r="G59" i="6"/>
  <c r="F59" i="6"/>
  <c r="H58" i="6"/>
  <c r="G58" i="6"/>
  <c r="F58" i="6"/>
  <c r="H57" i="6"/>
  <c r="G57" i="6"/>
  <c r="F57" i="6"/>
  <c r="H56" i="6"/>
  <c r="G56" i="6"/>
  <c r="F56" i="6"/>
  <c r="J56" i="6" s="1"/>
  <c r="H55" i="6"/>
  <c r="G55" i="6"/>
  <c r="F55" i="6"/>
  <c r="H54" i="6"/>
  <c r="G54" i="6"/>
  <c r="F54" i="6"/>
  <c r="I54" i="6" s="1"/>
  <c r="H53" i="6"/>
  <c r="G53" i="6"/>
  <c r="F53" i="6"/>
  <c r="H52" i="6"/>
  <c r="G52" i="6"/>
  <c r="F52" i="6"/>
  <c r="H51" i="6"/>
  <c r="G51" i="6"/>
  <c r="F51" i="6"/>
  <c r="H50" i="6"/>
  <c r="G50" i="6"/>
  <c r="J50" i="6" s="1"/>
  <c r="F50" i="6"/>
  <c r="H49" i="6"/>
  <c r="G49" i="6"/>
  <c r="F49" i="6"/>
  <c r="H48" i="6"/>
  <c r="G48" i="6"/>
  <c r="F48" i="6"/>
  <c r="J48" i="6" s="1"/>
  <c r="H47" i="6"/>
  <c r="G47" i="6"/>
  <c r="F47" i="6"/>
  <c r="H46" i="6"/>
  <c r="G46" i="6"/>
  <c r="F46" i="6"/>
  <c r="I46" i="6" s="1"/>
  <c r="H45" i="6"/>
  <c r="G45" i="6"/>
  <c r="F45" i="6"/>
  <c r="H44" i="6"/>
  <c r="G44" i="6"/>
  <c r="F44" i="6"/>
  <c r="J44" i="6" s="1"/>
  <c r="H43" i="6"/>
  <c r="G43" i="6"/>
  <c r="F43" i="6"/>
  <c r="H42" i="6"/>
  <c r="J42" i="6" s="1"/>
  <c r="G42" i="6"/>
  <c r="F42" i="6"/>
  <c r="H41" i="6"/>
  <c r="G41" i="6"/>
  <c r="F41" i="6"/>
  <c r="H40" i="6"/>
  <c r="G40" i="6"/>
  <c r="F40" i="6"/>
  <c r="H39" i="6"/>
  <c r="G39" i="6"/>
  <c r="F39" i="6"/>
  <c r="J39" i="6" s="1"/>
  <c r="H38" i="6"/>
  <c r="G38" i="6"/>
  <c r="F38" i="6"/>
  <c r="H37" i="6"/>
  <c r="G37" i="6"/>
  <c r="F37" i="6"/>
  <c r="H36" i="6"/>
  <c r="G36" i="6"/>
  <c r="F36" i="6"/>
  <c r="H35" i="6"/>
  <c r="G35" i="6"/>
  <c r="F35" i="6"/>
  <c r="H34" i="6"/>
  <c r="G34" i="6"/>
  <c r="F34" i="6"/>
  <c r="H33" i="6"/>
  <c r="G33" i="6"/>
  <c r="F33" i="6"/>
  <c r="H32" i="6"/>
  <c r="G32" i="6"/>
  <c r="F32" i="6"/>
  <c r="H31" i="6"/>
  <c r="G31" i="6"/>
  <c r="F31" i="6"/>
  <c r="J31" i="6" s="1"/>
  <c r="H30" i="6"/>
  <c r="G30" i="6"/>
  <c r="F30" i="6"/>
  <c r="H29" i="6"/>
  <c r="G29" i="6"/>
  <c r="F29" i="6"/>
  <c r="H28" i="6"/>
  <c r="G28" i="6"/>
  <c r="F28" i="6"/>
  <c r="H27" i="6"/>
  <c r="G27" i="6"/>
  <c r="F27" i="6"/>
  <c r="H26" i="6"/>
  <c r="G26" i="6"/>
  <c r="F26" i="6"/>
  <c r="H25" i="6"/>
  <c r="G25" i="6"/>
  <c r="F25" i="6"/>
  <c r="H24" i="6"/>
  <c r="G24" i="6"/>
  <c r="F24" i="6"/>
  <c r="J24" i="6" s="1"/>
  <c r="H23" i="6"/>
  <c r="G23" i="6"/>
  <c r="F23" i="6"/>
  <c r="J23" i="6" s="1"/>
  <c r="H22" i="6"/>
  <c r="G22" i="6"/>
  <c r="F22" i="6"/>
  <c r="H21" i="6"/>
  <c r="G21" i="6"/>
  <c r="F21" i="6"/>
  <c r="H20" i="6"/>
  <c r="G20" i="6"/>
  <c r="F20" i="6"/>
  <c r="H19" i="6"/>
  <c r="G19" i="6"/>
  <c r="F19" i="6"/>
  <c r="J19" i="6" s="1"/>
  <c r="H18" i="6"/>
  <c r="G18" i="6"/>
  <c r="F18" i="6"/>
  <c r="H17" i="6"/>
  <c r="G17" i="6"/>
  <c r="F17" i="6"/>
  <c r="H16" i="6"/>
  <c r="G16" i="6"/>
  <c r="F16" i="6"/>
  <c r="J16" i="6" s="1"/>
  <c r="H15" i="6"/>
  <c r="G15" i="6"/>
  <c r="F15" i="6"/>
  <c r="H14" i="6"/>
  <c r="G14" i="6"/>
  <c r="F14" i="6"/>
  <c r="H13" i="6"/>
  <c r="G13" i="6"/>
  <c r="F13" i="6"/>
  <c r="H12" i="6"/>
  <c r="G12" i="6"/>
  <c r="F12" i="6"/>
  <c r="H11" i="6"/>
  <c r="G11" i="6"/>
  <c r="F11" i="6"/>
  <c r="J11" i="6" s="1"/>
  <c r="J10" i="6"/>
  <c r="H10" i="6"/>
  <c r="G10" i="6"/>
  <c r="F10" i="6"/>
  <c r="H9" i="6"/>
  <c r="G9" i="6"/>
  <c r="F9" i="6"/>
  <c r="H8" i="6"/>
  <c r="G8" i="6"/>
  <c r="F8" i="6"/>
  <c r="H7" i="6"/>
  <c r="G7" i="6"/>
  <c r="F7" i="6"/>
  <c r="H6" i="6"/>
  <c r="G6" i="6"/>
  <c r="F6" i="6"/>
  <c r="H5" i="6"/>
  <c r="G5" i="6"/>
  <c r="F5" i="6"/>
  <c r="A5" i="6"/>
  <c r="A6" i="6" s="1"/>
  <c r="A7" i="6" s="1"/>
  <c r="A8" i="6" s="1"/>
  <c r="A9" i="6" s="1"/>
  <c r="A10" i="6" s="1"/>
  <c r="A11" i="6" s="1"/>
  <c r="A12" i="6" s="1"/>
  <c r="A13" i="6" s="1"/>
  <c r="A14" i="6" s="1"/>
  <c r="A15" i="6" s="1"/>
  <c r="A16" i="6" s="1"/>
  <c r="A17" i="6" s="1"/>
  <c r="A18" i="6" s="1"/>
  <c r="A19" i="6" s="1"/>
  <c r="A20" i="6" s="1"/>
  <c r="A21" i="6" s="1"/>
  <c r="A22" i="6" s="1"/>
  <c r="A23" i="6" s="1"/>
  <c r="A24" i="6" s="1"/>
  <c r="A25" i="6" s="1"/>
  <c r="A26" i="6" s="1"/>
  <c r="A27" i="6" s="1"/>
  <c r="A28" i="6" s="1"/>
  <c r="A29" i="6" s="1"/>
  <c r="A30" i="6" s="1"/>
  <c r="A31" i="6" s="1"/>
  <c r="A32" i="6" s="1"/>
  <c r="A33" i="6" s="1"/>
  <c r="A34" i="6" s="1"/>
  <c r="A35" i="6" s="1"/>
  <c r="A36" i="6" s="1"/>
  <c r="A37" i="6" s="1"/>
  <c r="A38" i="6" s="1"/>
  <c r="A39" i="6" s="1"/>
  <c r="A40" i="6" s="1"/>
  <c r="A41" i="6" s="1"/>
  <c r="A42" i="6" s="1"/>
  <c r="A43" i="6" s="1"/>
  <c r="A44" i="6" s="1"/>
  <c r="A45" i="6" s="1"/>
  <c r="A46" i="6" s="1"/>
  <c r="A47" i="6" s="1"/>
  <c r="A48" i="6" s="1"/>
  <c r="A49" i="6" s="1"/>
  <c r="A50" i="6" s="1"/>
  <c r="A51" i="6" s="1"/>
  <c r="A52" i="6" s="1"/>
  <c r="A53" i="6" s="1"/>
  <c r="A54" i="6" s="1"/>
  <c r="A55" i="6" s="1"/>
  <c r="A56" i="6" s="1"/>
  <c r="A57" i="6" s="1"/>
  <c r="A58" i="6" s="1"/>
  <c r="A59" i="6" s="1"/>
  <c r="A60" i="6" s="1"/>
  <c r="A61" i="6" s="1"/>
  <c r="A62" i="6" s="1"/>
  <c r="A63" i="6" s="1"/>
  <c r="A64" i="6" s="1"/>
  <c r="H4" i="6"/>
  <c r="G4" i="6"/>
  <c r="F4" i="6"/>
  <c r="A4" i="6"/>
  <c r="H3" i="6"/>
  <c r="G3" i="6"/>
  <c r="F3" i="6"/>
  <c r="F3" i="5"/>
  <c r="J3" i="5" s="1"/>
  <c r="G3" i="5"/>
  <c r="H3" i="5"/>
  <c r="F4" i="5"/>
  <c r="G4" i="5"/>
  <c r="H4" i="5"/>
  <c r="F5" i="5"/>
  <c r="G5" i="5"/>
  <c r="H5" i="5"/>
  <c r="F6" i="5"/>
  <c r="G6" i="5"/>
  <c r="J6" i="5" s="1"/>
  <c r="H6" i="5"/>
  <c r="F7" i="5"/>
  <c r="G7" i="5"/>
  <c r="H7" i="5"/>
  <c r="J7" i="5" s="1"/>
  <c r="F8" i="5"/>
  <c r="G8" i="5"/>
  <c r="H8" i="5"/>
  <c r="F9" i="5"/>
  <c r="G9" i="5"/>
  <c r="H9" i="5"/>
  <c r="F10" i="5"/>
  <c r="G10" i="5"/>
  <c r="H10" i="5"/>
  <c r="F11" i="5"/>
  <c r="J11" i="5" s="1"/>
  <c r="G11" i="5"/>
  <c r="H11" i="5"/>
  <c r="F12" i="5"/>
  <c r="I12" i="5" s="1"/>
  <c r="G12" i="5"/>
  <c r="H12" i="5"/>
  <c r="F13" i="5"/>
  <c r="G13" i="5"/>
  <c r="H13" i="5"/>
  <c r="F14" i="5"/>
  <c r="G14" i="5"/>
  <c r="I14" i="5" s="1"/>
  <c r="H14" i="5"/>
  <c r="F15" i="5"/>
  <c r="G15" i="5"/>
  <c r="H15" i="5"/>
  <c r="F16" i="5"/>
  <c r="G16" i="5"/>
  <c r="H16" i="5"/>
  <c r="F17" i="5"/>
  <c r="G17" i="5"/>
  <c r="H17" i="5"/>
  <c r="F18" i="5"/>
  <c r="G18" i="5"/>
  <c r="H18" i="5"/>
  <c r="F19" i="5"/>
  <c r="G19" i="5"/>
  <c r="H19" i="5"/>
  <c r="F20" i="5"/>
  <c r="J20" i="5" s="1"/>
  <c r="G20" i="5"/>
  <c r="H20" i="5"/>
  <c r="F21" i="5"/>
  <c r="G21" i="5"/>
  <c r="H21" i="5"/>
  <c r="F22" i="5"/>
  <c r="G22" i="5"/>
  <c r="I22" i="5" s="1"/>
  <c r="H22" i="5"/>
  <c r="F23" i="5"/>
  <c r="G23" i="5"/>
  <c r="H23" i="5"/>
  <c r="F24" i="5"/>
  <c r="G24" i="5"/>
  <c r="H24" i="5"/>
  <c r="F25" i="5"/>
  <c r="G25" i="5"/>
  <c r="H25" i="5"/>
  <c r="F26" i="5"/>
  <c r="G26" i="5"/>
  <c r="H26" i="5"/>
  <c r="I26" i="5" s="1"/>
  <c r="F27" i="5"/>
  <c r="G27" i="5"/>
  <c r="H27" i="5"/>
  <c r="J27" i="5" s="1"/>
  <c r="F28" i="5"/>
  <c r="G28" i="5"/>
  <c r="H28" i="5"/>
  <c r="F29" i="5"/>
  <c r="G29" i="5"/>
  <c r="H29" i="5"/>
  <c r="F30" i="5"/>
  <c r="G30" i="5"/>
  <c r="H30" i="5"/>
  <c r="F31" i="5"/>
  <c r="G31" i="5"/>
  <c r="H31" i="5"/>
  <c r="F32" i="5"/>
  <c r="G32" i="5"/>
  <c r="H32" i="5"/>
  <c r="F33" i="5"/>
  <c r="J33" i="5" s="1"/>
  <c r="G33" i="5"/>
  <c r="H33" i="5"/>
  <c r="F34" i="5"/>
  <c r="G34" i="5"/>
  <c r="H34" i="5"/>
  <c r="F35" i="5"/>
  <c r="J35" i="5" s="1"/>
  <c r="G35" i="5"/>
  <c r="H35" i="5"/>
  <c r="F36" i="5"/>
  <c r="G36" i="5"/>
  <c r="H36" i="5"/>
  <c r="F37" i="5"/>
  <c r="G37" i="5"/>
  <c r="H37" i="5"/>
  <c r="F38" i="5"/>
  <c r="G38" i="5"/>
  <c r="I38" i="5" s="1"/>
  <c r="H38" i="5"/>
  <c r="F39" i="5"/>
  <c r="G39" i="5"/>
  <c r="H39" i="5"/>
  <c r="J39" i="5" s="1"/>
  <c r="F40" i="5"/>
  <c r="G40" i="5"/>
  <c r="H40" i="5"/>
  <c r="F41" i="5"/>
  <c r="G41" i="5"/>
  <c r="H41" i="5"/>
  <c r="F42" i="5"/>
  <c r="G42" i="5"/>
  <c r="H42" i="5"/>
  <c r="F43" i="5"/>
  <c r="G43" i="5"/>
  <c r="H43" i="5"/>
  <c r="F44" i="5"/>
  <c r="J44" i="5" s="1"/>
  <c r="G44" i="5"/>
  <c r="H44" i="5"/>
  <c r="F45" i="5"/>
  <c r="G45" i="5"/>
  <c r="H45" i="5"/>
  <c r="F46" i="5"/>
  <c r="G46" i="5"/>
  <c r="J46" i="5" s="1"/>
  <c r="H46" i="5"/>
  <c r="F47" i="5"/>
  <c r="G47" i="5"/>
  <c r="H47" i="5"/>
  <c r="F48" i="5"/>
  <c r="G48" i="5"/>
  <c r="H48" i="5"/>
  <c r="F49" i="5"/>
  <c r="G49" i="5"/>
  <c r="H49" i="5"/>
  <c r="F50" i="5"/>
  <c r="G50" i="5"/>
  <c r="H50" i="5"/>
  <c r="F51" i="5"/>
  <c r="G51" i="5"/>
  <c r="H51" i="5"/>
  <c r="J51" i="5" s="1"/>
  <c r="F52" i="5"/>
  <c r="G52" i="5"/>
  <c r="H52" i="5"/>
  <c r="F53" i="5"/>
  <c r="G53" i="5"/>
  <c r="H53" i="5"/>
  <c r="F54" i="5"/>
  <c r="G54" i="5"/>
  <c r="H54" i="5"/>
  <c r="F55" i="5"/>
  <c r="G55" i="5"/>
  <c r="H55" i="5"/>
  <c r="F56" i="5"/>
  <c r="G56" i="5"/>
  <c r="H56" i="5"/>
  <c r="F57" i="5"/>
  <c r="G57" i="5"/>
  <c r="H57" i="5"/>
  <c r="F58" i="5"/>
  <c r="G58" i="5"/>
  <c r="H58" i="5"/>
  <c r="I58" i="5" s="1"/>
  <c r="F59" i="5"/>
  <c r="G59" i="5"/>
  <c r="H59" i="5"/>
  <c r="F60" i="5"/>
  <c r="G60" i="5"/>
  <c r="H60" i="5"/>
  <c r="F61" i="5"/>
  <c r="G61" i="5"/>
  <c r="H61" i="5"/>
  <c r="F62" i="5"/>
  <c r="G62" i="5"/>
  <c r="H62" i="5"/>
  <c r="F63" i="5"/>
  <c r="G63" i="5"/>
  <c r="H63" i="5"/>
  <c r="J63" i="5"/>
  <c r="I46" i="5"/>
  <c r="J43" i="5"/>
  <c r="J31" i="5"/>
  <c r="J19" i="5"/>
  <c r="J14" i="5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J4" i="3"/>
  <c r="J12" i="3"/>
  <c r="J52" i="3"/>
  <c r="I4" i="3"/>
  <c r="I7" i="3"/>
  <c r="I39" i="3"/>
  <c r="I55" i="3"/>
  <c r="I63" i="3"/>
  <c r="F4" i="3"/>
  <c r="G4" i="3"/>
  <c r="H4" i="3"/>
  <c r="F5" i="3"/>
  <c r="G5" i="3"/>
  <c r="I5" i="3" s="1"/>
  <c r="H5" i="3"/>
  <c r="F6" i="3"/>
  <c r="G6" i="3"/>
  <c r="H6" i="3"/>
  <c r="F7" i="3"/>
  <c r="G7" i="3"/>
  <c r="H7" i="3"/>
  <c r="F8" i="3"/>
  <c r="G8" i="3"/>
  <c r="H8" i="3"/>
  <c r="F9" i="3"/>
  <c r="I9" i="3" s="1"/>
  <c r="G9" i="3"/>
  <c r="H9" i="3"/>
  <c r="F10" i="3"/>
  <c r="G10" i="3"/>
  <c r="H10" i="3"/>
  <c r="J10" i="3" s="1"/>
  <c r="F11" i="3"/>
  <c r="G11" i="3"/>
  <c r="H11" i="3"/>
  <c r="F12" i="3"/>
  <c r="I12" i="3" s="1"/>
  <c r="G12" i="3"/>
  <c r="H12" i="3"/>
  <c r="F13" i="3"/>
  <c r="G13" i="3"/>
  <c r="I13" i="3" s="1"/>
  <c r="H13" i="3"/>
  <c r="F14" i="3"/>
  <c r="G14" i="3"/>
  <c r="H14" i="3"/>
  <c r="F15" i="3"/>
  <c r="G15" i="3"/>
  <c r="H15" i="3"/>
  <c r="F16" i="3"/>
  <c r="G16" i="3"/>
  <c r="H16" i="3"/>
  <c r="F17" i="3"/>
  <c r="I17" i="3" s="1"/>
  <c r="G17" i="3"/>
  <c r="H17" i="3"/>
  <c r="F18" i="3"/>
  <c r="G18" i="3"/>
  <c r="H18" i="3"/>
  <c r="J18" i="3" s="1"/>
  <c r="F19" i="3"/>
  <c r="G19" i="3"/>
  <c r="H19" i="3"/>
  <c r="F20" i="3"/>
  <c r="G20" i="3"/>
  <c r="H20" i="3"/>
  <c r="F21" i="3"/>
  <c r="G21" i="3"/>
  <c r="I21" i="3" s="1"/>
  <c r="H21" i="3"/>
  <c r="F22" i="3"/>
  <c r="G22" i="3"/>
  <c r="H22" i="3"/>
  <c r="F23" i="3"/>
  <c r="I23" i="3" s="1"/>
  <c r="G23" i="3"/>
  <c r="H23" i="3"/>
  <c r="F24" i="3"/>
  <c r="G24" i="3"/>
  <c r="H24" i="3"/>
  <c r="F25" i="3"/>
  <c r="I25" i="3" s="1"/>
  <c r="G25" i="3"/>
  <c r="H25" i="3"/>
  <c r="F26" i="3"/>
  <c r="G26" i="3"/>
  <c r="H26" i="3"/>
  <c r="J26" i="3" s="1"/>
  <c r="F27" i="3"/>
  <c r="G27" i="3"/>
  <c r="H27" i="3"/>
  <c r="F28" i="3"/>
  <c r="I28" i="3" s="1"/>
  <c r="G28" i="3"/>
  <c r="H28" i="3"/>
  <c r="F29" i="3"/>
  <c r="G29" i="3"/>
  <c r="I29" i="3" s="1"/>
  <c r="H29" i="3"/>
  <c r="F30" i="3"/>
  <c r="G30" i="3"/>
  <c r="H30" i="3"/>
  <c r="F31" i="3"/>
  <c r="I31" i="3" s="1"/>
  <c r="G31" i="3"/>
  <c r="H31" i="3"/>
  <c r="F32" i="3"/>
  <c r="G32" i="3"/>
  <c r="H32" i="3"/>
  <c r="F33" i="3"/>
  <c r="I33" i="3" s="1"/>
  <c r="G33" i="3"/>
  <c r="H33" i="3"/>
  <c r="F34" i="3"/>
  <c r="G34" i="3"/>
  <c r="H34" i="3"/>
  <c r="J34" i="3" s="1"/>
  <c r="F35" i="3"/>
  <c r="G35" i="3"/>
  <c r="H35" i="3"/>
  <c r="F36" i="3"/>
  <c r="I36" i="3" s="1"/>
  <c r="G36" i="3"/>
  <c r="H36" i="3"/>
  <c r="F37" i="3"/>
  <c r="G37" i="3"/>
  <c r="I37" i="3" s="1"/>
  <c r="H37" i="3"/>
  <c r="F38" i="3"/>
  <c r="G38" i="3"/>
  <c r="H38" i="3"/>
  <c r="F39" i="3"/>
  <c r="G39" i="3"/>
  <c r="H39" i="3"/>
  <c r="F40" i="3"/>
  <c r="G40" i="3"/>
  <c r="H40" i="3"/>
  <c r="F41" i="3"/>
  <c r="I41" i="3" s="1"/>
  <c r="G41" i="3"/>
  <c r="H41" i="3"/>
  <c r="F42" i="3"/>
  <c r="G42" i="3"/>
  <c r="H42" i="3"/>
  <c r="J42" i="3" s="1"/>
  <c r="F43" i="3"/>
  <c r="G43" i="3"/>
  <c r="H43" i="3"/>
  <c r="F44" i="3"/>
  <c r="I44" i="3" s="1"/>
  <c r="G44" i="3"/>
  <c r="H44" i="3"/>
  <c r="F45" i="3"/>
  <c r="G45" i="3"/>
  <c r="I45" i="3" s="1"/>
  <c r="H45" i="3"/>
  <c r="F46" i="3"/>
  <c r="G46" i="3"/>
  <c r="H46" i="3"/>
  <c r="F47" i="3"/>
  <c r="I47" i="3" s="1"/>
  <c r="G47" i="3"/>
  <c r="H47" i="3"/>
  <c r="F48" i="3"/>
  <c r="G48" i="3"/>
  <c r="H48" i="3"/>
  <c r="F49" i="3"/>
  <c r="I49" i="3" s="1"/>
  <c r="G49" i="3"/>
  <c r="H49" i="3"/>
  <c r="F50" i="3"/>
  <c r="G50" i="3"/>
  <c r="H50" i="3"/>
  <c r="J50" i="3" s="1"/>
  <c r="F51" i="3"/>
  <c r="G51" i="3"/>
  <c r="H51" i="3"/>
  <c r="F52" i="3"/>
  <c r="I52" i="3" s="1"/>
  <c r="G52" i="3"/>
  <c r="H52" i="3"/>
  <c r="F53" i="3"/>
  <c r="G53" i="3"/>
  <c r="I53" i="3" s="1"/>
  <c r="H53" i="3"/>
  <c r="F54" i="3"/>
  <c r="G54" i="3"/>
  <c r="H54" i="3"/>
  <c r="F55" i="3"/>
  <c r="G55" i="3"/>
  <c r="H55" i="3"/>
  <c r="F56" i="3"/>
  <c r="G56" i="3"/>
  <c r="H56" i="3"/>
  <c r="F57" i="3"/>
  <c r="I57" i="3" s="1"/>
  <c r="G57" i="3"/>
  <c r="H57" i="3"/>
  <c r="F58" i="3"/>
  <c r="G58" i="3"/>
  <c r="H58" i="3"/>
  <c r="J58" i="3" s="1"/>
  <c r="F59" i="3"/>
  <c r="G59" i="3"/>
  <c r="H59" i="3"/>
  <c r="F60" i="3"/>
  <c r="I60" i="3" s="1"/>
  <c r="G60" i="3"/>
  <c r="H60" i="3"/>
  <c r="F61" i="3"/>
  <c r="G61" i="3"/>
  <c r="I61" i="3" s="1"/>
  <c r="H61" i="3"/>
  <c r="F62" i="3"/>
  <c r="G62" i="3"/>
  <c r="H62" i="3"/>
  <c r="F63" i="3"/>
  <c r="G63" i="3"/>
  <c r="H63" i="3"/>
  <c r="G3" i="3"/>
  <c r="H3" i="3"/>
  <c r="F3" i="3"/>
  <c r="I3" i="3" s="1"/>
  <c r="J54" i="7" l="1"/>
  <c r="J17" i="7"/>
  <c r="J54" i="3"/>
  <c r="I38" i="3"/>
  <c r="J14" i="3"/>
  <c r="J6" i="3"/>
  <c r="J22" i="3"/>
  <c r="I62" i="5"/>
  <c r="J57" i="5"/>
  <c r="J54" i="5"/>
  <c r="J30" i="5"/>
  <c r="J25" i="5"/>
  <c r="J22" i="5"/>
  <c r="I6" i="5"/>
  <c r="J6" i="6"/>
  <c r="J62" i="3"/>
  <c r="J46" i="3"/>
  <c r="J30" i="3"/>
  <c r="J40" i="17"/>
  <c r="J35" i="17"/>
  <c r="J62" i="9"/>
  <c r="I49" i="10"/>
  <c r="I29" i="11"/>
  <c r="J22" i="12"/>
  <c r="J42" i="14"/>
  <c r="J61" i="15"/>
  <c r="I49" i="16"/>
  <c r="J59" i="3"/>
  <c r="I51" i="3"/>
  <c r="I43" i="3"/>
  <c r="J35" i="3"/>
  <c r="J27" i="3"/>
  <c r="I19" i="3"/>
  <c r="J11" i="3"/>
  <c r="J60" i="3"/>
  <c r="J59" i="5"/>
  <c r="I54" i="5"/>
  <c r="J38" i="5"/>
  <c r="I14" i="6"/>
  <c r="I22" i="6"/>
  <c r="I38" i="6"/>
  <c r="J43" i="6"/>
  <c r="J51" i="6"/>
  <c r="I18" i="7"/>
  <c r="I26" i="7"/>
  <c r="J47" i="7"/>
  <c r="I49" i="7"/>
  <c r="J55" i="7"/>
  <c r="J63" i="7"/>
  <c r="J14" i="8"/>
  <c r="I18" i="9"/>
  <c r="J23" i="9"/>
  <c r="J31" i="9"/>
  <c r="J60" i="9"/>
  <c r="J4" i="10"/>
  <c r="I6" i="10"/>
  <c r="J11" i="10"/>
  <c r="J16" i="10"/>
  <c r="J42" i="10"/>
  <c r="I50" i="10"/>
  <c r="I58" i="10"/>
  <c r="I30" i="11"/>
  <c r="J35" i="11"/>
  <c r="J43" i="11"/>
  <c r="J48" i="11"/>
  <c r="J15" i="12"/>
  <c r="I17" i="12"/>
  <c r="J23" i="12"/>
  <c r="J31" i="12"/>
  <c r="J36" i="12"/>
  <c r="J52" i="12"/>
  <c r="J54" i="12"/>
  <c r="J60" i="12"/>
  <c r="J4" i="14"/>
  <c r="I6" i="14"/>
  <c r="J11" i="14"/>
  <c r="J29" i="14"/>
  <c r="J40" i="14"/>
  <c r="J48" i="14"/>
  <c r="J9" i="15"/>
  <c r="J20" i="15"/>
  <c r="J22" i="15"/>
  <c r="J28" i="15"/>
  <c r="I62" i="15"/>
  <c r="J10" i="16"/>
  <c r="I50" i="16"/>
  <c r="I58" i="16"/>
  <c r="I46" i="17"/>
  <c r="J28" i="17"/>
  <c r="J61" i="3"/>
  <c r="J45" i="3"/>
  <c r="J37" i="3"/>
  <c r="J29" i="3"/>
  <c r="J21" i="3"/>
  <c r="J13" i="3"/>
  <c r="J5" i="3"/>
  <c r="J44" i="3"/>
  <c r="J56" i="5"/>
  <c r="J48" i="5"/>
  <c r="J45" i="5"/>
  <c r="I40" i="5"/>
  <c r="I32" i="5"/>
  <c r="J24" i="5"/>
  <c r="J16" i="5"/>
  <c r="J13" i="5"/>
  <c r="J8" i="5"/>
  <c r="J3" i="6"/>
  <c r="J7" i="6"/>
  <c r="J12" i="6"/>
  <c r="J28" i="6"/>
  <c r="J30" i="6"/>
  <c r="J36" i="6"/>
  <c r="I8" i="7"/>
  <c r="J16" i="7"/>
  <c r="J42" i="7"/>
  <c r="J8" i="9"/>
  <c r="J10" i="9"/>
  <c r="J16" i="9"/>
  <c r="I58" i="9"/>
  <c r="I30" i="10"/>
  <c r="J35" i="10"/>
  <c r="J43" i="10"/>
  <c r="J48" i="10"/>
  <c r="J9" i="11"/>
  <c r="J20" i="11"/>
  <c r="J22" i="11"/>
  <c r="J28" i="11"/>
  <c r="I62" i="11"/>
  <c r="J5" i="12"/>
  <c r="J10" i="12"/>
  <c r="I50" i="12"/>
  <c r="I58" i="12"/>
  <c r="I46" i="14"/>
  <c r="I62" i="14"/>
  <c r="I5" i="15"/>
  <c r="J10" i="15"/>
  <c r="I18" i="15"/>
  <c r="I26" i="15"/>
  <c r="I41" i="15"/>
  <c r="J46" i="15"/>
  <c r="J52" i="15"/>
  <c r="J54" i="15"/>
  <c r="J60" i="15"/>
  <c r="J4" i="16"/>
  <c r="I6" i="16"/>
  <c r="J11" i="16"/>
  <c r="J40" i="16"/>
  <c r="J48" i="16"/>
  <c r="J15" i="17"/>
  <c r="J17" i="17"/>
  <c r="J23" i="17"/>
  <c r="J31" i="17"/>
  <c r="J36" i="17"/>
  <c r="J60" i="17"/>
  <c r="I49" i="12"/>
  <c r="J22" i="17"/>
  <c r="I58" i="3"/>
  <c r="I50" i="3"/>
  <c r="I42" i="3"/>
  <c r="I34" i="3"/>
  <c r="I26" i="3"/>
  <c r="I18" i="3"/>
  <c r="I10" i="3"/>
  <c r="J36" i="3"/>
  <c r="J50" i="5"/>
  <c r="I25" i="6"/>
  <c r="J62" i="6"/>
  <c r="I41" i="8"/>
  <c r="J42" i="9"/>
  <c r="I61" i="10"/>
  <c r="I17" i="11"/>
  <c r="J22" i="14"/>
  <c r="I49" i="15"/>
  <c r="J49" i="17"/>
  <c r="I56" i="3"/>
  <c r="I48" i="3"/>
  <c r="I40" i="3"/>
  <c r="I32" i="3"/>
  <c r="I24" i="3"/>
  <c r="I16" i="3"/>
  <c r="I8" i="3"/>
  <c r="J5" i="9"/>
  <c r="J29" i="10"/>
  <c r="I61" i="11"/>
  <c r="J61" i="14"/>
  <c r="J17" i="15"/>
  <c r="J63" i="3"/>
  <c r="J55" i="3"/>
  <c r="J47" i="3"/>
  <c r="J39" i="3"/>
  <c r="J31" i="3"/>
  <c r="J23" i="3"/>
  <c r="J15" i="3"/>
  <c r="J7" i="3"/>
  <c r="I15" i="3"/>
  <c r="J28" i="3"/>
  <c r="I26" i="6"/>
  <c r="I34" i="6"/>
  <c r="J55" i="6"/>
  <c r="I57" i="6"/>
  <c r="J63" i="6"/>
  <c r="I14" i="7"/>
  <c r="I30" i="7"/>
  <c r="J35" i="7"/>
  <c r="J43" i="7"/>
  <c r="I18" i="8"/>
  <c r="I26" i="8"/>
  <c r="I42" i="8"/>
  <c r="J47" i="8"/>
  <c r="J55" i="8"/>
  <c r="I14" i="9"/>
  <c r="J35" i="9"/>
  <c r="I37" i="9"/>
  <c r="J43" i="9"/>
  <c r="J51" i="9"/>
  <c r="J56" i="9"/>
  <c r="I9" i="10"/>
  <c r="J20" i="10"/>
  <c r="J22" i="10"/>
  <c r="J28" i="10"/>
  <c r="I62" i="10"/>
  <c r="I5" i="11"/>
  <c r="J10" i="11"/>
  <c r="I18" i="11"/>
  <c r="I26" i="11"/>
  <c r="J41" i="11"/>
  <c r="J46" i="11"/>
  <c r="J52" i="11"/>
  <c r="J54" i="11"/>
  <c r="J60" i="11"/>
  <c r="J4" i="12"/>
  <c r="I6" i="12"/>
  <c r="J11" i="12"/>
  <c r="J29" i="12"/>
  <c r="J40" i="12"/>
  <c r="J48" i="12"/>
  <c r="J15" i="14"/>
  <c r="I17" i="14"/>
  <c r="J31" i="14"/>
  <c r="J36" i="14"/>
  <c r="J52" i="14"/>
  <c r="J54" i="14"/>
  <c r="J4" i="15"/>
  <c r="I6" i="15"/>
  <c r="J11" i="15"/>
  <c r="J16" i="15"/>
  <c r="J42" i="15"/>
  <c r="I50" i="15"/>
  <c r="I58" i="15"/>
  <c r="I38" i="16"/>
  <c r="I46" i="16"/>
  <c r="I62" i="16"/>
  <c r="J10" i="17"/>
  <c r="J53" i="3"/>
  <c r="I20" i="3"/>
  <c r="J20" i="3"/>
  <c r="J52" i="5"/>
  <c r="J41" i="5"/>
  <c r="I9" i="5"/>
  <c r="J18" i="6"/>
  <c r="I58" i="6"/>
  <c r="I38" i="7"/>
  <c r="I46" i="7"/>
  <c r="I62" i="7"/>
  <c r="J5" i="8"/>
  <c r="I50" i="8"/>
  <c r="I58" i="8"/>
  <c r="I38" i="9"/>
  <c r="I46" i="9"/>
  <c r="J15" i="10"/>
  <c r="J17" i="10"/>
  <c r="J23" i="10"/>
  <c r="J31" i="10"/>
  <c r="J8" i="11"/>
  <c r="J47" i="11"/>
  <c r="I49" i="11"/>
  <c r="J55" i="11"/>
  <c r="J63" i="11"/>
  <c r="I14" i="12"/>
  <c r="I30" i="12"/>
  <c r="J35" i="12"/>
  <c r="J43" i="12"/>
  <c r="I61" i="12"/>
  <c r="I18" i="14"/>
  <c r="I26" i="14"/>
  <c r="J47" i="14"/>
  <c r="J49" i="14"/>
  <c r="J63" i="14"/>
  <c r="I29" i="15"/>
  <c r="J40" i="15"/>
  <c r="J20" i="16"/>
  <c r="J22" i="16"/>
  <c r="J28" i="16"/>
  <c r="J8" i="17"/>
  <c r="J42" i="17"/>
  <c r="J6" i="9"/>
  <c r="J18" i="9"/>
  <c r="J33" i="9"/>
  <c r="J50" i="9"/>
  <c r="J3" i="9"/>
  <c r="J21" i="9"/>
  <c r="J38" i="9"/>
  <c r="J53" i="9"/>
  <c r="J7" i="9"/>
  <c r="J9" i="9"/>
  <c r="J12" i="9"/>
  <c r="I22" i="9"/>
  <c r="J26" i="9"/>
  <c r="J39" i="9"/>
  <c r="J41" i="9"/>
  <c r="J44" i="9"/>
  <c r="I54" i="9"/>
  <c r="J58" i="9"/>
  <c r="I57" i="9"/>
  <c r="J13" i="9"/>
  <c r="I10" i="9"/>
  <c r="J14" i="9"/>
  <c r="J27" i="9"/>
  <c r="J29" i="9"/>
  <c r="J32" i="9"/>
  <c r="I42" i="9"/>
  <c r="J46" i="9"/>
  <c r="J59" i="9"/>
  <c r="I61" i="9"/>
  <c r="I25" i="9"/>
  <c r="J45" i="9"/>
  <c r="J15" i="9"/>
  <c r="J17" i="9"/>
  <c r="J20" i="9"/>
  <c r="I30" i="9"/>
  <c r="J34" i="9"/>
  <c r="J47" i="9"/>
  <c r="J49" i="9"/>
  <c r="J52" i="9"/>
  <c r="I62" i="9"/>
  <c r="J25" i="17"/>
  <c r="I57" i="17"/>
  <c r="J11" i="17"/>
  <c r="I13" i="17"/>
  <c r="J16" i="17"/>
  <c r="I26" i="17"/>
  <c r="J30" i="17"/>
  <c r="J43" i="17"/>
  <c r="I45" i="17"/>
  <c r="J48" i="17"/>
  <c r="I58" i="17"/>
  <c r="J62" i="17"/>
  <c r="J6" i="17"/>
  <c r="J18" i="17"/>
  <c r="J33" i="17"/>
  <c r="J50" i="17"/>
  <c r="J3" i="17"/>
  <c r="J19" i="17"/>
  <c r="J21" i="17"/>
  <c r="J24" i="17"/>
  <c r="I34" i="17"/>
  <c r="J38" i="17"/>
  <c r="J51" i="17"/>
  <c r="I53" i="17"/>
  <c r="J56" i="17"/>
  <c r="I37" i="17"/>
  <c r="J7" i="17"/>
  <c r="J9" i="17"/>
  <c r="J12" i="17"/>
  <c r="I22" i="17"/>
  <c r="J26" i="17"/>
  <c r="J39" i="17"/>
  <c r="J41" i="17"/>
  <c r="J44" i="17"/>
  <c r="I54" i="17"/>
  <c r="J58" i="17"/>
  <c r="J5" i="17"/>
  <c r="I10" i="17"/>
  <c r="J14" i="17"/>
  <c r="J27" i="17"/>
  <c r="I29" i="17"/>
  <c r="J32" i="17"/>
  <c r="I42" i="17"/>
  <c r="J46" i="17"/>
  <c r="J59" i="17"/>
  <c r="I61" i="17"/>
  <c r="I9" i="17"/>
  <c r="I21" i="17"/>
  <c r="J13" i="17"/>
  <c r="J57" i="17"/>
  <c r="I4" i="17"/>
  <c r="I8" i="17"/>
  <c r="I12" i="17"/>
  <c r="I16" i="17"/>
  <c r="I20" i="17"/>
  <c r="I24" i="17"/>
  <c r="I28" i="17"/>
  <c r="I32" i="17"/>
  <c r="I36" i="17"/>
  <c r="I40" i="17"/>
  <c r="I44" i="17"/>
  <c r="I48" i="17"/>
  <c r="I52" i="17"/>
  <c r="I56" i="17"/>
  <c r="I60" i="17"/>
  <c r="J29" i="17"/>
  <c r="J37" i="17"/>
  <c r="J45" i="17"/>
  <c r="I5" i="17"/>
  <c r="I33" i="17"/>
  <c r="J53" i="17"/>
  <c r="I3" i="17"/>
  <c r="I7" i="17"/>
  <c r="I11" i="17"/>
  <c r="I15" i="17"/>
  <c r="I19" i="17"/>
  <c r="I23" i="17"/>
  <c r="I27" i="17"/>
  <c r="I31" i="17"/>
  <c r="I35" i="17"/>
  <c r="I39" i="17"/>
  <c r="I43" i="17"/>
  <c r="I47" i="17"/>
  <c r="I51" i="17"/>
  <c r="I55" i="17"/>
  <c r="I59" i="17"/>
  <c r="I63" i="17"/>
  <c r="I25" i="17"/>
  <c r="J61" i="17"/>
  <c r="I17" i="17"/>
  <c r="I41" i="17"/>
  <c r="I49" i="17"/>
  <c r="J25" i="16"/>
  <c r="J57" i="16"/>
  <c r="I13" i="16"/>
  <c r="J30" i="16"/>
  <c r="I45" i="16"/>
  <c r="J62" i="16"/>
  <c r="J6" i="16"/>
  <c r="J18" i="16"/>
  <c r="I33" i="16"/>
  <c r="J50" i="16"/>
  <c r="J37" i="16"/>
  <c r="J3" i="16"/>
  <c r="J19" i="16"/>
  <c r="I21" i="16"/>
  <c r="J24" i="16"/>
  <c r="I34" i="16"/>
  <c r="J38" i="16"/>
  <c r="J51" i="16"/>
  <c r="J53" i="16"/>
  <c r="J56" i="16"/>
  <c r="J7" i="16"/>
  <c r="I9" i="16"/>
  <c r="J12" i="16"/>
  <c r="I22" i="16"/>
  <c r="J26" i="16"/>
  <c r="J39" i="16"/>
  <c r="J41" i="16"/>
  <c r="J44" i="16"/>
  <c r="I54" i="16"/>
  <c r="J58" i="16"/>
  <c r="J5" i="16"/>
  <c r="I10" i="16"/>
  <c r="J14" i="16"/>
  <c r="J27" i="16"/>
  <c r="I29" i="16"/>
  <c r="J32" i="16"/>
  <c r="I42" i="16"/>
  <c r="J46" i="16"/>
  <c r="J59" i="16"/>
  <c r="I61" i="16"/>
  <c r="I5" i="16"/>
  <c r="I25" i="16"/>
  <c r="I37" i="16"/>
  <c r="I41" i="16"/>
  <c r="I53" i="16"/>
  <c r="J13" i="16"/>
  <c r="J33" i="16"/>
  <c r="J45" i="16"/>
  <c r="I4" i="16"/>
  <c r="I8" i="16"/>
  <c r="I12" i="16"/>
  <c r="I16" i="16"/>
  <c r="I20" i="16"/>
  <c r="I24" i="16"/>
  <c r="I28" i="16"/>
  <c r="I32" i="16"/>
  <c r="I36" i="16"/>
  <c r="I40" i="16"/>
  <c r="I44" i="16"/>
  <c r="I48" i="16"/>
  <c r="I52" i="16"/>
  <c r="I56" i="16"/>
  <c r="I60" i="16"/>
  <c r="I17" i="16"/>
  <c r="I57" i="16"/>
  <c r="J29" i="16"/>
  <c r="J9" i="16"/>
  <c r="J21" i="16"/>
  <c r="J61" i="16"/>
  <c r="I3" i="16"/>
  <c r="I7" i="16"/>
  <c r="I11" i="16"/>
  <c r="I15" i="16"/>
  <c r="I19" i="16"/>
  <c r="I23" i="16"/>
  <c r="I27" i="16"/>
  <c r="I31" i="16"/>
  <c r="I35" i="16"/>
  <c r="I39" i="16"/>
  <c r="I43" i="16"/>
  <c r="I47" i="16"/>
  <c r="I51" i="16"/>
  <c r="I55" i="16"/>
  <c r="I59" i="16"/>
  <c r="I63" i="16"/>
  <c r="J49" i="16"/>
  <c r="J25" i="15"/>
  <c r="I57" i="15"/>
  <c r="I13" i="15"/>
  <c r="J30" i="15"/>
  <c r="J45" i="15"/>
  <c r="J62" i="15"/>
  <c r="I37" i="15"/>
  <c r="J6" i="15"/>
  <c r="I14" i="15"/>
  <c r="J18" i="15"/>
  <c r="J31" i="15"/>
  <c r="J33" i="15"/>
  <c r="J36" i="15"/>
  <c r="J50" i="15"/>
  <c r="J3" i="15"/>
  <c r="J19" i="15"/>
  <c r="I21" i="15"/>
  <c r="J24" i="15"/>
  <c r="I34" i="15"/>
  <c r="J38" i="15"/>
  <c r="J51" i="15"/>
  <c r="J53" i="15"/>
  <c r="J56" i="15"/>
  <c r="J7" i="15"/>
  <c r="J12" i="15"/>
  <c r="I22" i="15"/>
  <c r="J26" i="15"/>
  <c r="J39" i="15"/>
  <c r="J44" i="15"/>
  <c r="I54" i="15"/>
  <c r="J58" i="15"/>
  <c r="I10" i="15"/>
  <c r="J27" i="15"/>
  <c r="J32" i="15"/>
  <c r="I42" i="15"/>
  <c r="J59" i="15"/>
  <c r="I9" i="15"/>
  <c r="J13" i="15"/>
  <c r="J21" i="15"/>
  <c r="J41" i="15"/>
  <c r="I4" i="15"/>
  <c r="I8" i="15"/>
  <c r="I12" i="15"/>
  <c r="I16" i="15"/>
  <c r="I20" i="15"/>
  <c r="I24" i="15"/>
  <c r="I28" i="15"/>
  <c r="I32" i="15"/>
  <c r="I36" i="15"/>
  <c r="I40" i="15"/>
  <c r="I44" i="15"/>
  <c r="I48" i="15"/>
  <c r="I52" i="15"/>
  <c r="I56" i="15"/>
  <c r="I60" i="15"/>
  <c r="I17" i="15"/>
  <c r="I33" i="15"/>
  <c r="J57" i="15"/>
  <c r="I25" i="15"/>
  <c r="J5" i="15"/>
  <c r="J29" i="15"/>
  <c r="J49" i="15"/>
  <c r="I3" i="15"/>
  <c r="I7" i="15"/>
  <c r="I11" i="15"/>
  <c r="I15" i="15"/>
  <c r="I19" i="15"/>
  <c r="I23" i="15"/>
  <c r="I27" i="15"/>
  <c r="I31" i="15"/>
  <c r="I35" i="15"/>
  <c r="I39" i="15"/>
  <c r="I43" i="15"/>
  <c r="I47" i="15"/>
  <c r="I51" i="15"/>
  <c r="I55" i="15"/>
  <c r="I59" i="15"/>
  <c r="I63" i="15"/>
  <c r="I53" i="15"/>
  <c r="J37" i="15"/>
  <c r="I45" i="15"/>
  <c r="I61" i="15"/>
  <c r="J23" i="14"/>
  <c r="J25" i="14"/>
  <c r="J28" i="14"/>
  <c r="I38" i="14"/>
  <c r="J55" i="14"/>
  <c r="J57" i="14"/>
  <c r="J60" i="14"/>
  <c r="J13" i="14"/>
  <c r="J30" i="14"/>
  <c r="I45" i="14"/>
  <c r="J62" i="14"/>
  <c r="J37" i="14"/>
  <c r="J6" i="14"/>
  <c r="J18" i="14"/>
  <c r="I33" i="14"/>
  <c r="J50" i="14"/>
  <c r="J3" i="14"/>
  <c r="J19" i="14"/>
  <c r="I21" i="14"/>
  <c r="J24" i="14"/>
  <c r="I34" i="14"/>
  <c r="J38" i="14"/>
  <c r="J51" i="14"/>
  <c r="J53" i="14"/>
  <c r="J56" i="14"/>
  <c r="J7" i="14"/>
  <c r="J9" i="14"/>
  <c r="J12" i="14"/>
  <c r="I22" i="14"/>
  <c r="J26" i="14"/>
  <c r="J39" i="14"/>
  <c r="I41" i="14"/>
  <c r="J44" i="14"/>
  <c r="I54" i="14"/>
  <c r="J58" i="14"/>
  <c r="I10" i="14"/>
  <c r="J14" i="14"/>
  <c r="J27" i="14"/>
  <c r="J32" i="14"/>
  <c r="I42" i="14"/>
  <c r="J46" i="14"/>
  <c r="J59" i="14"/>
  <c r="I9" i="14"/>
  <c r="I57" i="14"/>
  <c r="J17" i="14"/>
  <c r="J33" i="14"/>
  <c r="I4" i="14"/>
  <c r="I8" i="14"/>
  <c r="I12" i="14"/>
  <c r="I16" i="14"/>
  <c r="I20" i="14"/>
  <c r="I24" i="14"/>
  <c r="I28" i="14"/>
  <c r="I32" i="14"/>
  <c r="I36" i="14"/>
  <c r="I40" i="14"/>
  <c r="I44" i="14"/>
  <c r="I48" i="14"/>
  <c r="I52" i="14"/>
  <c r="I56" i="14"/>
  <c r="I60" i="14"/>
  <c r="I25" i="14"/>
  <c r="I37" i="14"/>
  <c r="I53" i="14"/>
  <c r="J41" i="14"/>
  <c r="I13" i="14"/>
  <c r="J21" i="14"/>
  <c r="I3" i="14"/>
  <c r="I7" i="14"/>
  <c r="I11" i="14"/>
  <c r="I15" i="14"/>
  <c r="I19" i="14"/>
  <c r="I23" i="14"/>
  <c r="I27" i="14"/>
  <c r="I31" i="14"/>
  <c r="I35" i="14"/>
  <c r="I39" i="14"/>
  <c r="I43" i="14"/>
  <c r="I47" i="14"/>
  <c r="I51" i="14"/>
  <c r="I55" i="14"/>
  <c r="I59" i="14"/>
  <c r="I63" i="14"/>
  <c r="I5" i="14"/>
  <c r="I29" i="14"/>
  <c r="I49" i="14"/>
  <c r="J45" i="14"/>
  <c r="I61" i="14"/>
  <c r="I25" i="12"/>
  <c r="I57" i="12"/>
  <c r="J13" i="12"/>
  <c r="J30" i="12"/>
  <c r="J45" i="12"/>
  <c r="J62" i="12"/>
  <c r="J6" i="12"/>
  <c r="J18" i="12"/>
  <c r="I33" i="12"/>
  <c r="J50" i="12"/>
  <c r="J3" i="12"/>
  <c r="J19" i="12"/>
  <c r="J21" i="12"/>
  <c r="J24" i="12"/>
  <c r="I34" i="12"/>
  <c r="J38" i="12"/>
  <c r="J51" i="12"/>
  <c r="I53" i="12"/>
  <c r="J56" i="12"/>
  <c r="J7" i="12"/>
  <c r="J9" i="12"/>
  <c r="J12" i="12"/>
  <c r="I22" i="12"/>
  <c r="J26" i="12"/>
  <c r="J39" i="12"/>
  <c r="J41" i="12"/>
  <c r="J44" i="12"/>
  <c r="I54" i="12"/>
  <c r="J58" i="12"/>
  <c r="I37" i="12"/>
  <c r="I10" i="12"/>
  <c r="J14" i="12"/>
  <c r="J27" i="12"/>
  <c r="J32" i="12"/>
  <c r="I42" i="12"/>
  <c r="J46" i="12"/>
  <c r="J59" i="12"/>
  <c r="I13" i="12"/>
  <c r="I45" i="12"/>
  <c r="J17" i="12"/>
  <c r="J25" i="12"/>
  <c r="J37" i="12"/>
  <c r="J57" i="12"/>
  <c r="I4" i="12"/>
  <c r="I8" i="12"/>
  <c r="I12" i="12"/>
  <c r="I16" i="12"/>
  <c r="I20" i="12"/>
  <c r="I24" i="12"/>
  <c r="I28" i="12"/>
  <c r="I32" i="12"/>
  <c r="I36" i="12"/>
  <c r="I40" i="12"/>
  <c r="I44" i="12"/>
  <c r="I48" i="12"/>
  <c r="I52" i="12"/>
  <c r="I56" i="12"/>
  <c r="I60" i="12"/>
  <c r="I9" i="12"/>
  <c r="I29" i="12"/>
  <c r="I41" i="12"/>
  <c r="J33" i="12"/>
  <c r="J49" i="12"/>
  <c r="J61" i="12"/>
  <c r="I5" i="12"/>
  <c r="J53" i="12"/>
  <c r="I3" i="12"/>
  <c r="I7" i="12"/>
  <c r="I11" i="12"/>
  <c r="I15" i="12"/>
  <c r="I19" i="12"/>
  <c r="I23" i="12"/>
  <c r="I27" i="12"/>
  <c r="I31" i="12"/>
  <c r="I35" i="12"/>
  <c r="I39" i="12"/>
  <c r="I43" i="12"/>
  <c r="I47" i="12"/>
  <c r="I51" i="12"/>
  <c r="I55" i="12"/>
  <c r="I59" i="12"/>
  <c r="I63" i="12"/>
  <c r="I21" i="12"/>
  <c r="J57" i="11"/>
  <c r="I37" i="11"/>
  <c r="J13" i="11"/>
  <c r="J30" i="11"/>
  <c r="I45" i="11"/>
  <c r="J62" i="11"/>
  <c r="J6" i="11"/>
  <c r="I14" i="11"/>
  <c r="J18" i="11"/>
  <c r="J31" i="11"/>
  <c r="J33" i="11"/>
  <c r="J36" i="11"/>
  <c r="J50" i="11"/>
  <c r="J3" i="11"/>
  <c r="J19" i="11"/>
  <c r="J21" i="11"/>
  <c r="J24" i="11"/>
  <c r="I34" i="11"/>
  <c r="J38" i="11"/>
  <c r="J51" i="11"/>
  <c r="J53" i="11"/>
  <c r="J56" i="11"/>
  <c r="J7" i="11"/>
  <c r="J12" i="11"/>
  <c r="I22" i="11"/>
  <c r="J26" i="11"/>
  <c r="J39" i="11"/>
  <c r="J44" i="11"/>
  <c r="I54" i="11"/>
  <c r="J58" i="11"/>
  <c r="I25" i="11"/>
  <c r="I10" i="11"/>
  <c r="J27" i="11"/>
  <c r="J32" i="11"/>
  <c r="I42" i="11"/>
  <c r="J59" i="11"/>
  <c r="I13" i="11"/>
  <c r="I57" i="11"/>
  <c r="J5" i="11"/>
  <c r="I4" i="11"/>
  <c r="I8" i="11"/>
  <c r="I12" i="11"/>
  <c r="I16" i="11"/>
  <c r="I20" i="11"/>
  <c r="I24" i="11"/>
  <c r="I28" i="11"/>
  <c r="I32" i="11"/>
  <c r="I36" i="11"/>
  <c r="I40" i="11"/>
  <c r="I44" i="11"/>
  <c r="I48" i="11"/>
  <c r="I52" i="11"/>
  <c r="I56" i="11"/>
  <c r="I60" i="11"/>
  <c r="I9" i="11"/>
  <c r="I33" i="11"/>
  <c r="J29" i="11"/>
  <c r="J37" i="11"/>
  <c r="J45" i="11"/>
  <c r="I41" i="11"/>
  <c r="J17" i="11"/>
  <c r="J25" i="11"/>
  <c r="J49" i="11"/>
  <c r="J61" i="11"/>
  <c r="I3" i="11"/>
  <c r="I7" i="11"/>
  <c r="I11" i="11"/>
  <c r="I15" i="11"/>
  <c r="I19" i="11"/>
  <c r="I23" i="11"/>
  <c r="I27" i="11"/>
  <c r="I31" i="11"/>
  <c r="I35" i="11"/>
  <c r="I39" i="11"/>
  <c r="I43" i="11"/>
  <c r="I47" i="11"/>
  <c r="I51" i="11"/>
  <c r="I55" i="11"/>
  <c r="I59" i="11"/>
  <c r="I63" i="11"/>
  <c r="I21" i="11"/>
  <c r="I53" i="11"/>
  <c r="I57" i="10"/>
  <c r="J13" i="10"/>
  <c r="J30" i="10"/>
  <c r="J45" i="10"/>
  <c r="J62" i="10"/>
  <c r="J6" i="10"/>
  <c r="I14" i="10"/>
  <c r="J18" i="10"/>
  <c r="I33" i="10"/>
  <c r="J36" i="10"/>
  <c r="J50" i="10"/>
  <c r="J3" i="10"/>
  <c r="J19" i="10"/>
  <c r="I21" i="10"/>
  <c r="J24" i="10"/>
  <c r="I34" i="10"/>
  <c r="J38" i="10"/>
  <c r="J51" i="10"/>
  <c r="I53" i="10"/>
  <c r="J56" i="10"/>
  <c r="J37" i="10"/>
  <c r="J25" i="10"/>
  <c r="J7" i="10"/>
  <c r="J12" i="10"/>
  <c r="I22" i="10"/>
  <c r="J26" i="10"/>
  <c r="J39" i="10"/>
  <c r="J44" i="10"/>
  <c r="I54" i="10"/>
  <c r="J58" i="10"/>
  <c r="I10" i="10"/>
  <c r="J27" i="10"/>
  <c r="J32" i="10"/>
  <c r="I42" i="10"/>
  <c r="J59" i="10"/>
  <c r="I5" i="10"/>
  <c r="I25" i="10"/>
  <c r="I37" i="10"/>
  <c r="J57" i="10"/>
  <c r="I4" i="10"/>
  <c r="I8" i="10"/>
  <c r="I12" i="10"/>
  <c r="I16" i="10"/>
  <c r="I20" i="10"/>
  <c r="I24" i="10"/>
  <c r="I28" i="10"/>
  <c r="I32" i="10"/>
  <c r="I36" i="10"/>
  <c r="I40" i="10"/>
  <c r="I44" i="10"/>
  <c r="I48" i="10"/>
  <c r="I52" i="10"/>
  <c r="I56" i="10"/>
  <c r="I60" i="10"/>
  <c r="I13" i="10"/>
  <c r="J9" i="10"/>
  <c r="J53" i="10"/>
  <c r="J21" i="10"/>
  <c r="J33" i="10"/>
  <c r="J41" i="10"/>
  <c r="J49" i="10"/>
  <c r="J61" i="10"/>
  <c r="I3" i="10"/>
  <c r="I7" i="10"/>
  <c r="I11" i="10"/>
  <c r="I15" i="10"/>
  <c r="I19" i="10"/>
  <c r="I23" i="10"/>
  <c r="I27" i="10"/>
  <c r="I31" i="10"/>
  <c r="I35" i="10"/>
  <c r="I39" i="10"/>
  <c r="I43" i="10"/>
  <c r="I47" i="10"/>
  <c r="I51" i="10"/>
  <c r="I55" i="10"/>
  <c r="I59" i="10"/>
  <c r="I63" i="10"/>
  <c r="I17" i="10"/>
  <c r="I29" i="10"/>
  <c r="I45" i="10"/>
  <c r="J34" i="8"/>
  <c r="J26" i="8"/>
  <c r="I29" i="8"/>
  <c r="J22" i="8"/>
  <c r="I30" i="8"/>
  <c r="I38" i="8"/>
  <c r="J58" i="8"/>
  <c r="I9" i="8"/>
  <c r="J20" i="8"/>
  <c r="J59" i="8"/>
  <c r="I61" i="8"/>
  <c r="I10" i="8"/>
  <c r="J15" i="8"/>
  <c r="J23" i="8"/>
  <c r="J28" i="8"/>
  <c r="J54" i="8"/>
  <c r="I62" i="8"/>
  <c r="I13" i="9"/>
  <c r="I17" i="9"/>
  <c r="I33" i="9"/>
  <c r="I49" i="9"/>
  <c r="J57" i="9"/>
  <c r="I4" i="9"/>
  <c r="I8" i="9"/>
  <c r="I12" i="9"/>
  <c r="I16" i="9"/>
  <c r="I20" i="9"/>
  <c r="I24" i="9"/>
  <c r="I28" i="9"/>
  <c r="I32" i="9"/>
  <c r="I36" i="9"/>
  <c r="I40" i="9"/>
  <c r="I44" i="9"/>
  <c r="I48" i="9"/>
  <c r="I52" i="9"/>
  <c r="I56" i="9"/>
  <c r="I60" i="9"/>
  <c r="I5" i="9"/>
  <c r="I41" i="9"/>
  <c r="J37" i="9"/>
  <c r="I45" i="9"/>
  <c r="J25" i="9"/>
  <c r="I3" i="9"/>
  <c r="I7" i="9"/>
  <c r="I11" i="9"/>
  <c r="I15" i="9"/>
  <c r="I19" i="9"/>
  <c r="I23" i="9"/>
  <c r="I27" i="9"/>
  <c r="I31" i="9"/>
  <c r="I35" i="9"/>
  <c r="I39" i="9"/>
  <c r="I43" i="9"/>
  <c r="I47" i="9"/>
  <c r="I51" i="9"/>
  <c r="I55" i="9"/>
  <c r="I59" i="9"/>
  <c r="I63" i="9"/>
  <c r="I9" i="9"/>
  <c r="I21" i="9"/>
  <c r="J61" i="9"/>
  <c r="I29" i="9"/>
  <c r="I53" i="9"/>
  <c r="I49" i="8"/>
  <c r="J42" i="8"/>
  <c r="J25" i="8"/>
  <c r="J57" i="8"/>
  <c r="I13" i="8"/>
  <c r="J30" i="8"/>
  <c r="J45" i="8"/>
  <c r="J48" i="8"/>
  <c r="J62" i="8"/>
  <c r="J37" i="8"/>
  <c r="J6" i="8"/>
  <c r="I14" i="8"/>
  <c r="J18" i="8"/>
  <c r="J31" i="8"/>
  <c r="J33" i="8"/>
  <c r="J36" i="8"/>
  <c r="I46" i="8"/>
  <c r="J50" i="8"/>
  <c r="J63" i="8"/>
  <c r="J3" i="8"/>
  <c r="J19" i="8"/>
  <c r="J21" i="8"/>
  <c r="J24" i="8"/>
  <c r="I34" i="8"/>
  <c r="J38" i="8"/>
  <c r="J51" i="8"/>
  <c r="I53" i="8"/>
  <c r="J56" i="8"/>
  <c r="J17" i="8"/>
  <c r="J10" i="8"/>
  <c r="J7" i="8"/>
  <c r="J12" i="8"/>
  <c r="I22" i="8"/>
  <c r="J39" i="8"/>
  <c r="J44" i="8"/>
  <c r="I54" i="8"/>
  <c r="I17" i="8"/>
  <c r="I45" i="8"/>
  <c r="I57" i="8"/>
  <c r="J13" i="8"/>
  <c r="I4" i="8"/>
  <c r="I8" i="8"/>
  <c r="I12" i="8"/>
  <c r="I16" i="8"/>
  <c r="I20" i="8"/>
  <c r="I24" i="8"/>
  <c r="I28" i="8"/>
  <c r="I32" i="8"/>
  <c r="I36" i="8"/>
  <c r="I40" i="8"/>
  <c r="I44" i="8"/>
  <c r="I48" i="8"/>
  <c r="I52" i="8"/>
  <c r="I56" i="8"/>
  <c r="I60" i="8"/>
  <c r="I37" i="8"/>
  <c r="J29" i="8"/>
  <c r="J41" i="8"/>
  <c r="J53" i="8"/>
  <c r="I25" i="8"/>
  <c r="J9" i="8"/>
  <c r="J49" i="8"/>
  <c r="I3" i="8"/>
  <c r="I7" i="8"/>
  <c r="I11" i="8"/>
  <c r="I15" i="8"/>
  <c r="I19" i="8"/>
  <c r="I23" i="8"/>
  <c r="I27" i="8"/>
  <c r="I31" i="8"/>
  <c r="I35" i="8"/>
  <c r="I39" i="8"/>
  <c r="I43" i="8"/>
  <c r="I47" i="8"/>
  <c r="I51" i="8"/>
  <c r="I55" i="8"/>
  <c r="I59" i="8"/>
  <c r="I63" i="8"/>
  <c r="I5" i="8"/>
  <c r="I21" i="8"/>
  <c r="I33" i="8"/>
  <c r="J61" i="8"/>
  <c r="J57" i="7"/>
  <c r="J13" i="7"/>
  <c r="J30" i="7"/>
  <c r="J45" i="7"/>
  <c r="J62" i="7"/>
  <c r="J6" i="7"/>
  <c r="J18" i="7"/>
  <c r="J33" i="7"/>
  <c r="J50" i="7"/>
  <c r="J3" i="7"/>
  <c r="J19" i="7"/>
  <c r="I21" i="7"/>
  <c r="J24" i="7"/>
  <c r="I34" i="7"/>
  <c r="J38" i="7"/>
  <c r="J51" i="7"/>
  <c r="I53" i="7"/>
  <c r="J56" i="7"/>
  <c r="J37" i="7"/>
  <c r="I7" i="7"/>
  <c r="J9" i="7"/>
  <c r="I12" i="7"/>
  <c r="I22" i="7"/>
  <c r="J26" i="7"/>
  <c r="J39" i="7"/>
  <c r="J41" i="7"/>
  <c r="I44" i="7"/>
  <c r="I54" i="7"/>
  <c r="J58" i="7"/>
  <c r="J25" i="7"/>
  <c r="I5" i="7"/>
  <c r="I10" i="7"/>
  <c r="J14" i="7"/>
  <c r="J27" i="7"/>
  <c r="J29" i="7"/>
  <c r="J32" i="7"/>
  <c r="I42" i="7"/>
  <c r="J46" i="7"/>
  <c r="J59" i="7"/>
  <c r="J61" i="7"/>
  <c r="I9" i="7"/>
  <c r="I41" i="7"/>
  <c r="I57" i="7"/>
  <c r="I16" i="7"/>
  <c r="I20" i="7"/>
  <c r="I24" i="7"/>
  <c r="I28" i="7"/>
  <c r="I32" i="7"/>
  <c r="I40" i="7"/>
  <c r="I48" i="7"/>
  <c r="I52" i="7"/>
  <c r="I56" i="7"/>
  <c r="I60" i="7"/>
  <c r="I25" i="7"/>
  <c r="I33" i="7"/>
  <c r="I45" i="7"/>
  <c r="J49" i="7"/>
  <c r="I36" i="7"/>
  <c r="J4" i="7"/>
  <c r="J8" i="7"/>
  <c r="J12" i="7"/>
  <c r="J44" i="7"/>
  <c r="J21" i="7"/>
  <c r="J53" i="7"/>
  <c r="I3" i="7"/>
  <c r="I19" i="7"/>
  <c r="I23" i="7"/>
  <c r="I27" i="7"/>
  <c r="I31" i="7"/>
  <c r="I35" i="7"/>
  <c r="I39" i="7"/>
  <c r="I43" i="7"/>
  <c r="I47" i="7"/>
  <c r="I51" i="7"/>
  <c r="I55" i="7"/>
  <c r="I59" i="7"/>
  <c r="I63" i="7"/>
  <c r="I13" i="7"/>
  <c r="I61" i="7"/>
  <c r="J5" i="7"/>
  <c r="I11" i="7"/>
  <c r="J7" i="7"/>
  <c r="J15" i="7"/>
  <c r="I17" i="7"/>
  <c r="I29" i="7"/>
  <c r="I37" i="7"/>
  <c r="J13" i="6"/>
  <c r="J53" i="6"/>
  <c r="J26" i="6"/>
  <c r="J58" i="6"/>
  <c r="I21" i="6"/>
  <c r="J5" i="6"/>
  <c r="I10" i="6"/>
  <c r="J14" i="6"/>
  <c r="J27" i="6"/>
  <c r="I29" i="6"/>
  <c r="J32" i="6"/>
  <c r="I42" i="6"/>
  <c r="J46" i="6"/>
  <c r="J59" i="6"/>
  <c r="I61" i="6"/>
  <c r="J45" i="6"/>
  <c r="J9" i="6"/>
  <c r="I41" i="6"/>
  <c r="J15" i="6"/>
  <c r="J17" i="6"/>
  <c r="J20" i="6"/>
  <c r="I30" i="6"/>
  <c r="J34" i="6"/>
  <c r="J47" i="6"/>
  <c r="I49" i="6"/>
  <c r="J52" i="6"/>
  <c r="I62" i="6"/>
  <c r="J33" i="6"/>
  <c r="J38" i="6"/>
  <c r="I4" i="6"/>
  <c r="I6" i="6"/>
  <c r="J8" i="6"/>
  <c r="I18" i="6"/>
  <c r="J22" i="6"/>
  <c r="J35" i="6"/>
  <c r="J37" i="6"/>
  <c r="J40" i="6"/>
  <c r="I50" i="6"/>
  <c r="J54" i="6"/>
  <c r="I5" i="6"/>
  <c r="I13" i="6"/>
  <c r="I37" i="6"/>
  <c r="J57" i="6"/>
  <c r="I8" i="6"/>
  <c r="I12" i="6"/>
  <c r="I16" i="6"/>
  <c r="I24" i="6"/>
  <c r="I28" i="6"/>
  <c r="I32" i="6"/>
  <c r="I36" i="6"/>
  <c r="I40" i="6"/>
  <c r="I44" i="6"/>
  <c r="I48" i="6"/>
  <c r="I52" i="6"/>
  <c r="I56" i="6"/>
  <c r="I60" i="6"/>
  <c r="I53" i="6"/>
  <c r="J21" i="6"/>
  <c r="J41" i="6"/>
  <c r="J49" i="6"/>
  <c r="J4" i="6"/>
  <c r="I33" i="6"/>
  <c r="I45" i="6"/>
  <c r="J29" i="6"/>
  <c r="I3" i="6"/>
  <c r="I7" i="6"/>
  <c r="I11" i="6"/>
  <c r="I15" i="6"/>
  <c r="I19" i="6"/>
  <c r="I23" i="6"/>
  <c r="I27" i="6"/>
  <c r="I31" i="6"/>
  <c r="I35" i="6"/>
  <c r="I39" i="6"/>
  <c r="I43" i="6"/>
  <c r="I47" i="6"/>
  <c r="I51" i="6"/>
  <c r="I55" i="6"/>
  <c r="I59" i="6"/>
  <c r="I63" i="6"/>
  <c r="I9" i="6"/>
  <c r="I17" i="6"/>
  <c r="J25" i="6"/>
  <c r="J61" i="6"/>
  <c r="I20" i="6"/>
  <c r="I62" i="3"/>
  <c r="I22" i="3"/>
  <c r="J51" i="3"/>
  <c r="J19" i="3"/>
  <c r="J57" i="3"/>
  <c r="J49" i="3"/>
  <c r="J41" i="3"/>
  <c r="J33" i="3"/>
  <c r="J25" i="3"/>
  <c r="J17" i="3"/>
  <c r="J9" i="3"/>
  <c r="I30" i="3"/>
  <c r="J43" i="3"/>
  <c r="I59" i="3"/>
  <c r="I35" i="3"/>
  <c r="I27" i="3"/>
  <c r="I11" i="3"/>
  <c r="J3" i="3"/>
  <c r="J56" i="3"/>
  <c r="J48" i="3"/>
  <c r="J40" i="3"/>
  <c r="J32" i="3"/>
  <c r="J24" i="3"/>
  <c r="J16" i="3"/>
  <c r="J8" i="3"/>
  <c r="I46" i="3"/>
  <c r="I6" i="3"/>
  <c r="I54" i="3"/>
  <c r="I14" i="3"/>
  <c r="J38" i="3"/>
  <c r="I5" i="5"/>
  <c r="J61" i="5"/>
  <c r="J21" i="5"/>
  <c r="I17" i="5"/>
  <c r="J53" i="5"/>
  <c r="I50" i="5"/>
  <c r="J34" i="5"/>
  <c r="J10" i="5"/>
  <c r="J60" i="5"/>
  <c r="J47" i="5"/>
  <c r="J15" i="5"/>
  <c r="J49" i="5"/>
  <c r="I36" i="5"/>
  <c r="J37" i="5"/>
  <c r="J29" i="5"/>
  <c r="I18" i="5"/>
  <c r="J18" i="5"/>
  <c r="J55" i="5"/>
  <c r="J23" i="5"/>
  <c r="J4" i="5"/>
  <c r="J62" i="5"/>
  <c r="J58" i="5"/>
  <c r="J26" i="5"/>
  <c r="J42" i="5"/>
  <c r="J28" i="5"/>
  <c r="I34" i="5"/>
  <c r="I10" i="5"/>
  <c r="I42" i="5"/>
  <c r="I30" i="5"/>
  <c r="I57" i="5"/>
  <c r="I4" i="5"/>
  <c r="I16" i="5"/>
  <c r="I44" i="5"/>
  <c r="I52" i="5"/>
  <c r="I56" i="5"/>
  <c r="I60" i="5"/>
  <c r="I13" i="5"/>
  <c r="I25" i="5"/>
  <c r="I41" i="5"/>
  <c r="I49" i="5"/>
  <c r="I53" i="5"/>
  <c r="J5" i="5"/>
  <c r="I8" i="5"/>
  <c r="I20" i="5"/>
  <c r="I24" i="5"/>
  <c r="I28" i="5"/>
  <c r="I48" i="5"/>
  <c r="J12" i="5"/>
  <c r="J32" i="5"/>
  <c r="J36" i="5"/>
  <c r="J40" i="5"/>
  <c r="I33" i="5"/>
  <c r="I61" i="5"/>
  <c r="J9" i="5"/>
  <c r="J17" i="5"/>
  <c r="I3" i="5"/>
  <c r="I7" i="5"/>
  <c r="I11" i="5"/>
  <c r="I15" i="5"/>
  <c r="I19" i="5"/>
  <c r="I23" i="5"/>
  <c r="I27" i="5"/>
  <c r="I31" i="5"/>
  <c r="I35" i="5"/>
  <c r="I39" i="5"/>
  <c r="I43" i="5"/>
  <c r="I47" i="5"/>
  <c r="I51" i="5"/>
  <c r="I55" i="5"/>
  <c r="I59" i="5"/>
  <c r="I63" i="5"/>
  <c r="I21" i="5"/>
  <c r="I37" i="5"/>
  <c r="I45" i="5"/>
  <c r="I29" i="5"/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A56" i="3" s="1"/>
  <c r="A57" i="3" s="1"/>
  <c r="A58" i="3" s="1"/>
  <c r="A59" i="3" s="1"/>
  <c r="A60" i="3" s="1"/>
  <c r="A61" i="3" s="1"/>
  <c r="A62" i="3" s="1"/>
  <c r="A63" i="3" s="1"/>
  <c r="A64" i="3" s="1"/>
</calcChain>
</file>

<file path=xl/sharedStrings.xml><?xml version="1.0" encoding="utf-8"?>
<sst xmlns="http://schemas.openxmlformats.org/spreadsheetml/2006/main" count="209" uniqueCount="59">
  <si>
    <t>E7</t>
  </si>
  <si>
    <t>E8</t>
  </si>
  <si>
    <t>E9</t>
  </si>
  <si>
    <t>mean</t>
  </si>
  <si>
    <t>std</t>
  </si>
  <si>
    <t>sample 1</t>
  </si>
  <si>
    <t>sample 2</t>
  </si>
  <si>
    <t>sample 3</t>
  </si>
  <si>
    <t>C16</t>
  </si>
  <si>
    <t>C17</t>
  </si>
  <si>
    <t>C18</t>
  </si>
  <si>
    <t>D7</t>
  </si>
  <si>
    <t>D8</t>
  </si>
  <si>
    <t>D9</t>
  </si>
  <si>
    <t>B22</t>
  </si>
  <si>
    <t>B23</t>
  </si>
  <si>
    <t>B24</t>
  </si>
  <si>
    <t>D22</t>
  </si>
  <si>
    <t>D23</t>
  </si>
  <si>
    <t>D24</t>
  </si>
  <si>
    <t>F16</t>
  </si>
  <si>
    <t>F17</t>
  </si>
  <si>
    <t>F18</t>
  </si>
  <si>
    <t>20, .5, .005, 10</t>
  </si>
  <si>
    <t>1, 2.5, 0.001, 1</t>
  </si>
  <si>
    <t>5, .5, 0.005, 10</t>
  </si>
  <si>
    <t>20, 10 0.001, 1</t>
  </si>
  <si>
    <t>1, 2.5, 0.001, 10</t>
  </si>
  <si>
    <t>5, 2.5, 0.02, 10</t>
  </si>
  <si>
    <t>B10</t>
  </si>
  <si>
    <t>B11</t>
  </si>
  <si>
    <t>B12</t>
  </si>
  <si>
    <t>1, 10, 0.02, 1</t>
  </si>
  <si>
    <t>F1</t>
  </si>
  <si>
    <t>F2</t>
  </si>
  <si>
    <t>F3</t>
  </si>
  <si>
    <t>5, 2.5, 0.005, 10</t>
  </si>
  <si>
    <t>B13</t>
  </si>
  <si>
    <t>B14</t>
  </si>
  <si>
    <t>B15</t>
  </si>
  <si>
    <t>1, 10, 0.001, 1</t>
  </si>
  <si>
    <t>F7</t>
  </si>
  <si>
    <t>F8</t>
  </si>
  <si>
    <t>F9</t>
  </si>
  <si>
    <t>5, 10, 0.005, 1</t>
  </si>
  <si>
    <t>E4</t>
  </si>
  <si>
    <t>E5</t>
  </si>
  <si>
    <t>E6</t>
  </si>
  <si>
    <t>5, 2.5, 0.02, 1</t>
  </si>
  <si>
    <t>E10</t>
  </si>
  <si>
    <t>E11</t>
  </si>
  <si>
    <t>E12</t>
  </si>
  <si>
    <t>20, .5, .005, 1</t>
  </si>
  <si>
    <t>A22</t>
  </si>
  <si>
    <t>A23</t>
  </si>
  <si>
    <t>A24</t>
  </si>
  <si>
    <t>F22</t>
  </si>
  <si>
    <t>F23</t>
  </si>
  <si>
    <t>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</si>
</sst>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0" fillId="3" borderId="0" xfId="0" applyFill="1"/>
    <xf numFmtId="0" fontId="4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'0.79'!$B$1</c:f>
              <c:strCache>
                <c:ptCount val="1"/>
                <c:pt idx="0">
                  <c:v>sample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'0.79'!$A$3:$A$63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'0.79'!$F$3:$F$63</c:f>
              <c:numCache>
                <c:formatCode>General</c:formatCode>
                <c:ptCount val="61"/>
                <c:pt idx="0">
                  <c:v>1.8899460015428131E-2</c:v>
                </c:pt>
                <c:pt idx="1">
                  <c:v>2.1856518385188994E-2</c:v>
                </c:pt>
                <c:pt idx="2">
                  <c:v>2.3270763692465928E-2</c:v>
                </c:pt>
                <c:pt idx="3">
                  <c:v>2.4685008999742866E-2</c:v>
                </c:pt>
                <c:pt idx="4">
                  <c:v>2.5970686551812807E-2</c:v>
                </c:pt>
                <c:pt idx="5">
                  <c:v>2.8670609411159682E-2</c:v>
                </c:pt>
                <c:pt idx="6">
                  <c:v>2.892774492157367E-2</c:v>
                </c:pt>
                <c:pt idx="7">
                  <c:v>3.111339676009257E-2</c:v>
                </c:pt>
                <c:pt idx="8">
                  <c:v>3.4713293905888405E-2</c:v>
                </c:pt>
                <c:pt idx="9">
                  <c:v>4.1141681666238106E-2</c:v>
                </c:pt>
                <c:pt idx="10">
                  <c:v>5.0527127796348673E-2</c:v>
                </c:pt>
                <c:pt idx="11">
                  <c:v>6.5698122910773982E-2</c:v>
                </c:pt>
                <c:pt idx="12">
                  <c:v>8.8197480071997944E-2</c:v>
                </c:pt>
                <c:pt idx="13">
                  <c:v>0.11403959886860375</c:v>
                </c:pt>
                <c:pt idx="14">
                  <c:v>0.14592440215993829</c:v>
                </c:pt>
                <c:pt idx="15">
                  <c:v>0.17459501157109797</c:v>
                </c:pt>
                <c:pt idx="16">
                  <c:v>0.20300848547184366</c:v>
                </c:pt>
                <c:pt idx="17">
                  <c:v>0.23219336590383133</c:v>
                </c:pt>
                <c:pt idx="18">
                  <c:v>0.25340704551298532</c:v>
                </c:pt>
                <c:pt idx="19">
                  <c:v>0.27950629982000513</c:v>
                </c:pt>
                <c:pt idx="20">
                  <c:v>0.29660581126253538</c:v>
                </c:pt>
                <c:pt idx="21">
                  <c:v>0.31100539984571868</c:v>
                </c:pt>
                <c:pt idx="22">
                  <c:v>0.32180509128310619</c:v>
                </c:pt>
                <c:pt idx="23">
                  <c:v>0.33247621496528673</c:v>
                </c:pt>
                <c:pt idx="24">
                  <c:v>0.34713293905888404</c:v>
                </c:pt>
                <c:pt idx="25">
                  <c:v>0.34893288763178193</c:v>
                </c:pt>
                <c:pt idx="26">
                  <c:v>0.35651838518899459</c:v>
                </c:pt>
                <c:pt idx="27">
                  <c:v>0.36886088968886604</c:v>
                </c:pt>
                <c:pt idx="28">
                  <c:v>0.37284649010028287</c:v>
                </c:pt>
                <c:pt idx="29">
                  <c:v>0.37953201337104653</c:v>
                </c:pt>
                <c:pt idx="30">
                  <c:v>0.3853175623553613</c:v>
                </c:pt>
                <c:pt idx="31">
                  <c:v>0.39071740807405503</c:v>
                </c:pt>
                <c:pt idx="32">
                  <c:v>0.38660323990743123</c:v>
                </c:pt>
                <c:pt idx="33">
                  <c:v>0.39483157624067883</c:v>
                </c:pt>
                <c:pt idx="34">
                  <c:v>0.3935458986886089</c:v>
                </c:pt>
                <c:pt idx="35">
                  <c:v>0.39946001542813064</c:v>
                </c:pt>
                <c:pt idx="36">
                  <c:v>0.39727436358961171</c:v>
                </c:pt>
                <c:pt idx="37">
                  <c:v>0.39804577012085368</c:v>
                </c:pt>
                <c:pt idx="38">
                  <c:v>0.39933144767292361</c:v>
                </c:pt>
                <c:pt idx="39">
                  <c:v>0.40048855746978657</c:v>
                </c:pt>
                <c:pt idx="40">
                  <c:v>0.40138853175623551</c:v>
                </c:pt>
                <c:pt idx="41">
                  <c:v>0.40074569298020057</c:v>
                </c:pt>
                <c:pt idx="42">
                  <c:v>0.40035998971457959</c:v>
                </c:pt>
                <c:pt idx="43">
                  <c:v>0.4067883774749293</c:v>
                </c:pt>
                <c:pt idx="44">
                  <c:v>0.4047312933916174</c:v>
                </c:pt>
                <c:pt idx="45">
                  <c:v>0.40563126767806634</c:v>
                </c:pt>
                <c:pt idx="46">
                  <c:v>0.40357418359475444</c:v>
                </c:pt>
                <c:pt idx="47">
                  <c:v>0.40743121625096423</c:v>
                </c:pt>
                <c:pt idx="48">
                  <c:v>0.40743121625096423</c:v>
                </c:pt>
                <c:pt idx="49">
                  <c:v>0.41154538441758809</c:v>
                </c:pt>
                <c:pt idx="50">
                  <c:v>0.41128824890717408</c:v>
                </c:pt>
                <c:pt idx="51">
                  <c:v>0.41270249421445104</c:v>
                </c:pt>
                <c:pt idx="52">
                  <c:v>0.41488814605296992</c:v>
                </c:pt>
                <c:pt idx="53">
                  <c:v>0.41488814605296992</c:v>
                </c:pt>
                <c:pt idx="54">
                  <c:v>0.41848804319876576</c:v>
                </c:pt>
                <c:pt idx="55">
                  <c:v>0.41617382360503985</c:v>
                </c:pt>
                <c:pt idx="56">
                  <c:v>0.41784520442273076</c:v>
                </c:pt>
                <c:pt idx="57">
                  <c:v>0.41514528156338393</c:v>
                </c:pt>
                <c:pt idx="58">
                  <c:v>0.41990228850604266</c:v>
                </c:pt>
                <c:pt idx="59">
                  <c:v>0.41977372075083569</c:v>
                </c:pt>
                <c:pt idx="60">
                  <c:v>0.41784520442273076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FB2-A541-A3C5-8093E819C6C0}"/>
            </c:ext>
          </c:extLst>
        </c:ser>
        <c:ser>
          <c:idx val="1"/>
          <c:order val="1"/>
          <c:tx>
            <c:strRef>
              <c:f>'0.79'!$C$1</c:f>
              <c:strCache>
                <c:ptCount val="1"/>
                <c:pt idx="0">
                  <c:v>sample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'0.79'!$A$3:$A$63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'0.79'!$G$3:$G$63</c:f>
              <c:numCache>
                <c:formatCode>General</c:formatCode>
                <c:ptCount val="61"/>
                <c:pt idx="0">
                  <c:v>2.0313705322705065E-2</c:v>
                </c:pt>
                <c:pt idx="1">
                  <c:v>2.2242221650809978E-2</c:v>
                </c:pt>
                <c:pt idx="2">
                  <c:v>2.3399331447672922E-2</c:v>
                </c:pt>
                <c:pt idx="3">
                  <c:v>2.7127796348675751E-2</c:v>
                </c:pt>
                <c:pt idx="4">
                  <c:v>2.7256364103882748E-2</c:v>
                </c:pt>
                <c:pt idx="5">
                  <c:v>2.9956286963229623E-2</c:v>
                </c:pt>
                <c:pt idx="6">
                  <c:v>3.0727693494471586E-2</c:v>
                </c:pt>
                <c:pt idx="7">
                  <c:v>3.4327590640267421E-2</c:v>
                </c:pt>
                <c:pt idx="8">
                  <c:v>3.419902288506043E-2</c:v>
                </c:pt>
                <c:pt idx="9">
                  <c:v>3.4456158395474418E-2</c:v>
                </c:pt>
                <c:pt idx="10">
                  <c:v>3.7027513499614299E-2</c:v>
                </c:pt>
                <c:pt idx="11">
                  <c:v>3.8184623296477246E-2</c:v>
                </c:pt>
                <c:pt idx="12">
                  <c:v>3.9856004114168168E-2</c:v>
                </c:pt>
                <c:pt idx="13">
                  <c:v>4.3455901259964E-2</c:v>
                </c:pt>
                <c:pt idx="14">
                  <c:v>4.7055798405759838E-2</c:v>
                </c:pt>
                <c:pt idx="15">
                  <c:v>4.8341475957829776E-2</c:v>
                </c:pt>
                <c:pt idx="16">
                  <c:v>5.2327076369246592E-2</c:v>
                </c:pt>
                <c:pt idx="17">
                  <c:v>5.3098482900488554E-2</c:v>
                </c:pt>
                <c:pt idx="18">
                  <c:v>5.6698380046284393E-2</c:v>
                </c:pt>
                <c:pt idx="19">
                  <c:v>5.9912573926459246E-2</c:v>
                </c:pt>
                <c:pt idx="20">
                  <c:v>5.9141167395217277E-2</c:v>
                </c:pt>
                <c:pt idx="21">
                  <c:v>6.1069683723322193E-2</c:v>
                </c:pt>
                <c:pt idx="22">
                  <c:v>6.1198251478529184E-2</c:v>
                </c:pt>
                <c:pt idx="23">
                  <c:v>6.3383903317048088E-2</c:v>
                </c:pt>
                <c:pt idx="24">
                  <c:v>6.2869632296220113E-2</c:v>
                </c:pt>
                <c:pt idx="25">
                  <c:v>6.5183851889946007E-2</c:v>
                </c:pt>
                <c:pt idx="26">
                  <c:v>6.7369503728464897E-2</c:v>
                </c:pt>
                <c:pt idx="27">
                  <c:v>6.9812291077397795E-2</c:v>
                </c:pt>
                <c:pt idx="28">
                  <c:v>7.0969400874260735E-2</c:v>
                </c:pt>
                <c:pt idx="29">
                  <c:v>7.341218822319362E-2</c:v>
                </c:pt>
                <c:pt idx="30">
                  <c:v>7.3155052712779639E-2</c:v>
                </c:pt>
                <c:pt idx="31">
                  <c:v>7.5083569040884549E-2</c:v>
                </c:pt>
                <c:pt idx="32">
                  <c:v>7.4440730264849569E-2</c:v>
                </c:pt>
                <c:pt idx="33">
                  <c:v>7.4055026999228599E-2</c:v>
                </c:pt>
                <c:pt idx="34">
                  <c:v>7.7783491900231427E-2</c:v>
                </c:pt>
                <c:pt idx="35">
                  <c:v>7.9326304962715352E-2</c:v>
                </c:pt>
                <c:pt idx="36">
                  <c:v>7.8554898431473383E-2</c:v>
                </c:pt>
                <c:pt idx="37">
                  <c:v>7.8683466186680387E-2</c:v>
                </c:pt>
                <c:pt idx="38">
                  <c:v>7.8940601697094367E-2</c:v>
                </c:pt>
                <c:pt idx="39">
                  <c:v>8.0611982514785296E-2</c:v>
                </c:pt>
                <c:pt idx="40">
                  <c:v>8.2411931087683216E-2</c:v>
                </c:pt>
                <c:pt idx="41">
                  <c:v>8.1897660066855227E-2</c:v>
                </c:pt>
                <c:pt idx="42">
                  <c:v>8.2540498842890206E-2</c:v>
                </c:pt>
                <c:pt idx="43">
                  <c:v>8.382617639496015E-2</c:v>
                </c:pt>
                <c:pt idx="44">
                  <c:v>8.2154795577269221E-2</c:v>
                </c:pt>
                <c:pt idx="45">
                  <c:v>8.498328619182309E-2</c:v>
                </c:pt>
                <c:pt idx="46">
                  <c:v>8.704037027513499E-2</c:v>
                </c:pt>
                <c:pt idx="47">
                  <c:v>8.6397531499100025E-2</c:v>
                </c:pt>
                <c:pt idx="48">
                  <c:v>8.8197480071997944E-2</c:v>
                </c:pt>
                <c:pt idx="49">
                  <c:v>8.7297505785548984E-2</c:v>
                </c:pt>
                <c:pt idx="50">
                  <c:v>8.8583183337618929E-2</c:v>
                </c:pt>
                <c:pt idx="51">
                  <c:v>8.8583183337618929E-2</c:v>
                </c:pt>
                <c:pt idx="52">
                  <c:v>8.8711751092825919E-2</c:v>
                </c:pt>
                <c:pt idx="53">
                  <c:v>9.1154538441758803E-2</c:v>
                </c:pt>
                <c:pt idx="54">
                  <c:v>9.1925944973000773E-2</c:v>
                </c:pt>
                <c:pt idx="55">
                  <c:v>9.1925944973000773E-2</c:v>
                </c:pt>
                <c:pt idx="56">
                  <c:v>9.3083054769863713E-2</c:v>
                </c:pt>
                <c:pt idx="57">
                  <c:v>9.3211622525070717E-2</c:v>
                </c:pt>
                <c:pt idx="58">
                  <c:v>9.5268706608382617E-2</c:v>
                </c:pt>
                <c:pt idx="59">
                  <c:v>9.4240164566726667E-2</c:v>
                </c:pt>
                <c:pt idx="60">
                  <c:v>9.5268706608382617E-2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FB2-A541-A3C5-8093E819C6C0}"/>
            </c:ext>
          </c:extLst>
        </c:ser>
        <c:ser>
          <c:idx val="2"/>
          <c:order val="2"/>
          <c:tx>
            <c:strRef>
              <c:f>'0.79'!$D$1</c:f>
              <c:strCache>
                <c:ptCount val="1"/>
                <c:pt idx="0">
                  <c:v>sample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'0.79'!$A$3:$A$63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'0.79'!$H$3:$H$63</c:f>
              <c:numCache>
                <c:formatCode>General</c:formatCode>
                <c:ptCount val="61"/>
                <c:pt idx="0">
                  <c:v>1.4528156338390332E-2</c:v>
                </c:pt>
                <c:pt idx="1">
                  <c:v>1.7228079197737209E-2</c:v>
                </c:pt>
                <c:pt idx="2">
                  <c:v>1.6328104911288249E-2</c:v>
                </c:pt>
                <c:pt idx="3">
                  <c:v>1.8770892260221137E-2</c:v>
                </c:pt>
                <c:pt idx="4">
                  <c:v>1.8385188994600156E-2</c:v>
                </c:pt>
                <c:pt idx="5">
                  <c:v>1.95422987914631E-2</c:v>
                </c:pt>
                <c:pt idx="6">
                  <c:v>1.9928002057084084E-2</c:v>
                </c:pt>
                <c:pt idx="7">
                  <c:v>2.0313705322705065E-2</c:v>
                </c:pt>
                <c:pt idx="8">
                  <c:v>2.0570840833119053E-2</c:v>
                </c:pt>
                <c:pt idx="9">
                  <c:v>2.4299305734121882E-2</c:v>
                </c:pt>
                <c:pt idx="10">
                  <c:v>2.2242221650809978E-2</c:v>
                </c:pt>
                <c:pt idx="11">
                  <c:v>2.0185137567498072E-2</c:v>
                </c:pt>
                <c:pt idx="12">
                  <c:v>2.2756492671637953E-2</c:v>
                </c:pt>
                <c:pt idx="13">
                  <c:v>2.5327847775777835E-2</c:v>
                </c:pt>
                <c:pt idx="14">
                  <c:v>2.5070712265363847E-2</c:v>
                </c:pt>
                <c:pt idx="15">
                  <c:v>2.6613525327847776E-2</c:v>
                </c:pt>
                <c:pt idx="16">
                  <c:v>2.6356389817433788E-2</c:v>
                </c:pt>
                <c:pt idx="17">
                  <c:v>2.584211879660581E-2</c:v>
                </c:pt>
                <c:pt idx="18">
                  <c:v>2.4685008999742866E-2</c:v>
                </c:pt>
                <c:pt idx="19">
                  <c:v>2.6484957572640782E-2</c:v>
                </c:pt>
                <c:pt idx="20">
                  <c:v>2.481357675494986E-2</c:v>
                </c:pt>
                <c:pt idx="21">
                  <c:v>2.6613525327847776E-2</c:v>
                </c:pt>
                <c:pt idx="22">
                  <c:v>2.5970686551812807E-2</c:v>
                </c:pt>
                <c:pt idx="23">
                  <c:v>2.6613525327847776E-2</c:v>
                </c:pt>
                <c:pt idx="24">
                  <c:v>2.6356389817433788E-2</c:v>
                </c:pt>
                <c:pt idx="25">
                  <c:v>2.6484957572640782E-2</c:v>
                </c:pt>
                <c:pt idx="26">
                  <c:v>2.6484957572640782E-2</c:v>
                </c:pt>
                <c:pt idx="27">
                  <c:v>2.7899202879917716E-2</c:v>
                </c:pt>
                <c:pt idx="28">
                  <c:v>2.802777063512471E-2</c:v>
                </c:pt>
                <c:pt idx="29">
                  <c:v>2.7127796348675751E-2</c:v>
                </c:pt>
                <c:pt idx="30">
                  <c:v>2.8799177166366676E-2</c:v>
                </c:pt>
                <c:pt idx="31">
                  <c:v>2.7384931859089742E-2</c:v>
                </c:pt>
                <c:pt idx="32">
                  <c:v>2.8413473900745691E-2</c:v>
                </c:pt>
                <c:pt idx="33">
                  <c:v>2.6356389817433788E-2</c:v>
                </c:pt>
                <c:pt idx="34">
                  <c:v>2.7770635124710723E-2</c:v>
                </c:pt>
                <c:pt idx="35">
                  <c:v>2.8413473900745691E-2</c:v>
                </c:pt>
                <c:pt idx="36">
                  <c:v>2.8413473900745691E-2</c:v>
                </c:pt>
                <c:pt idx="37">
                  <c:v>2.9442015942401645E-2</c:v>
                </c:pt>
                <c:pt idx="38">
                  <c:v>2.8799177166366676E-2</c:v>
                </c:pt>
                <c:pt idx="39">
                  <c:v>2.9056312676780664E-2</c:v>
                </c:pt>
                <c:pt idx="40">
                  <c:v>2.8284906145538698E-2</c:v>
                </c:pt>
                <c:pt idx="41">
                  <c:v>2.9056312676780664E-2</c:v>
                </c:pt>
                <c:pt idx="42">
                  <c:v>3.0599125739264592E-2</c:v>
                </c:pt>
                <c:pt idx="43">
                  <c:v>2.9313448187194651E-2</c:v>
                </c:pt>
                <c:pt idx="44">
                  <c:v>3.0213422473643611E-2</c:v>
                </c:pt>
                <c:pt idx="45">
                  <c:v>2.9313448187194651E-2</c:v>
                </c:pt>
                <c:pt idx="46">
                  <c:v>3.0727693494471586E-2</c:v>
                </c:pt>
                <c:pt idx="47">
                  <c:v>3.0599125739264592E-2</c:v>
                </c:pt>
                <c:pt idx="48">
                  <c:v>2.9956286963229623E-2</c:v>
                </c:pt>
                <c:pt idx="49">
                  <c:v>3.0084854718436617E-2</c:v>
                </c:pt>
                <c:pt idx="50">
                  <c:v>3.0856261249678579E-2</c:v>
                </c:pt>
                <c:pt idx="51">
                  <c:v>2.9827719208022629E-2</c:v>
                </c:pt>
                <c:pt idx="52">
                  <c:v>3.2013371046541526E-2</c:v>
                </c:pt>
                <c:pt idx="53">
                  <c:v>2.9699151452815632E-2</c:v>
                </c:pt>
                <c:pt idx="54">
                  <c:v>2.9956286963229623E-2</c:v>
                </c:pt>
                <c:pt idx="55">
                  <c:v>3.0727693494471586E-2</c:v>
                </c:pt>
                <c:pt idx="56">
                  <c:v>3.1241964515299564E-2</c:v>
                </c:pt>
                <c:pt idx="57">
                  <c:v>3.0984829004885573E-2</c:v>
                </c:pt>
                <c:pt idx="58">
                  <c:v>3.0856261249678579E-2</c:v>
                </c:pt>
                <c:pt idx="59">
                  <c:v>3.0213422473643611E-2</c:v>
                </c:pt>
                <c:pt idx="60">
                  <c:v>3.0727693494471586E-2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FB2-A541-A3C5-8093E819C6C0}"/>
            </c:ext>
          </c:extLst>
        </c:ser>
        <c:ser>
          <c:idx val="3"/>
          <c:order val="3"/>
          <c:tx>
            <c:strRef>
              <c:f>'0.79'!$I$1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'0.79'!$A$3:$A$63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'0.79'!$I$3:$I$63</c:f>
              <c:numCache>
                <c:formatCode>General</c:formatCode>
                <c:ptCount val="61"/>
                <c:pt idx="0">
                  <c:v>1.7913773892174509E-2</c:v>
                </c:pt>
                <c:pt idx="1">
                  <c:v>2.0442273077912059E-2</c:v>
                </c:pt>
                <c:pt idx="2">
                  <c:v>2.0999400017142369E-2</c:v>
                </c:pt>
                <c:pt idx="3">
                  <c:v>2.3527899202879916E-2</c:v>
                </c:pt>
                <c:pt idx="4">
                  <c:v>2.3870746550098566E-2</c:v>
                </c:pt>
                <c:pt idx="5">
                  <c:v>2.605639838861747E-2</c:v>
                </c:pt>
                <c:pt idx="6">
                  <c:v>2.6527813491043117E-2</c:v>
                </c:pt>
                <c:pt idx="7">
                  <c:v>2.8584897574355016E-2</c:v>
                </c:pt>
                <c:pt idx="8">
                  <c:v>2.9827719208022629E-2</c:v>
                </c:pt>
                <c:pt idx="9">
                  <c:v>3.3299048598611471E-2</c:v>
                </c:pt>
                <c:pt idx="10">
                  <c:v>3.659895431559098E-2</c:v>
                </c:pt>
                <c:pt idx="11">
                  <c:v>4.1355961258249765E-2</c:v>
                </c:pt>
                <c:pt idx="12">
                  <c:v>5.0269992285934685E-2</c:v>
                </c:pt>
                <c:pt idx="13">
                  <c:v>6.0941115968115196E-2</c:v>
                </c:pt>
                <c:pt idx="14">
                  <c:v>7.2683637610353999E-2</c:v>
                </c:pt>
                <c:pt idx="15">
                  <c:v>8.3183337618925171E-2</c:v>
                </c:pt>
                <c:pt idx="16">
                  <c:v>9.3897317219508003E-2</c:v>
                </c:pt>
                <c:pt idx="17">
                  <c:v>0.1037113225336419</c:v>
                </c:pt>
                <c:pt idx="18">
                  <c:v>0.11159681151967087</c:v>
                </c:pt>
                <c:pt idx="19">
                  <c:v>0.12196794377303506</c:v>
                </c:pt>
                <c:pt idx="20">
                  <c:v>0.12685351847090084</c:v>
                </c:pt>
                <c:pt idx="21">
                  <c:v>0.13289620296562954</c:v>
                </c:pt>
                <c:pt idx="22">
                  <c:v>0.13632467643781607</c:v>
                </c:pt>
                <c:pt idx="23">
                  <c:v>0.14082454787006085</c:v>
                </c:pt>
                <c:pt idx="24">
                  <c:v>0.14545298705751264</c:v>
                </c:pt>
                <c:pt idx="25">
                  <c:v>0.14686723236478957</c:v>
                </c:pt>
                <c:pt idx="26">
                  <c:v>0.15012428216336676</c:v>
                </c:pt>
                <c:pt idx="27">
                  <c:v>0.15552412788206052</c:v>
                </c:pt>
                <c:pt idx="28">
                  <c:v>0.1572812205365561</c:v>
                </c:pt>
                <c:pt idx="29">
                  <c:v>0.1600239993143053</c:v>
                </c:pt>
                <c:pt idx="30">
                  <c:v>0.16242393074483588</c:v>
                </c:pt>
                <c:pt idx="31">
                  <c:v>0.16439530299134311</c:v>
                </c:pt>
                <c:pt idx="32">
                  <c:v>0.16315248135767549</c:v>
                </c:pt>
                <c:pt idx="33">
                  <c:v>0.16508099768578041</c:v>
                </c:pt>
                <c:pt idx="34">
                  <c:v>0.16636667523785034</c:v>
                </c:pt>
                <c:pt idx="35">
                  <c:v>0.16906659809719723</c:v>
                </c:pt>
                <c:pt idx="36">
                  <c:v>0.16808091197394359</c:v>
                </c:pt>
                <c:pt idx="37">
                  <c:v>0.16872375074997858</c:v>
                </c:pt>
                <c:pt idx="38">
                  <c:v>0.1690237421787949</c:v>
                </c:pt>
                <c:pt idx="39">
                  <c:v>0.17005228422045085</c:v>
                </c:pt>
                <c:pt idx="40">
                  <c:v>0.17069512299648582</c:v>
                </c:pt>
                <c:pt idx="41">
                  <c:v>0.17056655524127884</c:v>
                </c:pt>
                <c:pt idx="42">
                  <c:v>0.17116653809891147</c:v>
                </c:pt>
                <c:pt idx="43">
                  <c:v>0.17330933401902804</c:v>
                </c:pt>
                <c:pt idx="44">
                  <c:v>0.17236650381417673</c:v>
                </c:pt>
                <c:pt idx="45">
                  <c:v>0.17330933401902804</c:v>
                </c:pt>
                <c:pt idx="46">
                  <c:v>0.17378074912145369</c:v>
                </c:pt>
                <c:pt idx="47">
                  <c:v>0.17480929116310961</c:v>
                </c:pt>
                <c:pt idx="48">
                  <c:v>0.17519499442873063</c:v>
                </c:pt>
                <c:pt idx="49">
                  <c:v>0.17630924830719122</c:v>
                </c:pt>
                <c:pt idx="50">
                  <c:v>0.17690923116482385</c:v>
                </c:pt>
                <c:pt idx="51">
                  <c:v>0.17703779892003088</c:v>
                </c:pt>
                <c:pt idx="52">
                  <c:v>0.17853775606411246</c:v>
                </c:pt>
                <c:pt idx="53">
                  <c:v>0.17858061198251482</c:v>
                </c:pt>
                <c:pt idx="54">
                  <c:v>0.1801234250449987</c:v>
                </c:pt>
                <c:pt idx="55">
                  <c:v>0.17960915402417074</c:v>
                </c:pt>
                <c:pt idx="56">
                  <c:v>0.18072340790263133</c:v>
                </c:pt>
                <c:pt idx="57">
                  <c:v>0.17978057769778008</c:v>
                </c:pt>
                <c:pt idx="58">
                  <c:v>0.18200908545470129</c:v>
                </c:pt>
                <c:pt idx="59">
                  <c:v>0.18140910259706863</c:v>
                </c:pt>
                <c:pt idx="60">
                  <c:v>0.18128053484186166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FB2-A541-A3C5-8093E819C6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74560"/>
        <c:axId val="1545229584"/>
      </c:scatterChart>
      <c:valAx>
        <c:axId val="15509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29584"/>
        <c:crosses val="autoZero"/>
        <c:crossBetween val="midCat"/>
      </c:valAx>
      <c:valAx>
        <c:axId val="15452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readout (norm to max in data set)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7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'0.623'!$B$1</c:f>
              <c:strCache>
                <c:ptCount val="1"/>
                <c:pt idx="0">
                  <c:v>sample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'0.623'!$A$3:$A$63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'0.623'!$F$3:$F$63</c:f>
              <c:numCache>
                <c:formatCode>General</c:formatCode>
                <c:ptCount val="61"/>
                <c:pt idx="0">
                  <c:v>1.761378246335819E-2</c:v>
                </c:pt>
                <c:pt idx="1">
                  <c:v>2.1470815119568012E-2</c:v>
                </c:pt>
                <c:pt idx="2">
                  <c:v>2.3656466958086913E-2</c:v>
                </c:pt>
                <c:pt idx="3">
                  <c:v>2.5456415530984829E-2</c:v>
                </c:pt>
                <c:pt idx="4">
                  <c:v>2.8799177166366676E-2</c:v>
                </c:pt>
                <c:pt idx="5">
                  <c:v>3.0599125739264592E-2</c:v>
                </c:pt>
                <c:pt idx="6">
                  <c:v>3.522756492671638E-2</c:v>
                </c:pt>
                <c:pt idx="7">
                  <c:v>3.5098997171509383E-2</c:v>
                </c:pt>
                <c:pt idx="8">
                  <c:v>3.7798920030856262E-2</c:v>
                </c:pt>
                <c:pt idx="9">
                  <c:v>3.8570326562098224E-2</c:v>
                </c:pt>
                <c:pt idx="10">
                  <c:v>4.0370275134996143E-2</c:v>
                </c:pt>
                <c:pt idx="11">
                  <c:v>4.6412959629724866E-2</c:v>
                </c:pt>
                <c:pt idx="12">
                  <c:v>5.2969915145281564E-2</c:v>
                </c:pt>
                <c:pt idx="13">
                  <c:v>6.7883774749292872E-2</c:v>
                </c:pt>
                <c:pt idx="14">
                  <c:v>9.1797377217793782E-2</c:v>
                </c:pt>
                <c:pt idx="15">
                  <c:v>0.12612496785806121</c:v>
                </c:pt>
                <c:pt idx="16">
                  <c:v>0.17073797891488815</c:v>
                </c:pt>
                <c:pt idx="17">
                  <c:v>0.22576497814348162</c:v>
                </c:pt>
                <c:pt idx="18">
                  <c:v>0.28490614553869892</c:v>
                </c:pt>
                <c:pt idx="19">
                  <c:v>0.34623296477243509</c:v>
                </c:pt>
                <c:pt idx="20">
                  <c:v>0.41270249421445104</c:v>
                </c:pt>
                <c:pt idx="21">
                  <c:v>0.46965800977114941</c:v>
                </c:pt>
                <c:pt idx="22">
                  <c:v>0.52802777063512474</c:v>
                </c:pt>
                <c:pt idx="23">
                  <c:v>0.57816919516585241</c:v>
                </c:pt>
                <c:pt idx="24">
                  <c:v>0.63036770377989204</c:v>
                </c:pt>
                <c:pt idx="25">
                  <c:v>0.6717665209565441</c:v>
                </c:pt>
                <c:pt idx="26">
                  <c:v>0.70326562098225764</c:v>
                </c:pt>
                <c:pt idx="27">
                  <c:v>0.74106454101311392</c:v>
                </c:pt>
                <c:pt idx="28">
                  <c:v>0.77024942144510156</c:v>
                </c:pt>
                <c:pt idx="29">
                  <c:v>0.78786320390845976</c:v>
                </c:pt>
                <c:pt idx="30">
                  <c:v>0.81087683209051165</c:v>
                </c:pt>
                <c:pt idx="31">
                  <c:v>0.82424787863203908</c:v>
                </c:pt>
                <c:pt idx="32">
                  <c:v>0.83929030599125742</c:v>
                </c:pt>
                <c:pt idx="33">
                  <c:v>0.85266135253278474</c:v>
                </c:pt>
                <c:pt idx="34">
                  <c:v>0.85793263049627155</c:v>
                </c:pt>
                <c:pt idx="35">
                  <c:v>0.86397531499100022</c:v>
                </c:pt>
                <c:pt idx="36">
                  <c:v>0.87027513499614295</c:v>
                </c:pt>
                <c:pt idx="37">
                  <c:v>0.86243250192851628</c:v>
                </c:pt>
                <c:pt idx="38">
                  <c:v>0.86988943173052202</c:v>
                </c:pt>
                <c:pt idx="39">
                  <c:v>0.86988943173052202</c:v>
                </c:pt>
                <c:pt idx="40">
                  <c:v>0.87310362561069688</c:v>
                </c:pt>
                <c:pt idx="41">
                  <c:v>0.86166109539727431</c:v>
                </c:pt>
                <c:pt idx="42">
                  <c:v>0.86371817948058627</c:v>
                </c:pt>
                <c:pt idx="43">
                  <c:v>0.86461815376703521</c:v>
                </c:pt>
                <c:pt idx="44">
                  <c:v>0.85844690151709946</c:v>
                </c:pt>
                <c:pt idx="45">
                  <c:v>0.86770377989200309</c:v>
                </c:pt>
                <c:pt idx="46">
                  <c:v>0.87091797377217794</c:v>
                </c:pt>
                <c:pt idx="47">
                  <c:v>0.87336076112111083</c:v>
                </c:pt>
                <c:pt idx="48">
                  <c:v>0.87438930316276675</c:v>
                </c:pt>
                <c:pt idx="49">
                  <c:v>0.86397531499100022</c:v>
                </c:pt>
                <c:pt idx="50">
                  <c:v>0.86860375417845204</c:v>
                </c:pt>
                <c:pt idx="51">
                  <c:v>0.86757521213679611</c:v>
                </c:pt>
                <c:pt idx="52">
                  <c:v>0.87953201337104658</c:v>
                </c:pt>
                <c:pt idx="53">
                  <c:v>0.88390331704808434</c:v>
                </c:pt>
                <c:pt idx="54">
                  <c:v>0.87297505785548979</c:v>
                </c:pt>
                <c:pt idx="55">
                  <c:v>0.87490357418359477</c:v>
                </c:pt>
                <c:pt idx="56">
                  <c:v>0.88248907174080737</c:v>
                </c:pt>
                <c:pt idx="57">
                  <c:v>0.86693237336076112</c:v>
                </c:pt>
                <c:pt idx="58">
                  <c:v>0.88261763949601435</c:v>
                </c:pt>
                <c:pt idx="59">
                  <c:v>0.88300334276163539</c:v>
                </c:pt>
                <c:pt idx="60">
                  <c:v>0.88544613011056827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D30-034F-946F-92A7B6E2E31F}"/>
            </c:ext>
          </c:extLst>
        </c:ser>
        <c:ser>
          <c:idx val="1"/>
          <c:order val="1"/>
          <c:tx>
            <c:strRef>
              <c:f>'0.623'!$C$1</c:f>
              <c:strCache>
                <c:ptCount val="1"/>
                <c:pt idx="0">
                  <c:v>sample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'0.623'!$A$3:$A$63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'0.623'!$G$3:$G$63</c:f>
              <c:numCache>
                <c:formatCode>General</c:formatCode>
                <c:ptCount val="61"/>
                <c:pt idx="0">
                  <c:v>1.2856775520699408E-2</c:v>
                </c:pt>
                <c:pt idx="1">
                  <c:v>1.3242478786320391E-2</c:v>
                </c:pt>
                <c:pt idx="2">
                  <c:v>1.3242478786320391E-2</c:v>
                </c:pt>
                <c:pt idx="3">
                  <c:v>1.2985343275906404E-2</c:v>
                </c:pt>
                <c:pt idx="4">
                  <c:v>1.4785291848804319E-2</c:v>
                </c:pt>
                <c:pt idx="5">
                  <c:v>1.542813062483929E-2</c:v>
                </c:pt>
                <c:pt idx="6">
                  <c:v>1.5556698380046285E-2</c:v>
                </c:pt>
                <c:pt idx="7">
                  <c:v>1.7099511442530215E-2</c:v>
                </c:pt>
                <c:pt idx="8">
                  <c:v>1.8385188994600156E-2</c:v>
                </c:pt>
                <c:pt idx="9">
                  <c:v>1.9028027770635125E-2</c:v>
                </c:pt>
                <c:pt idx="10">
                  <c:v>1.8128053484186165E-2</c:v>
                </c:pt>
                <c:pt idx="11">
                  <c:v>2.0442273077912059E-2</c:v>
                </c:pt>
                <c:pt idx="12">
                  <c:v>2.2113653895602981E-2</c:v>
                </c:pt>
                <c:pt idx="13">
                  <c:v>2.4170737978914888E-2</c:v>
                </c:pt>
                <c:pt idx="14">
                  <c:v>2.4299305734121882E-2</c:v>
                </c:pt>
                <c:pt idx="15">
                  <c:v>2.7384931859089742E-2</c:v>
                </c:pt>
                <c:pt idx="16">
                  <c:v>3.2141938801748524E-2</c:v>
                </c:pt>
                <c:pt idx="17">
                  <c:v>4.255592697351504E-2</c:v>
                </c:pt>
                <c:pt idx="18">
                  <c:v>5.2969915145281564E-2</c:v>
                </c:pt>
                <c:pt idx="19">
                  <c:v>6.8912316790948835E-2</c:v>
                </c:pt>
                <c:pt idx="20">
                  <c:v>8.588326047827205E-2</c:v>
                </c:pt>
                <c:pt idx="21">
                  <c:v>0.1042684494728722</c:v>
                </c:pt>
                <c:pt idx="22">
                  <c:v>0.12419645152995629</c:v>
                </c:pt>
                <c:pt idx="23">
                  <c:v>0.14502442787348932</c:v>
                </c:pt>
                <c:pt idx="24">
                  <c:v>0.16418102339933144</c:v>
                </c:pt>
                <c:pt idx="25">
                  <c:v>0.18372332219079454</c:v>
                </c:pt>
                <c:pt idx="26">
                  <c:v>0.20429416302391359</c:v>
                </c:pt>
                <c:pt idx="27">
                  <c:v>0.22075083569040885</c:v>
                </c:pt>
                <c:pt idx="28">
                  <c:v>0.23900745692980199</c:v>
                </c:pt>
                <c:pt idx="29">
                  <c:v>0.25302134224736433</c:v>
                </c:pt>
                <c:pt idx="30">
                  <c:v>0.27256364103882746</c:v>
                </c:pt>
                <c:pt idx="31">
                  <c:v>0.28374903574183596</c:v>
                </c:pt>
                <c:pt idx="32">
                  <c:v>0.29737721779377729</c:v>
                </c:pt>
                <c:pt idx="33">
                  <c:v>0.31460529699151452</c:v>
                </c:pt>
                <c:pt idx="34">
                  <c:v>0.31781949087168937</c:v>
                </c:pt>
                <c:pt idx="35">
                  <c:v>0.32771920802262794</c:v>
                </c:pt>
                <c:pt idx="36">
                  <c:v>0.33710465415273849</c:v>
                </c:pt>
                <c:pt idx="37">
                  <c:v>0.35124710722550784</c:v>
                </c:pt>
                <c:pt idx="38">
                  <c:v>0.35458986886088967</c:v>
                </c:pt>
                <c:pt idx="39">
                  <c:v>0.35806119825147853</c:v>
                </c:pt>
                <c:pt idx="40">
                  <c:v>0.37156081254821288</c:v>
                </c:pt>
                <c:pt idx="41">
                  <c:v>0.37438930316276675</c:v>
                </c:pt>
                <c:pt idx="42">
                  <c:v>0.37696065826690667</c:v>
                </c:pt>
                <c:pt idx="43">
                  <c:v>0.38428902031370532</c:v>
                </c:pt>
                <c:pt idx="44">
                  <c:v>0.38673180766263821</c:v>
                </c:pt>
                <c:pt idx="45">
                  <c:v>0.39341733093340192</c:v>
                </c:pt>
                <c:pt idx="46">
                  <c:v>0.39740293134481874</c:v>
                </c:pt>
                <c:pt idx="47">
                  <c:v>0.40087426073540755</c:v>
                </c:pt>
                <c:pt idx="48">
                  <c:v>0.4040884546155824</c:v>
                </c:pt>
                <c:pt idx="49">
                  <c:v>0.40460272563641037</c:v>
                </c:pt>
                <c:pt idx="50">
                  <c:v>0.40460272563641037</c:v>
                </c:pt>
                <c:pt idx="51">
                  <c:v>0.40871689380303422</c:v>
                </c:pt>
                <c:pt idx="52">
                  <c:v>0.40987400359989712</c:v>
                </c:pt>
                <c:pt idx="53">
                  <c:v>0.4111596811519671</c:v>
                </c:pt>
                <c:pt idx="54">
                  <c:v>0.41308819748007197</c:v>
                </c:pt>
                <c:pt idx="55">
                  <c:v>0.41874517870917971</c:v>
                </c:pt>
                <c:pt idx="56">
                  <c:v>0.41630239136024683</c:v>
                </c:pt>
                <c:pt idx="57">
                  <c:v>0.41205965543841605</c:v>
                </c:pt>
                <c:pt idx="58">
                  <c:v>0.41681666238107484</c:v>
                </c:pt>
                <c:pt idx="59">
                  <c:v>0.41951658524042168</c:v>
                </c:pt>
                <c:pt idx="60">
                  <c:v>0.41964515299562871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D30-034F-946F-92A7B6E2E31F}"/>
            </c:ext>
          </c:extLst>
        </c:ser>
        <c:ser>
          <c:idx val="2"/>
          <c:order val="2"/>
          <c:tx>
            <c:strRef>
              <c:f>'0.623'!$D$1</c:f>
              <c:strCache>
                <c:ptCount val="1"/>
                <c:pt idx="0">
                  <c:v>sample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'0.623'!$A$3:$A$63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'0.623'!$H$3:$H$63</c:f>
              <c:numCache>
                <c:formatCode>General</c:formatCode>
                <c:ptCount val="61"/>
                <c:pt idx="0">
                  <c:v>1.195680123425045E-2</c:v>
                </c:pt>
                <c:pt idx="1">
                  <c:v>1.2085368989457444E-2</c:v>
                </c:pt>
                <c:pt idx="2">
                  <c:v>1.3628182051941374E-2</c:v>
                </c:pt>
                <c:pt idx="3">
                  <c:v>1.2342504499871433E-2</c:v>
                </c:pt>
                <c:pt idx="4">
                  <c:v>1.4271020827976344E-2</c:v>
                </c:pt>
                <c:pt idx="5">
                  <c:v>1.5299562869632296E-2</c:v>
                </c:pt>
                <c:pt idx="6">
                  <c:v>1.5170995114425302E-2</c:v>
                </c:pt>
                <c:pt idx="7">
                  <c:v>1.5685266135253277E-2</c:v>
                </c:pt>
                <c:pt idx="8">
                  <c:v>1.761378246335819E-2</c:v>
                </c:pt>
                <c:pt idx="9">
                  <c:v>1.8128053484186165E-2</c:v>
                </c:pt>
                <c:pt idx="10">
                  <c:v>1.7870917973772178E-2</c:v>
                </c:pt>
                <c:pt idx="11">
                  <c:v>1.7742350218565184E-2</c:v>
                </c:pt>
                <c:pt idx="12">
                  <c:v>1.979943430187709E-2</c:v>
                </c:pt>
                <c:pt idx="13">
                  <c:v>1.8642324505014143E-2</c:v>
                </c:pt>
                <c:pt idx="14">
                  <c:v>1.9928002057084084E-2</c:v>
                </c:pt>
                <c:pt idx="15">
                  <c:v>1.979943430187709E-2</c:v>
                </c:pt>
                <c:pt idx="16">
                  <c:v>2.0956544098740038E-2</c:v>
                </c:pt>
                <c:pt idx="17">
                  <c:v>2.2370789406016972E-2</c:v>
                </c:pt>
                <c:pt idx="18">
                  <c:v>2.082797634353304E-2</c:v>
                </c:pt>
                <c:pt idx="19">
                  <c:v>2.2756492671637953E-2</c:v>
                </c:pt>
                <c:pt idx="20">
                  <c:v>2.2242221650809978E-2</c:v>
                </c:pt>
                <c:pt idx="21">
                  <c:v>2.3527899202879919E-2</c:v>
                </c:pt>
                <c:pt idx="22">
                  <c:v>2.3270763692465928E-2</c:v>
                </c:pt>
                <c:pt idx="23">
                  <c:v>2.3785034713293907E-2</c:v>
                </c:pt>
                <c:pt idx="24">
                  <c:v>2.3142195937258934E-2</c:v>
                </c:pt>
                <c:pt idx="25">
                  <c:v>2.5070712265363847E-2</c:v>
                </c:pt>
                <c:pt idx="26">
                  <c:v>2.5584983286191822E-2</c:v>
                </c:pt>
                <c:pt idx="27">
                  <c:v>2.4042170223707894E-2</c:v>
                </c:pt>
                <c:pt idx="28">
                  <c:v>2.6870660838261763E-2</c:v>
                </c:pt>
                <c:pt idx="29">
                  <c:v>2.4942144510156854E-2</c:v>
                </c:pt>
                <c:pt idx="30">
                  <c:v>2.5713551041398816E-2</c:v>
                </c:pt>
                <c:pt idx="31">
                  <c:v>2.5070712265363847E-2</c:v>
                </c:pt>
                <c:pt idx="32">
                  <c:v>2.584211879660581E-2</c:v>
                </c:pt>
                <c:pt idx="33">
                  <c:v>2.5456415530984829E-2</c:v>
                </c:pt>
                <c:pt idx="34">
                  <c:v>2.7513499614296735E-2</c:v>
                </c:pt>
                <c:pt idx="35">
                  <c:v>2.8284906145538698E-2</c:v>
                </c:pt>
                <c:pt idx="36">
                  <c:v>2.7256364103882748E-2</c:v>
                </c:pt>
                <c:pt idx="37">
                  <c:v>2.6870660838261763E-2</c:v>
                </c:pt>
                <c:pt idx="38">
                  <c:v>2.6484957572640782E-2</c:v>
                </c:pt>
                <c:pt idx="39">
                  <c:v>2.8284906145538698E-2</c:v>
                </c:pt>
                <c:pt idx="40">
                  <c:v>2.8156338390331704E-2</c:v>
                </c:pt>
                <c:pt idx="41">
                  <c:v>2.8542041655952689E-2</c:v>
                </c:pt>
                <c:pt idx="42">
                  <c:v>2.8799177166366676E-2</c:v>
                </c:pt>
                <c:pt idx="43">
                  <c:v>2.802777063512471E-2</c:v>
                </c:pt>
                <c:pt idx="44">
                  <c:v>2.8413473900745691E-2</c:v>
                </c:pt>
                <c:pt idx="45">
                  <c:v>3.0727693494471586E-2</c:v>
                </c:pt>
                <c:pt idx="46">
                  <c:v>2.9313448187194651E-2</c:v>
                </c:pt>
                <c:pt idx="47">
                  <c:v>2.9827719208022629E-2</c:v>
                </c:pt>
                <c:pt idx="48">
                  <c:v>3.0599125739264592E-2</c:v>
                </c:pt>
                <c:pt idx="49">
                  <c:v>3.2141938801748524E-2</c:v>
                </c:pt>
                <c:pt idx="50">
                  <c:v>3.1241964515299564E-2</c:v>
                </c:pt>
                <c:pt idx="51">
                  <c:v>3.0727693494471586E-2</c:v>
                </c:pt>
                <c:pt idx="52">
                  <c:v>3.2013371046541526E-2</c:v>
                </c:pt>
                <c:pt idx="53">
                  <c:v>3.3041913088197483E-2</c:v>
                </c:pt>
                <c:pt idx="54">
                  <c:v>3.1756235536127539E-2</c:v>
                </c:pt>
                <c:pt idx="55">
                  <c:v>3.3941887374646436E-2</c:v>
                </c:pt>
                <c:pt idx="56">
                  <c:v>3.3170480843404473E-2</c:v>
                </c:pt>
                <c:pt idx="57">
                  <c:v>3.3170480843404473E-2</c:v>
                </c:pt>
                <c:pt idx="58">
                  <c:v>3.3170480843404473E-2</c:v>
                </c:pt>
                <c:pt idx="59">
                  <c:v>3.2913345332990486E-2</c:v>
                </c:pt>
                <c:pt idx="60">
                  <c:v>3.3556184109025458E-2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D30-034F-946F-92A7B6E2E31F}"/>
            </c:ext>
          </c:extLst>
        </c:ser>
        <c:ser>
          <c:idx val="3"/>
          <c:order val="3"/>
          <c:tx>
            <c:strRef>
              <c:f>'0.623'!$I$1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'0.623'!$A$3:$A$63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'0.623'!$I$3:$I$63</c:f>
              <c:numCache>
                <c:formatCode>General</c:formatCode>
                <c:ptCount val="61"/>
                <c:pt idx="0">
                  <c:v>1.4142453072769351E-2</c:v>
                </c:pt>
                <c:pt idx="1">
                  <c:v>1.5599554298448616E-2</c:v>
                </c:pt>
                <c:pt idx="2">
                  <c:v>1.6842375932116224E-2</c:v>
                </c:pt>
                <c:pt idx="3">
                  <c:v>1.692808776892089E-2</c:v>
                </c:pt>
                <c:pt idx="4">
                  <c:v>1.9285163281049112E-2</c:v>
                </c:pt>
                <c:pt idx="5">
                  <c:v>2.0442273077912059E-2</c:v>
                </c:pt>
                <c:pt idx="6">
                  <c:v>2.1985086140395987E-2</c:v>
                </c:pt>
                <c:pt idx="7">
                  <c:v>2.2627924916430963E-2</c:v>
                </c:pt>
                <c:pt idx="8">
                  <c:v>2.45992971629382E-2</c:v>
                </c:pt>
                <c:pt idx="9">
                  <c:v>2.5242135938973172E-2</c:v>
                </c:pt>
                <c:pt idx="10">
                  <c:v>2.5456415530984825E-2</c:v>
                </c:pt>
                <c:pt idx="11">
                  <c:v>2.8199194308734035E-2</c:v>
                </c:pt>
                <c:pt idx="12">
                  <c:v>3.1627667780920549E-2</c:v>
                </c:pt>
                <c:pt idx="13">
                  <c:v>3.6898945744407302E-2</c:v>
                </c:pt>
                <c:pt idx="14">
                  <c:v>4.5341561669666582E-2</c:v>
                </c:pt>
                <c:pt idx="15">
                  <c:v>5.7769778006342677E-2</c:v>
                </c:pt>
                <c:pt idx="16">
                  <c:v>7.4612153938458894E-2</c:v>
                </c:pt>
                <c:pt idx="17">
                  <c:v>9.6897231507671225E-2</c:v>
                </c:pt>
                <c:pt idx="18">
                  <c:v>0.11956801234250451</c:v>
                </c:pt>
                <c:pt idx="19">
                  <c:v>0.14596725807834063</c:v>
                </c:pt>
                <c:pt idx="20">
                  <c:v>0.17360932544784435</c:v>
                </c:pt>
                <c:pt idx="21">
                  <c:v>0.19915145281563384</c:v>
                </c:pt>
                <c:pt idx="22">
                  <c:v>0.22516499528584899</c:v>
                </c:pt>
                <c:pt idx="23">
                  <c:v>0.2489928859175452</c:v>
                </c:pt>
                <c:pt idx="24">
                  <c:v>0.27256364103882752</c:v>
                </c:pt>
                <c:pt idx="25">
                  <c:v>0.2935201851375675</c:v>
                </c:pt>
                <c:pt idx="26">
                  <c:v>0.31104825576412104</c:v>
                </c:pt>
                <c:pt idx="27">
                  <c:v>0.32861918230907688</c:v>
                </c:pt>
                <c:pt idx="28">
                  <c:v>0.34537584640438851</c:v>
                </c:pt>
                <c:pt idx="29">
                  <c:v>0.35527556355532691</c:v>
                </c:pt>
                <c:pt idx="30">
                  <c:v>0.36971800805691268</c:v>
                </c:pt>
                <c:pt idx="31">
                  <c:v>0.37768920887974633</c:v>
                </c:pt>
                <c:pt idx="32">
                  <c:v>0.38750321419388017</c:v>
                </c:pt>
                <c:pt idx="33">
                  <c:v>0.39757435501842808</c:v>
                </c:pt>
                <c:pt idx="34">
                  <c:v>0.4010885403274192</c:v>
                </c:pt>
                <c:pt idx="35">
                  <c:v>0.40665980971972232</c:v>
                </c:pt>
                <c:pt idx="36">
                  <c:v>0.41154538441758803</c:v>
                </c:pt>
                <c:pt idx="37">
                  <c:v>0.41351675666409532</c:v>
                </c:pt>
                <c:pt idx="38">
                  <c:v>0.41698808605468413</c:v>
                </c:pt>
                <c:pt idx="39">
                  <c:v>0.41874517870917982</c:v>
                </c:pt>
                <c:pt idx="40">
                  <c:v>0.42427359218308047</c:v>
                </c:pt>
                <c:pt idx="41">
                  <c:v>0.42153081340533127</c:v>
                </c:pt>
                <c:pt idx="42">
                  <c:v>0.42315933830461988</c:v>
                </c:pt>
                <c:pt idx="43">
                  <c:v>0.42564498157195502</c:v>
                </c:pt>
                <c:pt idx="44">
                  <c:v>0.42453072769349448</c:v>
                </c:pt>
                <c:pt idx="45">
                  <c:v>0.43061626810662551</c:v>
                </c:pt>
                <c:pt idx="46">
                  <c:v>0.43254478443473038</c:v>
                </c:pt>
                <c:pt idx="47">
                  <c:v>0.43468758035484695</c:v>
                </c:pt>
                <c:pt idx="48">
                  <c:v>0.43635896117253786</c:v>
                </c:pt>
                <c:pt idx="49">
                  <c:v>0.43357332647638636</c:v>
                </c:pt>
                <c:pt idx="50">
                  <c:v>0.43481614811005392</c:v>
                </c:pt>
                <c:pt idx="51">
                  <c:v>0.43567326647810067</c:v>
                </c:pt>
                <c:pt idx="52">
                  <c:v>0.44047312933916177</c:v>
                </c:pt>
                <c:pt idx="53">
                  <c:v>0.44270163709608301</c:v>
                </c:pt>
                <c:pt idx="54">
                  <c:v>0.43927316362389646</c:v>
                </c:pt>
                <c:pt idx="55">
                  <c:v>0.44253021342247362</c:v>
                </c:pt>
                <c:pt idx="56">
                  <c:v>0.44398731464815294</c:v>
                </c:pt>
                <c:pt idx="57">
                  <c:v>0.4373875032141939</c:v>
                </c:pt>
                <c:pt idx="58">
                  <c:v>0.44420159424016464</c:v>
                </c:pt>
                <c:pt idx="59">
                  <c:v>0.44514442444501584</c:v>
                </c:pt>
                <c:pt idx="60">
                  <c:v>0.44621582240507413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D30-034F-946F-92A7B6E2E3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74560"/>
        <c:axId val="1545229584"/>
      </c:scatterChart>
      <c:valAx>
        <c:axId val="15509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29584"/>
        <c:crosses val="autoZero"/>
        <c:crossBetween val="midCat"/>
      </c:valAx>
      <c:valAx>
        <c:axId val="15452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readout (norm to max in data set)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7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'0.606'!$B$1</c:f>
              <c:strCache>
                <c:ptCount val="1"/>
                <c:pt idx="0">
                  <c:v>sample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'0.606'!$A$3:$A$63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'0.606'!$F$3:$F$63</c:f>
              <c:numCache>
                <c:formatCode>General</c:formatCode>
                <c:ptCount val="61"/>
                <c:pt idx="0">
                  <c:v>1.7999485728979173E-3</c:v>
                </c:pt>
                <c:pt idx="1">
                  <c:v>3.214193880174852E-3</c:v>
                </c:pt>
                <c:pt idx="2">
                  <c:v>1.6713808176909231E-3</c:v>
                </c:pt>
                <c:pt idx="3">
                  <c:v>2.0570840833119054E-3</c:v>
                </c:pt>
                <c:pt idx="4">
                  <c:v>3.3427616353818462E-3</c:v>
                </c:pt>
                <c:pt idx="5">
                  <c:v>2.6999228593468758E-3</c:v>
                </c:pt>
                <c:pt idx="6">
                  <c:v>2.6999228593468758E-3</c:v>
                </c:pt>
                <c:pt idx="7">
                  <c:v>4.3713036770377991E-3</c:v>
                </c:pt>
                <c:pt idx="8">
                  <c:v>1.7999485728979173E-3</c:v>
                </c:pt>
                <c:pt idx="9">
                  <c:v>2.3142195937258937E-3</c:v>
                </c:pt>
                <c:pt idx="10">
                  <c:v>2.3142195937258937E-3</c:v>
                </c:pt>
                <c:pt idx="11">
                  <c:v>1.9285163281049112E-3</c:v>
                </c:pt>
                <c:pt idx="12">
                  <c:v>1.1571097968629469E-3</c:v>
                </c:pt>
                <c:pt idx="13">
                  <c:v>2.4427873489328874E-3</c:v>
                </c:pt>
                <c:pt idx="14">
                  <c:v>1.5428130624839291E-3</c:v>
                </c:pt>
                <c:pt idx="15">
                  <c:v>1.7999485728979173E-3</c:v>
                </c:pt>
                <c:pt idx="16">
                  <c:v>2.3142195937258937E-3</c:v>
                </c:pt>
                <c:pt idx="17">
                  <c:v>2.4427873489328874E-3</c:v>
                </c:pt>
                <c:pt idx="18">
                  <c:v>3.4713293905888403E-3</c:v>
                </c:pt>
                <c:pt idx="19">
                  <c:v>2.4427873489328874E-3</c:v>
                </c:pt>
                <c:pt idx="20">
                  <c:v>2.8284906145538699E-3</c:v>
                </c:pt>
                <c:pt idx="21">
                  <c:v>2.5713551041398816E-3</c:v>
                </c:pt>
                <c:pt idx="22">
                  <c:v>3.3427616353818462E-3</c:v>
                </c:pt>
                <c:pt idx="23">
                  <c:v>2.4427873489328874E-3</c:v>
                </c:pt>
                <c:pt idx="24">
                  <c:v>3.7284649010028287E-3</c:v>
                </c:pt>
                <c:pt idx="25">
                  <c:v>1.9285163281049112E-3</c:v>
                </c:pt>
                <c:pt idx="26">
                  <c:v>3.5998971457958345E-3</c:v>
                </c:pt>
                <c:pt idx="27">
                  <c:v>1.2856775520699408E-3</c:v>
                </c:pt>
                <c:pt idx="28">
                  <c:v>3.214193880174852E-3</c:v>
                </c:pt>
                <c:pt idx="29">
                  <c:v>3.214193880174852E-3</c:v>
                </c:pt>
                <c:pt idx="30">
                  <c:v>2.3142195937258937E-3</c:v>
                </c:pt>
                <c:pt idx="31">
                  <c:v>3.4713293905888403E-3</c:v>
                </c:pt>
                <c:pt idx="32">
                  <c:v>2.8284906145538699E-3</c:v>
                </c:pt>
                <c:pt idx="33">
                  <c:v>2.9570583697608641E-3</c:v>
                </c:pt>
                <c:pt idx="34">
                  <c:v>2.1856518385188995E-3</c:v>
                </c:pt>
                <c:pt idx="35">
                  <c:v>3.3427616353818462E-3</c:v>
                </c:pt>
                <c:pt idx="36">
                  <c:v>1.7999485728979173E-3</c:v>
                </c:pt>
                <c:pt idx="37">
                  <c:v>2.9570583697608641E-3</c:v>
                </c:pt>
                <c:pt idx="38">
                  <c:v>3.8570326562098224E-3</c:v>
                </c:pt>
                <c:pt idx="39">
                  <c:v>1.7999485728979173E-3</c:v>
                </c:pt>
                <c:pt idx="40">
                  <c:v>4.6284391874517874E-3</c:v>
                </c:pt>
                <c:pt idx="41">
                  <c:v>2.0570840833119054E-3</c:v>
                </c:pt>
                <c:pt idx="42">
                  <c:v>2.1856518385188995E-3</c:v>
                </c:pt>
                <c:pt idx="43">
                  <c:v>2.3142195937258937E-3</c:v>
                </c:pt>
                <c:pt idx="44">
                  <c:v>3.0856261249678583E-3</c:v>
                </c:pt>
                <c:pt idx="45">
                  <c:v>3.214193880174852E-3</c:v>
                </c:pt>
                <c:pt idx="46">
                  <c:v>3.0856261249678583E-3</c:v>
                </c:pt>
                <c:pt idx="47">
                  <c:v>2.5713551041398816E-3</c:v>
                </c:pt>
                <c:pt idx="48">
                  <c:v>3.7284649010028287E-3</c:v>
                </c:pt>
                <c:pt idx="49">
                  <c:v>3.0856261249678583E-3</c:v>
                </c:pt>
                <c:pt idx="50">
                  <c:v>4.3713036770377991E-3</c:v>
                </c:pt>
                <c:pt idx="51">
                  <c:v>1.414245307276935E-3</c:v>
                </c:pt>
                <c:pt idx="52">
                  <c:v>5.0141424530727695E-3</c:v>
                </c:pt>
                <c:pt idx="53">
                  <c:v>2.0570840833119054E-3</c:v>
                </c:pt>
                <c:pt idx="54">
                  <c:v>3.214193880174852E-3</c:v>
                </c:pt>
                <c:pt idx="55">
                  <c:v>4.1141681666238107E-3</c:v>
                </c:pt>
                <c:pt idx="56">
                  <c:v>3.8570326562098224E-3</c:v>
                </c:pt>
                <c:pt idx="57">
                  <c:v>1.7999485728979173E-3</c:v>
                </c:pt>
                <c:pt idx="58">
                  <c:v>5.5284134739007453E-3</c:v>
                </c:pt>
                <c:pt idx="59">
                  <c:v>4.1141681666238107E-3</c:v>
                </c:pt>
                <c:pt idx="60">
                  <c:v>3.985600411416817E-3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33-B348-A042-AF76F20805A5}"/>
            </c:ext>
          </c:extLst>
        </c:ser>
        <c:ser>
          <c:idx val="1"/>
          <c:order val="1"/>
          <c:tx>
            <c:strRef>
              <c:f>'0.606'!$C$1</c:f>
              <c:strCache>
                <c:ptCount val="1"/>
                <c:pt idx="0">
                  <c:v>sample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'0.606'!$A$3:$A$63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'0.606'!$G$3:$G$63</c:f>
              <c:numCache>
                <c:formatCode>General</c:formatCode>
                <c:ptCount val="61"/>
                <c:pt idx="0">
                  <c:v>1.8256621239393159E-2</c:v>
                </c:pt>
                <c:pt idx="1">
                  <c:v>1.9028027770635125E-2</c:v>
                </c:pt>
                <c:pt idx="2">
                  <c:v>2.0699408588326047E-2</c:v>
                </c:pt>
                <c:pt idx="3">
                  <c:v>2.2756492671637953E-2</c:v>
                </c:pt>
                <c:pt idx="4">
                  <c:v>2.1599382874775006E-2</c:v>
                </c:pt>
                <c:pt idx="5">
                  <c:v>2.5070712265363847E-2</c:v>
                </c:pt>
                <c:pt idx="6">
                  <c:v>2.5584983286191822E-2</c:v>
                </c:pt>
                <c:pt idx="7">
                  <c:v>2.7770635124710723E-2</c:v>
                </c:pt>
                <c:pt idx="8">
                  <c:v>2.9956286963229623E-2</c:v>
                </c:pt>
                <c:pt idx="9">
                  <c:v>2.9184880431987657E-2</c:v>
                </c:pt>
                <c:pt idx="10">
                  <c:v>3.111339676009257E-2</c:v>
                </c:pt>
                <c:pt idx="11">
                  <c:v>3.2527642067369501E-2</c:v>
                </c:pt>
                <c:pt idx="12">
                  <c:v>3.3299048598611471E-2</c:v>
                </c:pt>
                <c:pt idx="13">
                  <c:v>3.4584726150681408E-2</c:v>
                </c:pt>
                <c:pt idx="14">
                  <c:v>3.4713293905888405E-2</c:v>
                </c:pt>
                <c:pt idx="15">
                  <c:v>3.4713293905888405E-2</c:v>
                </c:pt>
                <c:pt idx="16">
                  <c:v>3.5870403702751352E-2</c:v>
                </c:pt>
                <c:pt idx="17">
                  <c:v>3.5998971457958343E-2</c:v>
                </c:pt>
                <c:pt idx="18">
                  <c:v>3.6513242478786317E-2</c:v>
                </c:pt>
                <c:pt idx="19">
                  <c:v>3.7541784520442274E-2</c:v>
                </c:pt>
                <c:pt idx="20">
                  <c:v>3.9470300848547184E-2</c:v>
                </c:pt>
                <c:pt idx="21">
                  <c:v>3.9856004114168168E-2</c:v>
                </c:pt>
                <c:pt idx="22">
                  <c:v>4.1398817176652093E-2</c:v>
                </c:pt>
                <c:pt idx="23">
                  <c:v>4.1270249421445103E-2</c:v>
                </c:pt>
                <c:pt idx="24">
                  <c:v>4.3198765749550012E-2</c:v>
                </c:pt>
                <c:pt idx="25">
                  <c:v>4.4098740035998972E-2</c:v>
                </c:pt>
                <c:pt idx="26">
                  <c:v>4.5384417588068909E-2</c:v>
                </c:pt>
                <c:pt idx="27">
                  <c:v>4.6027256364103881E-2</c:v>
                </c:pt>
                <c:pt idx="28">
                  <c:v>4.5770120853689894E-2</c:v>
                </c:pt>
                <c:pt idx="29">
                  <c:v>4.6798662895345844E-2</c:v>
                </c:pt>
                <c:pt idx="30">
                  <c:v>4.872717922345076E-2</c:v>
                </c:pt>
                <c:pt idx="31">
                  <c:v>4.6927230650552841E-2</c:v>
                </c:pt>
                <c:pt idx="32">
                  <c:v>4.872717922345076E-2</c:v>
                </c:pt>
                <c:pt idx="33">
                  <c:v>4.9241450244278735E-2</c:v>
                </c:pt>
                <c:pt idx="34">
                  <c:v>5.0141424530727695E-2</c:v>
                </c:pt>
                <c:pt idx="35">
                  <c:v>4.962715350989972E-2</c:v>
                </c:pt>
                <c:pt idx="36">
                  <c:v>5.2969915145281564E-2</c:v>
                </c:pt>
                <c:pt idx="37">
                  <c:v>5.1298534327590642E-2</c:v>
                </c:pt>
                <c:pt idx="38">
                  <c:v>5.3869889431730524E-2</c:v>
                </c:pt>
                <c:pt idx="39">
                  <c:v>5.2584211879660579E-2</c:v>
                </c:pt>
                <c:pt idx="40">
                  <c:v>5.4127024942144511E-2</c:v>
                </c:pt>
                <c:pt idx="41">
                  <c:v>5.592697351504243E-2</c:v>
                </c:pt>
                <c:pt idx="42">
                  <c:v>5.5541270249421446E-2</c:v>
                </c:pt>
                <c:pt idx="43">
                  <c:v>5.7341218822319365E-2</c:v>
                </c:pt>
                <c:pt idx="44">
                  <c:v>5.6441244535870405E-2</c:v>
                </c:pt>
                <c:pt idx="45">
                  <c:v>5.6698380046284393E-2</c:v>
                </c:pt>
                <c:pt idx="46">
                  <c:v>5.8241193108768324E-2</c:v>
                </c:pt>
                <c:pt idx="47">
                  <c:v>5.8498328619182312E-2</c:v>
                </c:pt>
                <c:pt idx="48">
                  <c:v>5.8626896374389302E-2</c:v>
                </c:pt>
                <c:pt idx="49">
                  <c:v>5.9141167395217277E-2</c:v>
                </c:pt>
                <c:pt idx="50">
                  <c:v>5.9912573926459246E-2</c:v>
                </c:pt>
                <c:pt idx="51">
                  <c:v>6.1583954744150168E-2</c:v>
                </c:pt>
                <c:pt idx="52">
                  <c:v>6.0298277192080224E-2</c:v>
                </c:pt>
                <c:pt idx="53">
                  <c:v>6.0426844947287221E-2</c:v>
                </c:pt>
                <c:pt idx="54">
                  <c:v>6.1326819233736181E-2</c:v>
                </c:pt>
                <c:pt idx="55">
                  <c:v>6.0941115968115196E-2</c:v>
                </c:pt>
                <c:pt idx="56">
                  <c:v>6.1326819233736181E-2</c:v>
                </c:pt>
                <c:pt idx="57">
                  <c:v>6.222679352018514E-2</c:v>
                </c:pt>
                <c:pt idx="58">
                  <c:v>6.1198251478529184E-2</c:v>
                </c:pt>
                <c:pt idx="59">
                  <c:v>6.3383903317048088E-2</c:v>
                </c:pt>
                <c:pt idx="60">
                  <c:v>6.1841090254564156E-2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533-B348-A042-AF76F20805A5}"/>
            </c:ext>
          </c:extLst>
        </c:ser>
        <c:ser>
          <c:idx val="2"/>
          <c:order val="2"/>
          <c:tx>
            <c:strRef>
              <c:f>'0.606'!$D$1</c:f>
              <c:strCache>
                <c:ptCount val="1"/>
                <c:pt idx="0">
                  <c:v>sample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'0.606'!$A$3:$A$63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'0.606'!$H$3:$H$63</c:f>
              <c:numCache>
                <c:formatCode>General</c:formatCode>
                <c:ptCount val="61"/>
                <c:pt idx="0">
                  <c:v>1.7228079197737209E-2</c:v>
                </c:pt>
                <c:pt idx="1">
                  <c:v>2.0313705322705065E-2</c:v>
                </c:pt>
                <c:pt idx="2">
                  <c:v>2.2242221650809978E-2</c:v>
                </c:pt>
                <c:pt idx="3">
                  <c:v>2.4042170223707894E-2</c:v>
                </c:pt>
                <c:pt idx="4">
                  <c:v>2.4299305734121882E-2</c:v>
                </c:pt>
                <c:pt idx="5">
                  <c:v>2.5070712265363847E-2</c:v>
                </c:pt>
                <c:pt idx="6">
                  <c:v>2.5713551041398816E-2</c:v>
                </c:pt>
                <c:pt idx="7">
                  <c:v>2.5713551041398816E-2</c:v>
                </c:pt>
                <c:pt idx="8">
                  <c:v>2.6484957572640782E-2</c:v>
                </c:pt>
                <c:pt idx="9">
                  <c:v>2.7642067369503729E-2</c:v>
                </c:pt>
                <c:pt idx="10">
                  <c:v>2.8413473900745691E-2</c:v>
                </c:pt>
                <c:pt idx="11">
                  <c:v>2.8670609411159682E-2</c:v>
                </c:pt>
                <c:pt idx="12">
                  <c:v>3.0084854718436617E-2</c:v>
                </c:pt>
                <c:pt idx="13">
                  <c:v>2.9056312676780664E-2</c:v>
                </c:pt>
                <c:pt idx="14">
                  <c:v>3.1499100025713551E-2</c:v>
                </c:pt>
                <c:pt idx="15">
                  <c:v>3.1241964515299564E-2</c:v>
                </c:pt>
                <c:pt idx="16">
                  <c:v>3.0341990228850604E-2</c:v>
                </c:pt>
                <c:pt idx="17">
                  <c:v>3.1627667780920542E-2</c:v>
                </c:pt>
                <c:pt idx="18">
                  <c:v>3.2784777577783489E-2</c:v>
                </c:pt>
                <c:pt idx="19">
                  <c:v>3.2013371046541526E-2</c:v>
                </c:pt>
                <c:pt idx="20">
                  <c:v>3.2656209822576499E-2</c:v>
                </c:pt>
                <c:pt idx="21">
                  <c:v>3.3556184109025458E-2</c:v>
                </c:pt>
                <c:pt idx="22">
                  <c:v>3.2913345332990486E-2</c:v>
                </c:pt>
                <c:pt idx="23">
                  <c:v>3.4584726150681408E-2</c:v>
                </c:pt>
                <c:pt idx="24">
                  <c:v>3.4327590640267421E-2</c:v>
                </c:pt>
                <c:pt idx="25">
                  <c:v>3.4327590640267421E-2</c:v>
                </c:pt>
                <c:pt idx="26">
                  <c:v>3.522756492671638E-2</c:v>
                </c:pt>
                <c:pt idx="27">
                  <c:v>3.612753921316534E-2</c:v>
                </c:pt>
                <c:pt idx="28">
                  <c:v>3.4841861661095395E-2</c:v>
                </c:pt>
                <c:pt idx="29">
                  <c:v>3.535613268192337E-2</c:v>
                </c:pt>
                <c:pt idx="30">
                  <c:v>3.6384674723579327E-2</c:v>
                </c:pt>
                <c:pt idx="31">
                  <c:v>3.6384674723579327E-2</c:v>
                </c:pt>
                <c:pt idx="32">
                  <c:v>3.6898945744407302E-2</c:v>
                </c:pt>
                <c:pt idx="33">
                  <c:v>3.7284649010028287E-2</c:v>
                </c:pt>
                <c:pt idx="34">
                  <c:v>3.8698894317305221E-2</c:v>
                </c:pt>
                <c:pt idx="35">
                  <c:v>3.7413216765235277E-2</c:v>
                </c:pt>
                <c:pt idx="36">
                  <c:v>3.7027513499614299E-2</c:v>
                </c:pt>
                <c:pt idx="37">
                  <c:v>3.8570326562098224E-2</c:v>
                </c:pt>
                <c:pt idx="38">
                  <c:v>3.8184623296477246E-2</c:v>
                </c:pt>
                <c:pt idx="39">
                  <c:v>3.9856004114168168E-2</c:v>
                </c:pt>
                <c:pt idx="40">
                  <c:v>3.9856004114168168E-2</c:v>
                </c:pt>
                <c:pt idx="41">
                  <c:v>4.0113139624582156E-2</c:v>
                </c:pt>
                <c:pt idx="42">
                  <c:v>3.9727436358961171E-2</c:v>
                </c:pt>
                <c:pt idx="43">
                  <c:v>4.1141681666238106E-2</c:v>
                </c:pt>
                <c:pt idx="44">
                  <c:v>4.1784520442273078E-2</c:v>
                </c:pt>
                <c:pt idx="45">
                  <c:v>4.0755978400617128E-2</c:v>
                </c:pt>
                <c:pt idx="46">
                  <c:v>4.1270249421445103E-2</c:v>
                </c:pt>
                <c:pt idx="47">
                  <c:v>4.0884546155824118E-2</c:v>
                </c:pt>
                <c:pt idx="48">
                  <c:v>4.1013113911031115E-2</c:v>
                </c:pt>
                <c:pt idx="49">
                  <c:v>4.1784520442273078E-2</c:v>
                </c:pt>
                <c:pt idx="50">
                  <c:v>3.9727436358961171E-2</c:v>
                </c:pt>
                <c:pt idx="51">
                  <c:v>3.9213165338133196E-2</c:v>
                </c:pt>
                <c:pt idx="52">
                  <c:v>4.1913088197480075E-2</c:v>
                </c:pt>
                <c:pt idx="53">
                  <c:v>4.2170223707894063E-2</c:v>
                </c:pt>
                <c:pt idx="54">
                  <c:v>4.3198765749550012E-2</c:v>
                </c:pt>
                <c:pt idx="55">
                  <c:v>4.2684494728722037E-2</c:v>
                </c:pt>
                <c:pt idx="56">
                  <c:v>4.4870146567240934E-2</c:v>
                </c:pt>
                <c:pt idx="57">
                  <c:v>4.5255849832861919E-2</c:v>
                </c:pt>
                <c:pt idx="58">
                  <c:v>4.3841604525584985E-2</c:v>
                </c:pt>
                <c:pt idx="59">
                  <c:v>4.2298791463101053E-2</c:v>
                </c:pt>
                <c:pt idx="60">
                  <c:v>4.332733350475701E-2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533-B348-A042-AF76F20805A5}"/>
            </c:ext>
          </c:extLst>
        </c:ser>
        <c:ser>
          <c:idx val="3"/>
          <c:order val="3"/>
          <c:tx>
            <c:strRef>
              <c:f>'0.606'!$I$1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'0.606'!$A$3:$A$63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'0.606'!$I$3:$I$63</c:f>
              <c:numCache>
                <c:formatCode>General</c:formatCode>
                <c:ptCount val="61"/>
                <c:pt idx="0">
                  <c:v>1.2428216336676096E-2</c:v>
                </c:pt>
                <c:pt idx="1">
                  <c:v>1.418530899117168E-2</c:v>
                </c:pt>
                <c:pt idx="2">
                  <c:v>1.4871003685608982E-2</c:v>
                </c:pt>
                <c:pt idx="3">
                  <c:v>1.6285248992885918E-2</c:v>
                </c:pt>
                <c:pt idx="4">
                  <c:v>1.6413816748092912E-2</c:v>
                </c:pt>
                <c:pt idx="5">
                  <c:v>1.761378246335819E-2</c:v>
                </c:pt>
                <c:pt idx="6">
                  <c:v>1.7999485728979171E-2</c:v>
                </c:pt>
                <c:pt idx="7">
                  <c:v>1.9285163281049112E-2</c:v>
                </c:pt>
                <c:pt idx="8">
                  <c:v>1.9413731036256109E-2</c:v>
                </c:pt>
                <c:pt idx="9">
                  <c:v>1.9713722465072428E-2</c:v>
                </c:pt>
                <c:pt idx="10">
                  <c:v>2.0613696751521384E-2</c:v>
                </c:pt>
                <c:pt idx="11">
                  <c:v>2.1042255935544697E-2</c:v>
                </c:pt>
                <c:pt idx="12">
                  <c:v>2.1513671037970344E-2</c:v>
                </c:pt>
                <c:pt idx="13">
                  <c:v>2.2027942058798319E-2</c:v>
                </c:pt>
                <c:pt idx="14">
                  <c:v>2.2585068998028628E-2</c:v>
                </c:pt>
                <c:pt idx="15">
                  <c:v>2.2585068998028628E-2</c:v>
                </c:pt>
                <c:pt idx="16">
                  <c:v>2.2842204508442616E-2</c:v>
                </c:pt>
                <c:pt idx="17">
                  <c:v>2.3356475529270587E-2</c:v>
                </c:pt>
                <c:pt idx="18">
                  <c:v>2.425644981571955E-2</c:v>
                </c:pt>
                <c:pt idx="19">
                  <c:v>2.3999314305305563E-2</c:v>
                </c:pt>
                <c:pt idx="20">
                  <c:v>2.4985000428559185E-2</c:v>
                </c:pt>
                <c:pt idx="21">
                  <c:v>2.5327847775777835E-2</c:v>
                </c:pt>
                <c:pt idx="22">
                  <c:v>2.5884974715008141E-2</c:v>
                </c:pt>
                <c:pt idx="23">
                  <c:v>2.6099254307019797E-2</c:v>
                </c:pt>
                <c:pt idx="24">
                  <c:v>2.7084940430273419E-2</c:v>
                </c:pt>
                <c:pt idx="25">
                  <c:v>2.6784949001457101E-2</c:v>
                </c:pt>
                <c:pt idx="26">
                  <c:v>2.8070626553527041E-2</c:v>
                </c:pt>
                <c:pt idx="27">
                  <c:v>2.7813491043113054E-2</c:v>
                </c:pt>
                <c:pt idx="28">
                  <c:v>2.7942058798320051E-2</c:v>
                </c:pt>
                <c:pt idx="29">
                  <c:v>2.8456329819148019E-2</c:v>
                </c:pt>
                <c:pt idx="30">
                  <c:v>2.914202451358533E-2</c:v>
                </c:pt>
                <c:pt idx="31">
                  <c:v>2.892774492157367E-2</c:v>
                </c:pt>
                <c:pt idx="32">
                  <c:v>2.9484871860803979E-2</c:v>
                </c:pt>
                <c:pt idx="33">
                  <c:v>2.9827719208022629E-2</c:v>
                </c:pt>
                <c:pt idx="34">
                  <c:v>3.0341990228850604E-2</c:v>
                </c:pt>
                <c:pt idx="35">
                  <c:v>3.0127710636838945E-2</c:v>
                </c:pt>
                <c:pt idx="36">
                  <c:v>3.0599125739264595E-2</c:v>
                </c:pt>
                <c:pt idx="37">
                  <c:v>3.0941973086483245E-2</c:v>
                </c:pt>
                <c:pt idx="38">
                  <c:v>3.1970515128139199E-2</c:v>
                </c:pt>
                <c:pt idx="39">
                  <c:v>3.1413388188908889E-2</c:v>
                </c:pt>
                <c:pt idx="40">
                  <c:v>3.2870489414588151E-2</c:v>
                </c:pt>
                <c:pt idx="41">
                  <c:v>3.2699065740978833E-2</c:v>
                </c:pt>
                <c:pt idx="42">
                  <c:v>3.2484786148967167E-2</c:v>
                </c:pt>
                <c:pt idx="43">
                  <c:v>3.3599040027427786E-2</c:v>
                </c:pt>
                <c:pt idx="44">
                  <c:v>3.3770463701037111E-2</c:v>
                </c:pt>
                <c:pt idx="45">
                  <c:v>3.3556184109025458E-2</c:v>
                </c:pt>
                <c:pt idx="46">
                  <c:v>3.419902288506043E-2</c:v>
                </c:pt>
                <c:pt idx="47">
                  <c:v>3.3984743293048771E-2</c:v>
                </c:pt>
                <c:pt idx="48">
                  <c:v>3.4456158395474418E-2</c:v>
                </c:pt>
                <c:pt idx="49">
                  <c:v>3.467043798748607E-2</c:v>
                </c:pt>
                <c:pt idx="50">
                  <c:v>3.467043798748607E-2</c:v>
                </c:pt>
                <c:pt idx="51">
                  <c:v>3.4070455129853433E-2</c:v>
                </c:pt>
                <c:pt idx="52">
                  <c:v>3.5741835947544355E-2</c:v>
                </c:pt>
                <c:pt idx="53">
                  <c:v>3.488471757949773E-2</c:v>
                </c:pt>
                <c:pt idx="54">
                  <c:v>3.591325962115368E-2</c:v>
                </c:pt>
                <c:pt idx="55">
                  <c:v>3.591325962115368E-2</c:v>
                </c:pt>
                <c:pt idx="56">
                  <c:v>3.6684666152395649E-2</c:v>
                </c:pt>
                <c:pt idx="57">
                  <c:v>3.6427530641981655E-2</c:v>
                </c:pt>
                <c:pt idx="58">
                  <c:v>3.6856089826004974E-2</c:v>
                </c:pt>
                <c:pt idx="59">
                  <c:v>3.6598954315590987E-2</c:v>
                </c:pt>
                <c:pt idx="60">
                  <c:v>3.6384674723579327E-2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533-B348-A042-AF76F20805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74560"/>
        <c:axId val="1545229584"/>
      </c:scatterChart>
      <c:valAx>
        <c:axId val="15509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29584"/>
        <c:crosses val="autoZero"/>
        <c:crossBetween val="midCat"/>
      </c:valAx>
      <c:valAx>
        <c:axId val="15452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readout (norm to max in data set)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7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'0.535'!$B$1</c:f>
              <c:strCache>
                <c:ptCount val="1"/>
                <c:pt idx="0">
                  <c:v>sample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'0.535'!$A$3:$A$63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'0.535'!$F$3:$F$63</c:f>
              <c:numCache>
                <c:formatCode>General</c:formatCode>
                <c:ptCount val="61"/>
                <c:pt idx="0">
                  <c:v>2.3785034713293907E-2</c:v>
                </c:pt>
                <c:pt idx="1">
                  <c:v>2.7256364103882748E-2</c:v>
                </c:pt>
                <c:pt idx="2">
                  <c:v>2.9056312676780664E-2</c:v>
                </c:pt>
                <c:pt idx="3">
                  <c:v>3.0213422473643611E-2</c:v>
                </c:pt>
                <c:pt idx="4">
                  <c:v>3.0727693494471586E-2</c:v>
                </c:pt>
                <c:pt idx="5">
                  <c:v>3.5613268192337365E-2</c:v>
                </c:pt>
                <c:pt idx="6">
                  <c:v>3.6384674723579327E-2</c:v>
                </c:pt>
                <c:pt idx="7">
                  <c:v>4.0113139624582156E-2</c:v>
                </c:pt>
                <c:pt idx="8">
                  <c:v>4.1013113911031115E-2</c:v>
                </c:pt>
                <c:pt idx="9">
                  <c:v>4.4227307791205962E-2</c:v>
                </c:pt>
                <c:pt idx="10">
                  <c:v>4.4998714322447932E-2</c:v>
                </c:pt>
                <c:pt idx="11">
                  <c:v>4.6155824119310879E-2</c:v>
                </c:pt>
                <c:pt idx="12">
                  <c:v>5.0012856775520698E-2</c:v>
                </c:pt>
                <c:pt idx="13">
                  <c:v>5.0784263306762667E-2</c:v>
                </c:pt>
                <c:pt idx="14">
                  <c:v>5.3227050655695551E-2</c:v>
                </c:pt>
                <c:pt idx="15">
                  <c:v>5.605554127024942E-2</c:v>
                </c:pt>
                <c:pt idx="16">
                  <c:v>5.7084083311905377E-2</c:v>
                </c:pt>
                <c:pt idx="17">
                  <c:v>5.9398302905631264E-2</c:v>
                </c:pt>
                <c:pt idx="18">
                  <c:v>6.1455386988943171E-2</c:v>
                </c:pt>
                <c:pt idx="19">
                  <c:v>6.3769606582669072E-2</c:v>
                </c:pt>
                <c:pt idx="20">
                  <c:v>6.6469529442015937E-2</c:v>
                </c:pt>
                <c:pt idx="21">
                  <c:v>6.7626639238878891E-2</c:v>
                </c:pt>
                <c:pt idx="22">
                  <c:v>7.2126510671123675E-2</c:v>
                </c:pt>
                <c:pt idx="23">
                  <c:v>7.3283620467986629E-2</c:v>
                </c:pt>
                <c:pt idx="24">
                  <c:v>7.5340704551298529E-2</c:v>
                </c:pt>
                <c:pt idx="25">
                  <c:v>7.7397788634610443E-2</c:v>
                </c:pt>
                <c:pt idx="26">
                  <c:v>7.9197737207508362E-2</c:v>
                </c:pt>
                <c:pt idx="27">
                  <c:v>8.0740550269992287E-2</c:v>
                </c:pt>
                <c:pt idx="28">
                  <c:v>8.395474415016714E-2</c:v>
                </c:pt>
                <c:pt idx="29">
                  <c:v>8.6140395988686044E-2</c:v>
                </c:pt>
                <c:pt idx="30">
                  <c:v>8.704037027513499E-2</c:v>
                </c:pt>
                <c:pt idx="31">
                  <c:v>9.0640267420930828E-2</c:v>
                </c:pt>
                <c:pt idx="32">
                  <c:v>9.3468758035484698E-2</c:v>
                </c:pt>
                <c:pt idx="33">
                  <c:v>9.5140138853175626E-2</c:v>
                </c:pt>
                <c:pt idx="34">
                  <c:v>9.7968629467729496E-2</c:v>
                </c:pt>
                <c:pt idx="35">
                  <c:v>0.10079712008228336</c:v>
                </c:pt>
                <c:pt idx="36">
                  <c:v>0.10388274620725123</c:v>
                </c:pt>
                <c:pt idx="37">
                  <c:v>0.10722550784263307</c:v>
                </c:pt>
                <c:pt idx="38">
                  <c:v>0.11043970172280793</c:v>
                </c:pt>
                <c:pt idx="39">
                  <c:v>0.11416816662381075</c:v>
                </c:pt>
                <c:pt idx="40">
                  <c:v>0.1172537927487786</c:v>
                </c:pt>
                <c:pt idx="41">
                  <c:v>0.12123939316019543</c:v>
                </c:pt>
                <c:pt idx="42">
                  <c:v>0.12599640010285421</c:v>
                </c:pt>
                <c:pt idx="43">
                  <c:v>0.12959629724865004</c:v>
                </c:pt>
                <c:pt idx="44">
                  <c:v>0.13641038827462074</c:v>
                </c:pt>
                <c:pt idx="45">
                  <c:v>0.13885317562355362</c:v>
                </c:pt>
                <c:pt idx="46">
                  <c:v>0.14553869889431731</c:v>
                </c:pt>
                <c:pt idx="47">
                  <c:v>0.15093854461301107</c:v>
                </c:pt>
                <c:pt idx="48">
                  <c:v>0.15813833890460272</c:v>
                </c:pt>
                <c:pt idx="49">
                  <c:v>0.16392388788891746</c:v>
                </c:pt>
                <c:pt idx="50">
                  <c:v>0.17253792748778607</c:v>
                </c:pt>
                <c:pt idx="51">
                  <c:v>0.17729493443044483</c:v>
                </c:pt>
                <c:pt idx="52">
                  <c:v>0.18449472872203651</c:v>
                </c:pt>
                <c:pt idx="53">
                  <c:v>0.19143738750321421</c:v>
                </c:pt>
                <c:pt idx="54">
                  <c:v>0.19863718179480586</c:v>
                </c:pt>
                <c:pt idx="55">
                  <c:v>0.20686551812805348</c:v>
                </c:pt>
                <c:pt idx="56">
                  <c:v>0.21316533813319619</c:v>
                </c:pt>
                <c:pt idx="57">
                  <c:v>0.22023656466958086</c:v>
                </c:pt>
                <c:pt idx="58">
                  <c:v>0.22975057855489844</c:v>
                </c:pt>
                <c:pt idx="59">
                  <c:v>0.23977886346104396</c:v>
                </c:pt>
                <c:pt idx="60">
                  <c:v>0.2476214965286706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17-054F-B9E6-8E6057FC54BD}"/>
            </c:ext>
          </c:extLst>
        </c:ser>
        <c:ser>
          <c:idx val="1"/>
          <c:order val="1"/>
          <c:tx>
            <c:strRef>
              <c:f>'0.535'!$C$1</c:f>
              <c:strCache>
                <c:ptCount val="1"/>
                <c:pt idx="0">
                  <c:v>sample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'0.535'!$A$3:$A$63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'0.535'!$G$3:$G$63</c:f>
              <c:numCache>
                <c:formatCode>General</c:formatCode>
                <c:ptCount val="61"/>
                <c:pt idx="0">
                  <c:v>1.6328104911288249E-2</c:v>
                </c:pt>
                <c:pt idx="1">
                  <c:v>1.8899460015428131E-2</c:v>
                </c:pt>
                <c:pt idx="2">
                  <c:v>2.1985086140395987E-2</c:v>
                </c:pt>
                <c:pt idx="3">
                  <c:v>2.082797634353304E-2</c:v>
                </c:pt>
                <c:pt idx="4">
                  <c:v>2.4170737978914888E-2</c:v>
                </c:pt>
                <c:pt idx="5">
                  <c:v>2.5970686551812807E-2</c:v>
                </c:pt>
                <c:pt idx="6">
                  <c:v>2.8156338390331704E-2</c:v>
                </c:pt>
                <c:pt idx="7">
                  <c:v>2.8156338390331704E-2</c:v>
                </c:pt>
                <c:pt idx="8">
                  <c:v>3.1241964515299564E-2</c:v>
                </c:pt>
                <c:pt idx="9">
                  <c:v>3.4327590640267421E-2</c:v>
                </c:pt>
                <c:pt idx="10">
                  <c:v>3.715608125482129E-2</c:v>
                </c:pt>
                <c:pt idx="11">
                  <c:v>4.3970172280791975E-2</c:v>
                </c:pt>
                <c:pt idx="12">
                  <c:v>5.4384160452558498E-2</c:v>
                </c:pt>
                <c:pt idx="13">
                  <c:v>6.9298020056569806E-2</c:v>
                </c:pt>
                <c:pt idx="14">
                  <c:v>9.1154538441758803E-2</c:v>
                </c:pt>
                <c:pt idx="15">
                  <c:v>0.12008228336333247</c:v>
                </c:pt>
                <c:pt idx="16">
                  <c:v>0.15415273849318592</c:v>
                </c:pt>
                <c:pt idx="17">
                  <c:v>0.1913088197480072</c:v>
                </c:pt>
                <c:pt idx="18">
                  <c:v>0.23116482386217538</c:v>
                </c:pt>
                <c:pt idx="19">
                  <c:v>0.26922087940344563</c:v>
                </c:pt>
                <c:pt idx="20">
                  <c:v>0.31023399331447671</c:v>
                </c:pt>
                <c:pt idx="21">
                  <c:v>0.34674723579326305</c:v>
                </c:pt>
                <c:pt idx="22">
                  <c:v>0.37323219336590385</c:v>
                </c:pt>
                <c:pt idx="23">
                  <c:v>0.40305991257392648</c:v>
                </c:pt>
                <c:pt idx="24">
                  <c:v>0.43147338647467215</c:v>
                </c:pt>
                <c:pt idx="25">
                  <c:v>0.45461558241193106</c:v>
                </c:pt>
                <c:pt idx="26">
                  <c:v>0.47660066855232708</c:v>
                </c:pt>
                <c:pt idx="27">
                  <c:v>0.4938287477500643</c:v>
                </c:pt>
                <c:pt idx="28">
                  <c:v>0.50527127796348681</c:v>
                </c:pt>
                <c:pt idx="29">
                  <c:v>0.5235278992028799</c:v>
                </c:pt>
                <c:pt idx="30">
                  <c:v>0.52532784777577779</c:v>
                </c:pt>
                <c:pt idx="31">
                  <c:v>0.53651324247878629</c:v>
                </c:pt>
                <c:pt idx="32">
                  <c:v>0.5358704037027513</c:v>
                </c:pt>
                <c:pt idx="33">
                  <c:v>0.54962715350989977</c:v>
                </c:pt>
                <c:pt idx="34">
                  <c:v>0.54461301105682691</c:v>
                </c:pt>
                <c:pt idx="35">
                  <c:v>0.54525584983286191</c:v>
                </c:pt>
                <c:pt idx="36">
                  <c:v>0.54332733350475704</c:v>
                </c:pt>
                <c:pt idx="37">
                  <c:v>0.55476986371817949</c:v>
                </c:pt>
                <c:pt idx="38">
                  <c:v>0.55206994085883265</c:v>
                </c:pt>
                <c:pt idx="39">
                  <c:v>0.55489843147338647</c:v>
                </c:pt>
                <c:pt idx="40">
                  <c:v>0.55206994085883265</c:v>
                </c:pt>
                <c:pt idx="41">
                  <c:v>0.55605554127024948</c:v>
                </c:pt>
                <c:pt idx="42">
                  <c:v>0.54949858575469268</c:v>
                </c:pt>
                <c:pt idx="43">
                  <c:v>0.54949858575469268</c:v>
                </c:pt>
                <c:pt idx="44">
                  <c:v>0.55489843147338647</c:v>
                </c:pt>
                <c:pt idx="45">
                  <c:v>0.55952687066083828</c:v>
                </c:pt>
                <c:pt idx="46">
                  <c:v>0.55052712779634871</c:v>
                </c:pt>
                <c:pt idx="47">
                  <c:v>0.54962715350989977</c:v>
                </c:pt>
                <c:pt idx="48">
                  <c:v>0.55926973515042422</c:v>
                </c:pt>
                <c:pt idx="49">
                  <c:v>0.55579840575983541</c:v>
                </c:pt>
                <c:pt idx="50">
                  <c:v>0.55065569555155569</c:v>
                </c:pt>
                <c:pt idx="51">
                  <c:v>0.55695551555669842</c:v>
                </c:pt>
                <c:pt idx="52">
                  <c:v>0.55811262535356132</c:v>
                </c:pt>
                <c:pt idx="53">
                  <c:v>0.55772692208794039</c:v>
                </c:pt>
                <c:pt idx="54">
                  <c:v>0.55785548984314737</c:v>
                </c:pt>
                <c:pt idx="55">
                  <c:v>0.55926973515042422</c:v>
                </c:pt>
                <c:pt idx="56">
                  <c:v>0.55374132167652357</c:v>
                </c:pt>
                <c:pt idx="57">
                  <c:v>0.56184109025456419</c:v>
                </c:pt>
                <c:pt idx="58">
                  <c:v>0.56016970943687328</c:v>
                </c:pt>
                <c:pt idx="59">
                  <c:v>0.56029827719208025</c:v>
                </c:pt>
                <c:pt idx="60">
                  <c:v>0.55682694780149133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17-054F-B9E6-8E6057FC54BD}"/>
            </c:ext>
          </c:extLst>
        </c:ser>
        <c:ser>
          <c:idx val="2"/>
          <c:order val="2"/>
          <c:tx>
            <c:strRef>
              <c:f>'0.535'!$D$1</c:f>
              <c:strCache>
                <c:ptCount val="1"/>
                <c:pt idx="0">
                  <c:v>sample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'0.535'!$A$3:$A$63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'0.535'!$H$3:$H$63</c:f>
              <c:numCache>
                <c:formatCode>General</c:formatCode>
                <c:ptCount val="61"/>
                <c:pt idx="0">
                  <c:v>2.3399331447672922E-2</c:v>
                </c:pt>
                <c:pt idx="1">
                  <c:v>2.5199280020570841E-2</c:v>
                </c:pt>
                <c:pt idx="2">
                  <c:v>2.7384931859089742E-2</c:v>
                </c:pt>
                <c:pt idx="3">
                  <c:v>2.9956286963229623E-2</c:v>
                </c:pt>
                <c:pt idx="4">
                  <c:v>2.9570583697608639E-2</c:v>
                </c:pt>
                <c:pt idx="5">
                  <c:v>3.1241964515299564E-2</c:v>
                </c:pt>
                <c:pt idx="6">
                  <c:v>3.3941887374646436E-2</c:v>
                </c:pt>
                <c:pt idx="7">
                  <c:v>3.6513242478786317E-2</c:v>
                </c:pt>
                <c:pt idx="8">
                  <c:v>3.8827462072512212E-2</c:v>
                </c:pt>
                <c:pt idx="9">
                  <c:v>4.0498842890203134E-2</c:v>
                </c:pt>
                <c:pt idx="10">
                  <c:v>4.1655952687066081E-2</c:v>
                </c:pt>
                <c:pt idx="11">
                  <c:v>4.3713036770377987E-2</c:v>
                </c:pt>
                <c:pt idx="12">
                  <c:v>4.5384417588068909E-2</c:v>
                </c:pt>
                <c:pt idx="13">
                  <c:v>4.8470043713036773E-2</c:v>
                </c:pt>
                <c:pt idx="14">
                  <c:v>4.9241450244278735E-2</c:v>
                </c:pt>
                <c:pt idx="15">
                  <c:v>5.2327076369246592E-2</c:v>
                </c:pt>
                <c:pt idx="16">
                  <c:v>5.2969915145281564E-2</c:v>
                </c:pt>
                <c:pt idx="17">
                  <c:v>5.6184109025456418E-2</c:v>
                </c:pt>
                <c:pt idx="18">
                  <c:v>5.798405759835433E-2</c:v>
                </c:pt>
                <c:pt idx="19">
                  <c:v>6.0298277192080224E-2</c:v>
                </c:pt>
                <c:pt idx="20">
                  <c:v>6.1712522499357159E-2</c:v>
                </c:pt>
                <c:pt idx="21">
                  <c:v>6.3898174337876062E-2</c:v>
                </c:pt>
                <c:pt idx="22">
                  <c:v>6.6469529442015937E-2</c:v>
                </c:pt>
                <c:pt idx="23">
                  <c:v>6.9040884546155826E-2</c:v>
                </c:pt>
                <c:pt idx="24">
                  <c:v>6.9040884546155826E-2</c:v>
                </c:pt>
                <c:pt idx="25">
                  <c:v>7.0583697608639751E-2</c:v>
                </c:pt>
                <c:pt idx="26">
                  <c:v>7.4055026999228599E-2</c:v>
                </c:pt>
                <c:pt idx="27">
                  <c:v>7.4440730264849569E-2</c:v>
                </c:pt>
                <c:pt idx="28">
                  <c:v>7.7012085368989458E-2</c:v>
                </c:pt>
                <c:pt idx="29">
                  <c:v>7.9840575983543327E-2</c:v>
                </c:pt>
                <c:pt idx="30">
                  <c:v>8.1640524556441246E-2</c:v>
                </c:pt>
                <c:pt idx="31">
                  <c:v>8.382617639496015E-2</c:v>
                </c:pt>
                <c:pt idx="32">
                  <c:v>8.6268963743893035E-2</c:v>
                </c:pt>
                <c:pt idx="33">
                  <c:v>8.8197480071997944E-2</c:v>
                </c:pt>
                <c:pt idx="34">
                  <c:v>9.1797377217793782E-2</c:v>
                </c:pt>
                <c:pt idx="35">
                  <c:v>9.1283106196965808E-2</c:v>
                </c:pt>
                <c:pt idx="36">
                  <c:v>9.4368732321933657E-2</c:v>
                </c:pt>
                <c:pt idx="37">
                  <c:v>9.7454358446901521E-2</c:v>
                </c:pt>
                <c:pt idx="38">
                  <c:v>9.7582926202108511E-2</c:v>
                </c:pt>
                <c:pt idx="39">
                  <c:v>0.10131139110311134</c:v>
                </c:pt>
                <c:pt idx="40">
                  <c:v>0.10272563641038827</c:v>
                </c:pt>
                <c:pt idx="41">
                  <c:v>0.10542555926973515</c:v>
                </c:pt>
                <c:pt idx="42">
                  <c:v>0.10658266906659809</c:v>
                </c:pt>
                <c:pt idx="43">
                  <c:v>0.10581126253535614</c:v>
                </c:pt>
                <c:pt idx="44">
                  <c:v>0.10696837233221908</c:v>
                </c:pt>
                <c:pt idx="45">
                  <c:v>0.11018256621239393</c:v>
                </c:pt>
                <c:pt idx="46">
                  <c:v>0.1108254049884289</c:v>
                </c:pt>
                <c:pt idx="47">
                  <c:v>0.11172537927487786</c:v>
                </c:pt>
                <c:pt idx="48">
                  <c:v>0.11712522499357161</c:v>
                </c:pt>
                <c:pt idx="49">
                  <c:v>0.1195680123425045</c:v>
                </c:pt>
                <c:pt idx="50">
                  <c:v>0.12059655438416045</c:v>
                </c:pt>
                <c:pt idx="51">
                  <c:v>0.1195680123425045</c:v>
                </c:pt>
                <c:pt idx="52">
                  <c:v>0.12445358704037028</c:v>
                </c:pt>
                <c:pt idx="53">
                  <c:v>0.12252507071226536</c:v>
                </c:pt>
                <c:pt idx="54">
                  <c:v>0.12496785806119826</c:v>
                </c:pt>
                <c:pt idx="55">
                  <c:v>0.12779634867575212</c:v>
                </c:pt>
                <c:pt idx="56">
                  <c:v>0.12715350989971716</c:v>
                </c:pt>
                <c:pt idx="57">
                  <c:v>0.12676780663409618</c:v>
                </c:pt>
                <c:pt idx="58">
                  <c:v>0.12843918745178709</c:v>
                </c:pt>
                <c:pt idx="59">
                  <c:v>0.12805348418616611</c:v>
                </c:pt>
                <c:pt idx="60">
                  <c:v>0.12843918745178709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17-054F-B9E6-8E6057FC54BD}"/>
            </c:ext>
          </c:extLst>
        </c:ser>
        <c:ser>
          <c:idx val="3"/>
          <c:order val="3"/>
          <c:tx>
            <c:strRef>
              <c:f>'0.535'!$I$1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'0.535'!$A$3:$A$63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'0.535'!$I$3:$I$63</c:f>
              <c:numCache>
                <c:formatCode>General</c:formatCode>
                <c:ptCount val="61"/>
                <c:pt idx="0">
                  <c:v>2.1170823690751694E-2</c:v>
                </c:pt>
                <c:pt idx="1">
                  <c:v>2.3785034713293907E-2</c:v>
                </c:pt>
                <c:pt idx="2">
                  <c:v>2.6142110225422132E-2</c:v>
                </c:pt>
                <c:pt idx="3">
                  <c:v>2.6999228593468757E-2</c:v>
                </c:pt>
                <c:pt idx="4">
                  <c:v>2.8156338390331704E-2</c:v>
                </c:pt>
                <c:pt idx="5">
                  <c:v>3.0941973086483245E-2</c:v>
                </c:pt>
                <c:pt idx="6">
                  <c:v>3.2827633496185817E-2</c:v>
                </c:pt>
                <c:pt idx="7">
                  <c:v>3.4927573497900058E-2</c:v>
                </c:pt>
                <c:pt idx="8">
                  <c:v>3.7027513499614299E-2</c:v>
                </c:pt>
                <c:pt idx="9">
                  <c:v>3.9684580440558836E-2</c:v>
                </c:pt>
                <c:pt idx="10">
                  <c:v>4.1270249421445103E-2</c:v>
                </c:pt>
                <c:pt idx="11">
                  <c:v>4.4613011056826947E-2</c:v>
                </c:pt>
                <c:pt idx="12">
                  <c:v>4.9927144938716035E-2</c:v>
                </c:pt>
                <c:pt idx="13">
                  <c:v>5.6184109025456418E-2</c:v>
                </c:pt>
                <c:pt idx="14">
                  <c:v>6.4541013113911028E-2</c:v>
                </c:pt>
                <c:pt idx="15">
                  <c:v>7.6154967000942833E-2</c:v>
                </c:pt>
                <c:pt idx="16">
                  <c:v>8.806891231679094E-2</c:v>
                </c:pt>
                <c:pt idx="17">
                  <c:v>0.10229707722636495</c:v>
                </c:pt>
                <c:pt idx="18">
                  <c:v>0.11686808948315763</c:v>
                </c:pt>
                <c:pt idx="19">
                  <c:v>0.13109625439273165</c:v>
                </c:pt>
                <c:pt idx="20">
                  <c:v>0.14613868175194994</c:v>
                </c:pt>
                <c:pt idx="21">
                  <c:v>0.15942401645667267</c:v>
                </c:pt>
                <c:pt idx="22">
                  <c:v>0.17060941115968117</c:v>
                </c:pt>
                <c:pt idx="23">
                  <c:v>0.18179480586268967</c:v>
                </c:pt>
                <c:pt idx="24">
                  <c:v>0.19195165852404217</c:v>
                </c:pt>
                <c:pt idx="25">
                  <c:v>0.20086568955172712</c:v>
                </c:pt>
                <c:pt idx="26">
                  <c:v>0.20995114425302133</c:v>
                </c:pt>
                <c:pt idx="27">
                  <c:v>0.21633667609496873</c:v>
                </c:pt>
                <c:pt idx="28">
                  <c:v>0.22207936916088111</c:v>
                </c:pt>
                <c:pt idx="29">
                  <c:v>0.22983629039170309</c:v>
                </c:pt>
                <c:pt idx="30">
                  <c:v>0.23133624753578466</c:v>
                </c:pt>
                <c:pt idx="31">
                  <c:v>0.2369932287648924</c:v>
                </c:pt>
                <c:pt idx="32">
                  <c:v>0.23853604182737634</c:v>
                </c:pt>
                <c:pt idx="33">
                  <c:v>0.24432159081169111</c:v>
                </c:pt>
                <c:pt idx="34">
                  <c:v>0.24479300591411671</c:v>
                </c:pt>
                <c:pt idx="35">
                  <c:v>0.24577869203737035</c:v>
                </c:pt>
                <c:pt idx="36">
                  <c:v>0.24719293734464731</c:v>
                </c:pt>
                <c:pt idx="37">
                  <c:v>0.25314991000257137</c:v>
                </c:pt>
                <c:pt idx="38">
                  <c:v>0.25336418959458301</c:v>
                </c:pt>
                <c:pt idx="39">
                  <c:v>0.25679266306676957</c:v>
                </c:pt>
                <c:pt idx="40">
                  <c:v>0.25734979000599983</c:v>
                </c:pt>
                <c:pt idx="41">
                  <c:v>0.26090683123339337</c:v>
                </c:pt>
                <c:pt idx="42">
                  <c:v>0.26069255164138166</c:v>
                </c:pt>
                <c:pt idx="43">
                  <c:v>0.26163538184623297</c:v>
                </c:pt>
                <c:pt idx="44">
                  <c:v>0.26609239736007545</c:v>
                </c:pt>
                <c:pt idx="45">
                  <c:v>0.26952087083226195</c:v>
                </c:pt>
                <c:pt idx="46">
                  <c:v>0.26896374389303163</c:v>
                </c:pt>
                <c:pt idx="47">
                  <c:v>0.27076369246592957</c:v>
                </c:pt>
                <c:pt idx="48">
                  <c:v>0.27817776634953284</c:v>
                </c:pt>
                <c:pt idx="49">
                  <c:v>0.27976343533041909</c:v>
                </c:pt>
                <c:pt idx="50">
                  <c:v>0.28126339247450072</c:v>
                </c:pt>
                <c:pt idx="51">
                  <c:v>0.2846061541098826</c:v>
                </c:pt>
                <c:pt idx="52">
                  <c:v>0.28902031370532272</c:v>
                </c:pt>
                <c:pt idx="53">
                  <c:v>0.29056312676780666</c:v>
                </c:pt>
                <c:pt idx="54">
                  <c:v>0.29382017656638382</c:v>
                </c:pt>
                <c:pt idx="55">
                  <c:v>0.29797720065140992</c:v>
                </c:pt>
                <c:pt idx="56">
                  <c:v>0.29802005656981229</c:v>
                </c:pt>
                <c:pt idx="57">
                  <c:v>0.30294848718608042</c:v>
                </c:pt>
                <c:pt idx="58">
                  <c:v>0.30611982514785291</c:v>
                </c:pt>
                <c:pt idx="59">
                  <c:v>0.30937687494643012</c:v>
                </c:pt>
                <c:pt idx="60">
                  <c:v>0.31096254392731631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17-054F-B9E6-8E6057FC54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74560"/>
        <c:axId val="1545229584"/>
      </c:scatterChart>
      <c:valAx>
        <c:axId val="15509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29584"/>
        <c:crosses val="autoZero"/>
        <c:crossBetween val="midCat"/>
      </c:valAx>
      <c:valAx>
        <c:axId val="15452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readout (norm to max in data set)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7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'0.423'!$B$1</c:f>
              <c:strCache>
                <c:ptCount val="1"/>
                <c:pt idx="0">
                  <c:v>sample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'0.423'!$A$3:$A$63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'0.423'!$F$3:$F$63</c:f>
              <c:numCache>
                <c:formatCode>General</c:formatCode>
                <c:ptCount val="61"/>
                <c:pt idx="0">
                  <c:v>1.6199537156081256E-2</c:v>
                </c:pt>
                <c:pt idx="1">
                  <c:v>2.0442273077912059E-2</c:v>
                </c:pt>
                <c:pt idx="2">
                  <c:v>2.1342247364361019E-2</c:v>
                </c:pt>
                <c:pt idx="3">
                  <c:v>2.2242221650809978E-2</c:v>
                </c:pt>
                <c:pt idx="4">
                  <c:v>2.5327847775777835E-2</c:v>
                </c:pt>
                <c:pt idx="5">
                  <c:v>2.6870660838261763E-2</c:v>
                </c:pt>
                <c:pt idx="6">
                  <c:v>3.0213422473643611E-2</c:v>
                </c:pt>
                <c:pt idx="7">
                  <c:v>3.2784777577783489E-2</c:v>
                </c:pt>
                <c:pt idx="8">
                  <c:v>3.3556184109025458E-2</c:v>
                </c:pt>
                <c:pt idx="9">
                  <c:v>3.6898945744407302E-2</c:v>
                </c:pt>
                <c:pt idx="10">
                  <c:v>3.9598868603754181E-2</c:v>
                </c:pt>
                <c:pt idx="11">
                  <c:v>4.242735921830805E-2</c:v>
                </c:pt>
                <c:pt idx="12">
                  <c:v>4.3713036770377987E-2</c:v>
                </c:pt>
                <c:pt idx="13">
                  <c:v>4.7312933916173826E-2</c:v>
                </c:pt>
                <c:pt idx="14">
                  <c:v>4.872717922345076E-2</c:v>
                </c:pt>
                <c:pt idx="15">
                  <c:v>5.2069940858832604E-2</c:v>
                </c:pt>
                <c:pt idx="16">
                  <c:v>5.5412702494214448E-2</c:v>
                </c:pt>
                <c:pt idx="17">
                  <c:v>5.7341218822319365E-2</c:v>
                </c:pt>
                <c:pt idx="18">
                  <c:v>5.888403188480329E-2</c:v>
                </c:pt>
                <c:pt idx="19">
                  <c:v>6.1712522499357159E-2</c:v>
                </c:pt>
                <c:pt idx="20">
                  <c:v>6.2998200051427103E-2</c:v>
                </c:pt>
                <c:pt idx="21">
                  <c:v>6.3898174337876062E-2</c:v>
                </c:pt>
                <c:pt idx="22">
                  <c:v>6.5440987400359987E-2</c:v>
                </c:pt>
                <c:pt idx="23">
                  <c:v>6.5183851889946007E-2</c:v>
                </c:pt>
                <c:pt idx="24">
                  <c:v>6.8269478014913856E-2</c:v>
                </c:pt>
                <c:pt idx="25">
                  <c:v>6.7112368218050916E-2</c:v>
                </c:pt>
                <c:pt idx="26">
                  <c:v>6.8783749035741831E-2</c:v>
                </c:pt>
                <c:pt idx="27">
                  <c:v>7.1097968629467725E-2</c:v>
                </c:pt>
                <c:pt idx="28">
                  <c:v>7.0712265363846741E-2</c:v>
                </c:pt>
                <c:pt idx="29">
                  <c:v>7.0969400874260735E-2</c:v>
                </c:pt>
                <c:pt idx="30">
                  <c:v>7.3155052712779639E-2</c:v>
                </c:pt>
                <c:pt idx="31">
                  <c:v>7.4440730264849569E-2</c:v>
                </c:pt>
                <c:pt idx="32">
                  <c:v>7.5212136796091539E-2</c:v>
                </c:pt>
                <c:pt idx="33">
                  <c:v>7.5083569040884549E-2</c:v>
                </c:pt>
                <c:pt idx="34">
                  <c:v>7.6883517613782468E-2</c:v>
                </c:pt>
                <c:pt idx="35">
                  <c:v>7.5597840061712523E-2</c:v>
                </c:pt>
                <c:pt idx="36">
                  <c:v>7.6626382103368473E-2</c:v>
                </c:pt>
                <c:pt idx="37">
                  <c:v>7.7397788634610443E-2</c:v>
                </c:pt>
                <c:pt idx="38">
                  <c:v>7.6754949858575464E-2</c:v>
                </c:pt>
                <c:pt idx="39">
                  <c:v>7.8297762921059402E-2</c:v>
                </c:pt>
                <c:pt idx="40">
                  <c:v>7.8040627410645408E-2</c:v>
                </c:pt>
                <c:pt idx="41">
                  <c:v>7.9583440473129333E-2</c:v>
                </c:pt>
                <c:pt idx="42">
                  <c:v>7.9969143738750317E-2</c:v>
                </c:pt>
                <c:pt idx="43">
                  <c:v>8.1126253535613271E-2</c:v>
                </c:pt>
                <c:pt idx="44">
                  <c:v>7.9712008228336337E-2</c:v>
                </c:pt>
                <c:pt idx="45">
                  <c:v>8.2540498842890206E-2</c:v>
                </c:pt>
                <c:pt idx="46">
                  <c:v>8.1126253535613271E-2</c:v>
                </c:pt>
                <c:pt idx="47">
                  <c:v>8.1897660066855227E-2</c:v>
                </c:pt>
                <c:pt idx="48">
                  <c:v>8.0869118025199277E-2</c:v>
                </c:pt>
                <c:pt idx="49">
                  <c:v>8.4340447415788125E-2</c:v>
                </c:pt>
                <c:pt idx="50">
                  <c:v>8.3311905374132161E-2</c:v>
                </c:pt>
                <c:pt idx="51">
                  <c:v>8.382617639496015E-2</c:v>
                </c:pt>
                <c:pt idx="52">
                  <c:v>8.5497557212651065E-2</c:v>
                </c:pt>
                <c:pt idx="53">
                  <c:v>8.4083311905374131E-2</c:v>
                </c:pt>
                <c:pt idx="54">
                  <c:v>8.4597582926202106E-2</c:v>
                </c:pt>
                <c:pt idx="55">
                  <c:v>8.5240421702237085E-2</c:v>
                </c:pt>
                <c:pt idx="56">
                  <c:v>8.7426073540755975E-2</c:v>
                </c:pt>
                <c:pt idx="57">
                  <c:v>8.6140395988686044E-2</c:v>
                </c:pt>
                <c:pt idx="58">
                  <c:v>8.7297505785548984E-2</c:v>
                </c:pt>
                <c:pt idx="59">
                  <c:v>8.6654667009514019E-2</c:v>
                </c:pt>
                <c:pt idx="60">
                  <c:v>8.8068912316790954E-2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762-984C-9EC7-9825754B1BEA}"/>
            </c:ext>
          </c:extLst>
        </c:ser>
        <c:ser>
          <c:idx val="1"/>
          <c:order val="1"/>
          <c:tx>
            <c:strRef>
              <c:f>'0.423'!$C$1</c:f>
              <c:strCache>
                <c:ptCount val="1"/>
                <c:pt idx="0">
                  <c:v>sample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'0.423'!$A$3:$A$63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'0.423'!$G$3:$G$63</c:f>
              <c:numCache>
                <c:formatCode>General</c:formatCode>
                <c:ptCount val="61"/>
                <c:pt idx="0">
                  <c:v>6.5569555155566986E-3</c:v>
                </c:pt>
                <c:pt idx="1">
                  <c:v>6.814091025970687E-3</c:v>
                </c:pt>
                <c:pt idx="2">
                  <c:v>7.0712265363846744E-3</c:v>
                </c:pt>
                <c:pt idx="3">
                  <c:v>7.971200822833634E-3</c:v>
                </c:pt>
                <c:pt idx="4">
                  <c:v>9.5140138853175623E-3</c:v>
                </c:pt>
                <c:pt idx="5">
                  <c:v>1.0285420416559526E-2</c:v>
                </c:pt>
                <c:pt idx="6">
                  <c:v>1.0542555926973516E-2</c:v>
                </c:pt>
                <c:pt idx="7">
                  <c:v>1.1828233479043456E-2</c:v>
                </c:pt>
                <c:pt idx="8">
                  <c:v>9.1283106196965794E-3</c:v>
                </c:pt>
                <c:pt idx="9">
                  <c:v>1.0928259192594497E-2</c:v>
                </c:pt>
                <c:pt idx="10">
                  <c:v>1.041398817176652E-2</c:v>
                </c:pt>
                <c:pt idx="11">
                  <c:v>1.0928259192594497E-2</c:v>
                </c:pt>
                <c:pt idx="12">
                  <c:v>1.1699665723836461E-2</c:v>
                </c:pt>
                <c:pt idx="13">
                  <c:v>1.0542555926973516E-2</c:v>
                </c:pt>
                <c:pt idx="14">
                  <c:v>1.0928259192594497E-2</c:v>
                </c:pt>
                <c:pt idx="15">
                  <c:v>1.1828233479043456E-2</c:v>
                </c:pt>
                <c:pt idx="16">
                  <c:v>1.3242478786320391E-2</c:v>
                </c:pt>
                <c:pt idx="17">
                  <c:v>1.2342504499871433E-2</c:v>
                </c:pt>
                <c:pt idx="18">
                  <c:v>1.3242478786320391E-2</c:v>
                </c:pt>
                <c:pt idx="19">
                  <c:v>1.2471072255078427E-2</c:v>
                </c:pt>
                <c:pt idx="20">
                  <c:v>1.2599640010285421E-2</c:v>
                </c:pt>
                <c:pt idx="21">
                  <c:v>1.4913859604011315E-2</c:v>
                </c:pt>
                <c:pt idx="22">
                  <c:v>1.4142453072769349E-2</c:v>
                </c:pt>
                <c:pt idx="23">
                  <c:v>1.3499614296734378E-2</c:v>
                </c:pt>
                <c:pt idx="24">
                  <c:v>1.5942401645667268E-2</c:v>
                </c:pt>
                <c:pt idx="25">
                  <c:v>1.4399588583183338E-2</c:v>
                </c:pt>
                <c:pt idx="26">
                  <c:v>1.4528156338390332E-2</c:v>
                </c:pt>
                <c:pt idx="27">
                  <c:v>1.4785291848804319E-2</c:v>
                </c:pt>
                <c:pt idx="28">
                  <c:v>1.5813833890460271E-2</c:v>
                </c:pt>
                <c:pt idx="29">
                  <c:v>1.5170995114425302E-2</c:v>
                </c:pt>
                <c:pt idx="30">
                  <c:v>1.542813062483929E-2</c:v>
                </c:pt>
                <c:pt idx="31">
                  <c:v>1.5042427359218308E-2</c:v>
                </c:pt>
                <c:pt idx="32">
                  <c:v>1.542813062483929E-2</c:v>
                </c:pt>
                <c:pt idx="33">
                  <c:v>1.6970943687323218E-2</c:v>
                </c:pt>
                <c:pt idx="34">
                  <c:v>1.6585240421702237E-2</c:v>
                </c:pt>
                <c:pt idx="35">
                  <c:v>1.7228079197737209E-2</c:v>
                </c:pt>
                <c:pt idx="36">
                  <c:v>1.851375674980715E-2</c:v>
                </c:pt>
                <c:pt idx="37">
                  <c:v>1.9670866546670097E-2</c:v>
                </c:pt>
                <c:pt idx="38">
                  <c:v>1.7099511442530215E-2</c:v>
                </c:pt>
                <c:pt idx="39">
                  <c:v>1.7485214708151196E-2</c:v>
                </c:pt>
                <c:pt idx="40">
                  <c:v>1.851375674980715E-2</c:v>
                </c:pt>
                <c:pt idx="41">
                  <c:v>1.7742350218565184E-2</c:v>
                </c:pt>
                <c:pt idx="42">
                  <c:v>1.7999485728979171E-2</c:v>
                </c:pt>
                <c:pt idx="43">
                  <c:v>1.7742350218565184E-2</c:v>
                </c:pt>
                <c:pt idx="44">
                  <c:v>1.8770892260221137E-2</c:v>
                </c:pt>
                <c:pt idx="45">
                  <c:v>1.8770892260221137E-2</c:v>
                </c:pt>
                <c:pt idx="46">
                  <c:v>2.1085111853947031E-2</c:v>
                </c:pt>
                <c:pt idx="47">
                  <c:v>2.0185137567498072E-2</c:v>
                </c:pt>
                <c:pt idx="48">
                  <c:v>1.8256621239393159E-2</c:v>
                </c:pt>
                <c:pt idx="49">
                  <c:v>1.979943430187709E-2</c:v>
                </c:pt>
                <c:pt idx="50">
                  <c:v>2.0699408588326047E-2</c:v>
                </c:pt>
                <c:pt idx="51">
                  <c:v>1.8642324505014143E-2</c:v>
                </c:pt>
                <c:pt idx="52">
                  <c:v>2.1085111853947031E-2</c:v>
                </c:pt>
                <c:pt idx="53">
                  <c:v>2.1727950629982E-2</c:v>
                </c:pt>
                <c:pt idx="54">
                  <c:v>2.2242221650809978E-2</c:v>
                </c:pt>
                <c:pt idx="55">
                  <c:v>2.0056569812291078E-2</c:v>
                </c:pt>
                <c:pt idx="56">
                  <c:v>2.1342247364361019E-2</c:v>
                </c:pt>
                <c:pt idx="57">
                  <c:v>2.0956544098740038E-2</c:v>
                </c:pt>
                <c:pt idx="58">
                  <c:v>2.082797634353304E-2</c:v>
                </c:pt>
                <c:pt idx="59">
                  <c:v>2.262792491643096E-2</c:v>
                </c:pt>
                <c:pt idx="60">
                  <c:v>2.2885060426844947E-2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762-984C-9EC7-9825754B1BEA}"/>
            </c:ext>
          </c:extLst>
        </c:ser>
        <c:ser>
          <c:idx val="2"/>
          <c:order val="2"/>
          <c:tx>
            <c:strRef>
              <c:f>'0.423'!$D$1</c:f>
              <c:strCache>
                <c:ptCount val="1"/>
                <c:pt idx="0">
                  <c:v>sample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'0.423'!$A$3:$A$63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'0.423'!$H$3:$H$63</c:f>
              <c:numCache>
                <c:formatCode>General</c:formatCode>
                <c:ptCount val="61"/>
                <c:pt idx="0">
                  <c:v>1.6842375932116224E-2</c:v>
                </c:pt>
                <c:pt idx="1">
                  <c:v>2.082797634353304E-2</c:v>
                </c:pt>
                <c:pt idx="2">
                  <c:v>2.0699408588326047E-2</c:v>
                </c:pt>
                <c:pt idx="3">
                  <c:v>2.3785034713293907E-2</c:v>
                </c:pt>
                <c:pt idx="4">
                  <c:v>2.5584983286191822E-2</c:v>
                </c:pt>
                <c:pt idx="5">
                  <c:v>2.6099254307019801E-2</c:v>
                </c:pt>
                <c:pt idx="6">
                  <c:v>2.8670609411159682E-2</c:v>
                </c:pt>
                <c:pt idx="7">
                  <c:v>3.0984829004885573E-2</c:v>
                </c:pt>
                <c:pt idx="8">
                  <c:v>3.2913345332990486E-2</c:v>
                </c:pt>
                <c:pt idx="9">
                  <c:v>3.5613268192337365E-2</c:v>
                </c:pt>
                <c:pt idx="10">
                  <c:v>3.8056055541270249E-2</c:v>
                </c:pt>
                <c:pt idx="11">
                  <c:v>4.0370275134996143E-2</c:v>
                </c:pt>
                <c:pt idx="12">
                  <c:v>4.1398817176652093E-2</c:v>
                </c:pt>
                <c:pt idx="13">
                  <c:v>4.3198765749550012E-2</c:v>
                </c:pt>
                <c:pt idx="14">
                  <c:v>4.6798662895345844E-2</c:v>
                </c:pt>
                <c:pt idx="15">
                  <c:v>4.7441501671380816E-2</c:v>
                </c:pt>
                <c:pt idx="16">
                  <c:v>5.2198508614039602E-2</c:v>
                </c:pt>
                <c:pt idx="17">
                  <c:v>5.1427102082797632E-2</c:v>
                </c:pt>
                <c:pt idx="18">
                  <c:v>5.3869889431730524E-2</c:v>
                </c:pt>
                <c:pt idx="19">
                  <c:v>5.5284134739007458E-2</c:v>
                </c:pt>
                <c:pt idx="20">
                  <c:v>5.4769863718179483E-2</c:v>
                </c:pt>
                <c:pt idx="21">
                  <c:v>5.888403188480329E-2</c:v>
                </c:pt>
                <c:pt idx="22">
                  <c:v>5.9269735150424274E-2</c:v>
                </c:pt>
                <c:pt idx="23">
                  <c:v>5.8626896374389302E-2</c:v>
                </c:pt>
                <c:pt idx="24">
                  <c:v>6.2483929030599128E-2</c:v>
                </c:pt>
                <c:pt idx="25">
                  <c:v>6.2098225764978143E-2</c:v>
                </c:pt>
                <c:pt idx="26">
                  <c:v>6.2612496785806118E-2</c:v>
                </c:pt>
                <c:pt idx="27">
                  <c:v>6.2998200051427103E-2</c:v>
                </c:pt>
                <c:pt idx="28">
                  <c:v>6.3769606582669072E-2</c:v>
                </c:pt>
                <c:pt idx="29">
                  <c:v>6.5312419645152997E-2</c:v>
                </c:pt>
                <c:pt idx="30">
                  <c:v>6.5440987400359987E-2</c:v>
                </c:pt>
                <c:pt idx="31">
                  <c:v>6.6340961686808947E-2</c:v>
                </c:pt>
                <c:pt idx="32">
                  <c:v>6.6855232707636922E-2</c:v>
                </c:pt>
                <c:pt idx="33">
                  <c:v>6.6983800462843912E-2</c:v>
                </c:pt>
                <c:pt idx="34">
                  <c:v>6.7883774749292872E-2</c:v>
                </c:pt>
                <c:pt idx="35">
                  <c:v>6.8140910259706866E-2</c:v>
                </c:pt>
                <c:pt idx="36">
                  <c:v>6.8269478014913856E-2</c:v>
                </c:pt>
                <c:pt idx="37">
                  <c:v>6.8526613525327851E-2</c:v>
                </c:pt>
                <c:pt idx="38">
                  <c:v>7.0069426587811776E-2</c:v>
                </c:pt>
                <c:pt idx="39">
                  <c:v>6.9169452301362816E-2</c:v>
                </c:pt>
                <c:pt idx="40">
                  <c:v>7.1097968629467725E-2</c:v>
                </c:pt>
                <c:pt idx="41">
                  <c:v>6.9683723322190791E-2</c:v>
                </c:pt>
                <c:pt idx="42">
                  <c:v>7.16122396502957E-2</c:v>
                </c:pt>
                <c:pt idx="43">
                  <c:v>7.148367189508871E-2</c:v>
                </c:pt>
                <c:pt idx="44">
                  <c:v>7.2640781691951664E-2</c:v>
                </c:pt>
                <c:pt idx="45">
                  <c:v>7.2897917202365645E-2</c:v>
                </c:pt>
                <c:pt idx="46">
                  <c:v>7.3155052712779639E-2</c:v>
                </c:pt>
                <c:pt idx="47">
                  <c:v>7.4569298020056574E-2</c:v>
                </c:pt>
                <c:pt idx="48">
                  <c:v>7.3797891488814604E-2</c:v>
                </c:pt>
                <c:pt idx="49">
                  <c:v>7.4955001285677558E-2</c:v>
                </c:pt>
                <c:pt idx="50">
                  <c:v>7.5340704551298529E-2</c:v>
                </c:pt>
                <c:pt idx="51">
                  <c:v>7.6112111082540498E-2</c:v>
                </c:pt>
                <c:pt idx="52">
                  <c:v>7.4440730264849569E-2</c:v>
                </c:pt>
                <c:pt idx="53">
                  <c:v>7.7783491900231427E-2</c:v>
                </c:pt>
                <c:pt idx="54">
                  <c:v>7.7012085368989458E-2</c:v>
                </c:pt>
                <c:pt idx="55">
                  <c:v>7.6754949858575464E-2</c:v>
                </c:pt>
                <c:pt idx="56">
                  <c:v>7.7912059655438418E-2</c:v>
                </c:pt>
                <c:pt idx="57">
                  <c:v>7.8812033941887377E-2</c:v>
                </c:pt>
                <c:pt idx="58">
                  <c:v>8.0997685780406267E-2</c:v>
                </c:pt>
                <c:pt idx="59">
                  <c:v>7.9326304962715352E-2</c:v>
                </c:pt>
                <c:pt idx="60">
                  <c:v>8.0611982514785296E-2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762-984C-9EC7-9825754B1BEA}"/>
            </c:ext>
          </c:extLst>
        </c:ser>
        <c:ser>
          <c:idx val="3"/>
          <c:order val="3"/>
          <c:tx>
            <c:strRef>
              <c:f>'0.423'!$I$1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'0.423'!$A$3:$A$63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'0.423'!$I$3:$I$63</c:f>
              <c:numCache>
                <c:formatCode>General</c:formatCode>
                <c:ptCount val="61"/>
                <c:pt idx="0">
                  <c:v>1.319962286791806E-2</c:v>
                </c:pt>
                <c:pt idx="1">
                  <c:v>1.6028113482471931E-2</c:v>
                </c:pt>
                <c:pt idx="2">
                  <c:v>1.6370960829690581E-2</c:v>
                </c:pt>
                <c:pt idx="3">
                  <c:v>1.7999485728979175E-2</c:v>
                </c:pt>
                <c:pt idx="4">
                  <c:v>2.0142281649095737E-2</c:v>
                </c:pt>
                <c:pt idx="5">
                  <c:v>2.1085111853947031E-2</c:v>
                </c:pt>
                <c:pt idx="6">
                  <c:v>2.3142195937258938E-2</c:v>
                </c:pt>
                <c:pt idx="7">
                  <c:v>2.5199280020570841E-2</c:v>
                </c:pt>
                <c:pt idx="8">
                  <c:v>2.5199280020570841E-2</c:v>
                </c:pt>
                <c:pt idx="9">
                  <c:v>2.7813491043113054E-2</c:v>
                </c:pt>
                <c:pt idx="10">
                  <c:v>2.9356304105596986E-2</c:v>
                </c:pt>
                <c:pt idx="11">
                  <c:v>3.1241964515299564E-2</c:v>
                </c:pt>
                <c:pt idx="12">
                  <c:v>3.2270506556955514E-2</c:v>
                </c:pt>
                <c:pt idx="13">
                  <c:v>3.3684751864232448E-2</c:v>
                </c:pt>
                <c:pt idx="14">
                  <c:v>3.5484700437130368E-2</c:v>
                </c:pt>
                <c:pt idx="15">
                  <c:v>3.7113225336418955E-2</c:v>
                </c:pt>
                <c:pt idx="16">
                  <c:v>4.0284563298191481E-2</c:v>
                </c:pt>
                <c:pt idx="17">
                  <c:v>4.0370275134996143E-2</c:v>
                </c:pt>
                <c:pt idx="18">
                  <c:v>4.1998800034284738E-2</c:v>
                </c:pt>
                <c:pt idx="19">
                  <c:v>4.3155909831147678E-2</c:v>
                </c:pt>
                <c:pt idx="20">
                  <c:v>4.3455901259964007E-2</c:v>
                </c:pt>
                <c:pt idx="21">
                  <c:v>4.5898688608896891E-2</c:v>
                </c:pt>
                <c:pt idx="22">
                  <c:v>4.6284391874517862E-2</c:v>
                </c:pt>
                <c:pt idx="23">
                  <c:v>4.5770120853689894E-2</c:v>
                </c:pt>
                <c:pt idx="24">
                  <c:v>4.8898602897060085E-2</c:v>
                </c:pt>
                <c:pt idx="25">
                  <c:v>4.7870060855404128E-2</c:v>
                </c:pt>
                <c:pt idx="26">
                  <c:v>4.8641467386646098E-2</c:v>
                </c:pt>
                <c:pt idx="27">
                  <c:v>4.9627153509899713E-2</c:v>
                </c:pt>
                <c:pt idx="28">
                  <c:v>5.0098568612325367E-2</c:v>
                </c:pt>
                <c:pt idx="29">
                  <c:v>5.0484271877946345E-2</c:v>
                </c:pt>
                <c:pt idx="30">
                  <c:v>5.134139024599297E-2</c:v>
                </c:pt>
                <c:pt idx="31">
                  <c:v>5.19413731036256E-2</c:v>
                </c:pt>
                <c:pt idx="32">
                  <c:v>5.2498500042855917E-2</c:v>
                </c:pt>
                <c:pt idx="33">
                  <c:v>5.3012771063683885E-2</c:v>
                </c:pt>
                <c:pt idx="34">
                  <c:v>5.3784177594925854E-2</c:v>
                </c:pt>
                <c:pt idx="35">
                  <c:v>5.3655609839718864E-2</c:v>
                </c:pt>
                <c:pt idx="36">
                  <c:v>5.4469872289363154E-2</c:v>
                </c:pt>
                <c:pt idx="37">
                  <c:v>5.5198422902202803E-2</c:v>
                </c:pt>
                <c:pt idx="38">
                  <c:v>5.4641295962972486E-2</c:v>
                </c:pt>
                <c:pt idx="39">
                  <c:v>5.4984143310191136E-2</c:v>
                </c:pt>
                <c:pt idx="40">
                  <c:v>5.5884117596640102E-2</c:v>
                </c:pt>
                <c:pt idx="41">
                  <c:v>5.5669838004628436E-2</c:v>
                </c:pt>
                <c:pt idx="42">
                  <c:v>5.6526956372675068E-2</c:v>
                </c:pt>
                <c:pt idx="43">
                  <c:v>5.6784091883089055E-2</c:v>
                </c:pt>
                <c:pt idx="44">
                  <c:v>5.7041227393503043E-2</c:v>
                </c:pt>
                <c:pt idx="45">
                  <c:v>5.8069769435158992E-2</c:v>
                </c:pt>
                <c:pt idx="46">
                  <c:v>5.8455472700779977E-2</c:v>
                </c:pt>
                <c:pt idx="47">
                  <c:v>5.888403188480329E-2</c:v>
                </c:pt>
                <c:pt idx="48">
                  <c:v>5.7641210251135687E-2</c:v>
                </c:pt>
                <c:pt idx="49">
                  <c:v>5.9698294334447594E-2</c:v>
                </c:pt>
                <c:pt idx="50">
                  <c:v>5.9784006171252242E-2</c:v>
                </c:pt>
                <c:pt idx="51">
                  <c:v>5.9526870660838262E-2</c:v>
                </c:pt>
                <c:pt idx="52">
                  <c:v>6.0341133110482559E-2</c:v>
                </c:pt>
                <c:pt idx="53">
                  <c:v>6.1198251478529191E-2</c:v>
                </c:pt>
                <c:pt idx="54">
                  <c:v>6.1283963315333846E-2</c:v>
                </c:pt>
                <c:pt idx="55">
                  <c:v>6.0683980457701209E-2</c:v>
                </c:pt>
                <c:pt idx="56">
                  <c:v>6.222679352018514E-2</c:v>
                </c:pt>
                <c:pt idx="57">
                  <c:v>6.1969658009771146E-2</c:v>
                </c:pt>
                <c:pt idx="58">
                  <c:v>6.3041055969829438E-2</c:v>
                </c:pt>
                <c:pt idx="59">
                  <c:v>6.2869632296220113E-2</c:v>
                </c:pt>
                <c:pt idx="60">
                  <c:v>6.3855318419473728E-2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762-984C-9EC7-9825754B1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74560"/>
        <c:axId val="1545229584"/>
      </c:scatterChart>
      <c:valAx>
        <c:axId val="15509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29584"/>
        <c:crosses val="autoZero"/>
        <c:crossBetween val="midCat"/>
      </c:valAx>
      <c:valAx>
        <c:axId val="15452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readout (norm to max in data set)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7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'0.405'!$B$1</c:f>
              <c:strCache>
                <c:ptCount val="1"/>
                <c:pt idx="0">
                  <c:v>sample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'0.405'!$A$3:$A$63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'0.405'!$F$3:$F$63</c:f>
              <c:numCache>
                <c:formatCode>General</c:formatCode>
                <c:ptCount val="61"/>
                <c:pt idx="0">
                  <c:v>1.9670866546670097E-2</c:v>
                </c:pt>
                <c:pt idx="1">
                  <c:v>2.1599382874775006E-2</c:v>
                </c:pt>
                <c:pt idx="2">
                  <c:v>2.262792491643096E-2</c:v>
                </c:pt>
                <c:pt idx="3">
                  <c:v>2.802777063512471E-2</c:v>
                </c:pt>
                <c:pt idx="4">
                  <c:v>2.9827719208022629E-2</c:v>
                </c:pt>
                <c:pt idx="5">
                  <c:v>3.111339676009257E-2</c:v>
                </c:pt>
                <c:pt idx="6">
                  <c:v>3.4841861661095395E-2</c:v>
                </c:pt>
                <c:pt idx="7">
                  <c:v>3.5741835947544355E-2</c:v>
                </c:pt>
                <c:pt idx="8">
                  <c:v>3.6641810233993315E-2</c:v>
                </c:pt>
                <c:pt idx="9">
                  <c:v>3.9213165338133196E-2</c:v>
                </c:pt>
                <c:pt idx="10">
                  <c:v>3.9856004114168168E-2</c:v>
                </c:pt>
                <c:pt idx="11">
                  <c:v>4.1784520442273078E-2</c:v>
                </c:pt>
                <c:pt idx="12">
                  <c:v>4.4098740035998972E-2</c:v>
                </c:pt>
                <c:pt idx="13">
                  <c:v>4.6927230650552841E-2</c:v>
                </c:pt>
                <c:pt idx="14">
                  <c:v>5.168423759321162E-2</c:v>
                </c:pt>
                <c:pt idx="15">
                  <c:v>5.7341218822319365E-2</c:v>
                </c:pt>
                <c:pt idx="16">
                  <c:v>6.1326819233736181E-2</c:v>
                </c:pt>
                <c:pt idx="17">
                  <c:v>6.8912316790948835E-2</c:v>
                </c:pt>
                <c:pt idx="18">
                  <c:v>7.9840575983543327E-2</c:v>
                </c:pt>
                <c:pt idx="19">
                  <c:v>8.9740293134481869E-2</c:v>
                </c:pt>
                <c:pt idx="20">
                  <c:v>0.10233993314476729</c:v>
                </c:pt>
                <c:pt idx="21">
                  <c:v>0.11455386988943173</c:v>
                </c:pt>
                <c:pt idx="22">
                  <c:v>0.12573926459244023</c:v>
                </c:pt>
                <c:pt idx="23">
                  <c:v>0.13769606582669067</c:v>
                </c:pt>
                <c:pt idx="24">
                  <c:v>0.14978143481614811</c:v>
                </c:pt>
                <c:pt idx="25">
                  <c:v>0.16508099768578041</c:v>
                </c:pt>
                <c:pt idx="26">
                  <c:v>0.17639496014399589</c:v>
                </c:pt>
                <c:pt idx="27">
                  <c:v>0.19002314219593727</c:v>
                </c:pt>
                <c:pt idx="28">
                  <c:v>0.20583697608639753</c:v>
                </c:pt>
                <c:pt idx="29">
                  <c:v>0.21599382874775006</c:v>
                </c:pt>
                <c:pt idx="30">
                  <c:v>0.23116482386217538</c:v>
                </c:pt>
                <c:pt idx="31">
                  <c:v>0.24235021856518385</c:v>
                </c:pt>
                <c:pt idx="32">
                  <c:v>0.25572126510671123</c:v>
                </c:pt>
                <c:pt idx="33">
                  <c:v>0.26613525327847776</c:v>
                </c:pt>
                <c:pt idx="34">
                  <c:v>0.27899202879917717</c:v>
                </c:pt>
                <c:pt idx="35">
                  <c:v>0.28284906145538696</c:v>
                </c:pt>
                <c:pt idx="36">
                  <c:v>0.29056312676780666</c:v>
                </c:pt>
                <c:pt idx="37">
                  <c:v>0.29904859861146826</c:v>
                </c:pt>
                <c:pt idx="38">
                  <c:v>0.30457701208536897</c:v>
                </c:pt>
                <c:pt idx="39">
                  <c:v>0.30714836718950889</c:v>
                </c:pt>
                <c:pt idx="40">
                  <c:v>0.3088197480071998</c:v>
                </c:pt>
                <c:pt idx="41">
                  <c:v>0.31319105168423761</c:v>
                </c:pt>
                <c:pt idx="42">
                  <c:v>0.31280534841861662</c:v>
                </c:pt>
                <c:pt idx="43">
                  <c:v>0.31216250964258163</c:v>
                </c:pt>
                <c:pt idx="44">
                  <c:v>0.31961943944458732</c:v>
                </c:pt>
                <c:pt idx="45">
                  <c:v>0.31666238107482642</c:v>
                </c:pt>
                <c:pt idx="46">
                  <c:v>0.31974800719979429</c:v>
                </c:pt>
                <c:pt idx="47">
                  <c:v>0.31987657495500127</c:v>
                </c:pt>
                <c:pt idx="48">
                  <c:v>0.32129082026227823</c:v>
                </c:pt>
                <c:pt idx="49">
                  <c:v>0.32103368475186422</c:v>
                </c:pt>
                <c:pt idx="50">
                  <c:v>0.3191051684237593</c:v>
                </c:pt>
                <c:pt idx="51">
                  <c:v>0.32219079454872718</c:v>
                </c:pt>
                <c:pt idx="52">
                  <c:v>0.32836204679866288</c:v>
                </c:pt>
                <c:pt idx="53">
                  <c:v>0.32296220107996915</c:v>
                </c:pt>
                <c:pt idx="54">
                  <c:v>0.32514785291848802</c:v>
                </c:pt>
                <c:pt idx="55">
                  <c:v>0.32437644638724605</c:v>
                </c:pt>
                <c:pt idx="56">
                  <c:v>0.32733350475700695</c:v>
                </c:pt>
                <c:pt idx="57">
                  <c:v>0.32604782720493702</c:v>
                </c:pt>
                <c:pt idx="58">
                  <c:v>0.32566212393931604</c:v>
                </c:pt>
                <c:pt idx="59">
                  <c:v>0.32887631781949089</c:v>
                </c:pt>
                <c:pt idx="60">
                  <c:v>0.3302905631267678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DF-D240-B22D-9884C00DE8C1}"/>
            </c:ext>
          </c:extLst>
        </c:ser>
        <c:ser>
          <c:idx val="1"/>
          <c:order val="1"/>
          <c:tx>
            <c:strRef>
              <c:f>'0.405'!$C$1</c:f>
              <c:strCache>
                <c:ptCount val="1"/>
                <c:pt idx="0">
                  <c:v>sample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'0.405'!$A$3:$A$63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'0.405'!$G$3:$G$63</c:f>
              <c:numCache>
                <c:formatCode>General</c:formatCode>
                <c:ptCount val="61"/>
                <c:pt idx="0">
                  <c:v>1.2085368989457444E-2</c:v>
                </c:pt>
                <c:pt idx="1">
                  <c:v>1.2728207765492414E-2</c:v>
                </c:pt>
                <c:pt idx="2">
                  <c:v>1.4013885317562355E-2</c:v>
                </c:pt>
                <c:pt idx="3">
                  <c:v>1.4399588583183338E-2</c:v>
                </c:pt>
                <c:pt idx="4">
                  <c:v>1.6199537156081256E-2</c:v>
                </c:pt>
                <c:pt idx="5">
                  <c:v>1.7870917973772178E-2</c:v>
                </c:pt>
                <c:pt idx="6">
                  <c:v>1.8770892260221137E-2</c:v>
                </c:pt>
                <c:pt idx="7">
                  <c:v>1.8385188994600156E-2</c:v>
                </c:pt>
                <c:pt idx="8">
                  <c:v>1.8770892260221137E-2</c:v>
                </c:pt>
                <c:pt idx="9">
                  <c:v>2.0699408588326047E-2</c:v>
                </c:pt>
                <c:pt idx="10">
                  <c:v>2.2756492671637953E-2</c:v>
                </c:pt>
                <c:pt idx="11">
                  <c:v>2.262792491643096E-2</c:v>
                </c:pt>
                <c:pt idx="12">
                  <c:v>2.3399331447672922E-2</c:v>
                </c:pt>
                <c:pt idx="13">
                  <c:v>2.5070712265363847E-2</c:v>
                </c:pt>
                <c:pt idx="14">
                  <c:v>2.5584983286191822E-2</c:v>
                </c:pt>
                <c:pt idx="15">
                  <c:v>2.6356389817433788E-2</c:v>
                </c:pt>
                <c:pt idx="16">
                  <c:v>2.7899202879917716E-2</c:v>
                </c:pt>
                <c:pt idx="17">
                  <c:v>3.1370532270506554E-2</c:v>
                </c:pt>
                <c:pt idx="18">
                  <c:v>3.3684751864232448E-2</c:v>
                </c:pt>
                <c:pt idx="19">
                  <c:v>3.8313191051684237E-2</c:v>
                </c:pt>
                <c:pt idx="20">
                  <c:v>4.4484443301619957E-2</c:v>
                </c:pt>
                <c:pt idx="21">
                  <c:v>5.065569555155567E-2</c:v>
                </c:pt>
                <c:pt idx="22">
                  <c:v>5.7084083311905377E-2</c:v>
                </c:pt>
                <c:pt idx="23">
                  <c:v>6.4669580869118032E-2</c:v>
                </c:pt>
                <c:pt idx="24">
                  <c:v>7.16122396502957E-2</c:v>
                </c:pt>
                <c:pt idx="25">
                  <c:v>8.0997685780406267E-2</c:v>
                </c:pt>
                <c:pt idx="26">
                  <c:v>8.8454615582411925E-2</c:v>
                </c:pt>
                <c:pt idx="27">
                  <c:v>9.848290048855747E-2</c:v>
                </c:pt>
                <c:pt idx="28">
                  <c:v>0.10568269478014913</c:v>
                </c:pt>
                <c:pt idx="29">
                  <c:v>0.11545384417588068</c:v>
                </c:pt>
                <c:pt idx="30">
                  <c:v>0.12445358704037028</c:v>
                </c:pt>
                <c:pt idx="31">
                  <c:v>0.13088197480071997</c:v>
                </c:pt>
                <c:pt idx="32">
                  <c:v>0.14258164052455644</c:v>
                </c:pt>
                <c:pt idx="33">
                  <c:v>0.14939573155052713</c:v>
                </c:pt>
                <c:pt idx="34">
                  <c:v>0.15903831319105169</c:v>
                </c:pt>
                <c:pt idx="35">
                  <c:v>0.1675237850347133</c:v>
                </c:pt>
                <c:pt idx="36">
                  <c:v>0.17716636667523786</c:v>
                </c:pt>
                <c:pt idx="37">
                  <c:v>0.18359475443558756</c:v>
                </c:pt>
                <c:pt idx="38">
                  <c:v>0.19452301362818206</c:v>
                </c:pt>
                <c:pt idx="39">
                  <c:v>0.2003085626124968</c:v>
                </c:pt>
                <c:pt idx="40">
                  <c:v>0.20840833119053742</c:v>
                </c:pt>
                <c:pt idx="41">
                  <c:v>0.21933659038313191</c:v>
                </c:pt>
                <c:pt idx="42">
                  <c:v>0.22769349447158652</c:v>
                </c:pt>
                <c:pt idx="43">
                  <c:v>0.23052198508614039</c:v>
                </c:pt>
                <c:pt idx="44">
                  <c:v>0.23965029570583699</c:v>
                </c:pt>
                <c:pt idx="45">
                  <c:v>0.24672152224222166</c:v>
                </c:pt>
                <c:pt idx="46">
                  <c:v>0.25353561326819235</c:v>
                </c:pt>
                <c:pt idx="47">
                  <c:v>0.26112111082540501</c:v>
                </c:pt>
                <c:pt idx="48">
                  <c:v>0.26510671123682178</c:v>
                </c:pt>
                <c:pt idx="49">
                  <c:v>0.27102082797634353</c:v>
                </c:pt>
                <c:pt idx="50">
                  <c:v>0.27513499614296733</c:v>
                </c:pt>
                <c:pt idx="51">
                  <c:v>0.28014913859604013</c:v>
                </c:pt>
                <c:pt idx="52">
                  <c:v>0.2864489586011828</c:v>
                </c:pt>
                <c:pt idx="53">
                  <c:v>0.29094883003342764</c:v>
                </c:pt>
                <c:pt idx="54">
                  <c:v>0.29840575983543327</c:v>
                </c:pt>
                <c:pt idx="55">
                  <c:v>0.3017485214708151</c:v>
                </c:pt>
                <c:pt idx="56">
                  <c:v>0.30791977372075086</c:v>
                </c:pt>
                <c:pt idx="57">
                  <c:v>0.30984829004885572</c:v>
                </c:pt>
                <c:pt idx="58">
                  <c:v>0.31319105168423761</c:v>
                </c:pt>
                <c:pt idx="59">
                  <c:v>0.31473386474672155</c:v>
                </c:pt>
                <c:pt idx="60">
                  <c:v>0.31974800719979429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3DF-D240-B22D-9884C00DE8C1}"/>
            </c:ext>
          </c:extLst>
        </c:ser>
        <c:ser>
          <c:idx val="2"/>
          <c:order val="2"/>
          <c:tx>
            <c:strRef>
              <c:f>'0.405'!$D$1</c:f>
              <c:strCache>
                <c:ptCount val="1"/>
                <c:pt idx="0">
                  <c:v>sample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'0.405'!$A$3:$A$63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'0.405'!$H$3:$H$63</c:f>
              <c:numCache>
                <c:formatCode>General</c:formatCode>
                <c:ptCount val="61"/>
                <c:pt idx="0">
                  <c:v>1.1571097968629467E-2</c:v>
                </c:pt>
                <c:pt idx="1">
                  <c:v>1.195680123425045E-2</c:v>
                </c:pt>
                <c:pt idx="2">
                  <c:v>1.2471072255078427E-2</c:v>
                </c:pt>
                <c:pt idx="3">
                  <c:v>1.2728207765492414E-2</c:v>
                </c:pt>
                <c:pt idx="4">
                  <c:v>1.2599640010285421E-2</c:v>
                </c:pt>
                <c:pt idx="5">
                  <c:v>1.2856775520699408E-2</c:v>
                </c:pt>
                <c:pt idx="6">
                  <c:v>1.3242478786320391E-2</c:v>
                </c:pt>
                <c:pt idx="7">
                  <c:v>1.3371046541527385E-2</c:v>
                </c:pt>
                <c:pt idx="8">
                  <c:v>1.5942401645667268E-2</c:v>
                </c:pt>
                <c:pt idx="9">
                  <c:v>1.4271020827976344E-2</c:v>
                </c:pt>
                <c:pt idx="10">
                  <c:v>1.3242478786320391E-2</c:v>
                </c:pt>
                <c:pt idx="11">
                  <c:v>1.4913859604011315E-2</c:v>
                </c:pt>
                <c:pt idx="12">
                  <c:v>1.6070969400874262E-2</c:v>
                </c:pt>
                <c:pt idx="13">
                  <c:v>1.5942401645667268E-2</c:v>
                </c:pt>
                <c:pt idx="14">
                  <c:v>1.5685266135253277E-2</c:v>
                </c:pt>
                <c:pt idx="15">
                  <c:v>1.7228079197737209E-2</c:v>
                </c:pt>
                <c:pt idx="16">
                  <c:v>1.7485214708151196E-2</c:v>
                </c:pt>
                <c:pt idx="17">
                  <c:v>1.8770892260221137E-2</c:v>
                </c:pt>
                <c:pt idx="18">
                  <c:v>1.8642324505014143E-2</c:v>
                </c:pt>
                <c:pt idx="19">
                  <c:v>1.9028027770635125E-2</c:v>
                </c:pt>
                <c:pt idx="20">
                  <c:v>1.8256621239393159E-2</c:v>
                </c:pt>
                <c:pt idx="21">
                  <c:v>1.9928002057084084E-2</c:v>
                </c:pt>
                <c:pt idx="22">
                  <c:v>1.8899460015428131E-2</c:v>
                </c:pt>
                <c:pt idx="23">
                  <c:v>2.0956544098740038E-2</c:v>
                </c:pt>
                <c:pt idx="24">
                  <c:v>2.0185137567498072E-2</c:v>
                </c:pt>
                <c:pt idx="25">
                  <c:v>2.0442273077912059E-2</c:v>
                </c:pt>
                <c:pt idx="26">
                  <c:v>2.1342247364361019E-2</c:v>
                </c:pt>
                <c:pt idx="27">
                  <c:v>1.9928002057084084E-2</c:v>
                </c:pt>
                <c:pt idx="28">
                  <c:v>2.1085111853947031E-2</c:v>
                </c:pt>
                <c:pt idx="29">
                  <c:v>2.0956544098740038E-2</c:v>
                </c:pt>
                <c:pt idx="30">
                  <c:v>2.1213679609154025E-2</c:v>
                </c:pt>
                <c:pt idx="31">
                  <c:v>2.2370789406016972E-2</c:v>
                </c:pt>
                <c:pt idx="32">
                  <c:v>2.2113653895602981E-2</c:v>
                </c:pt>
                <c:pt idx="33">
                  <c:v>2.3527899202879919E-2</c:v>
                </c:pt>
                <c:pt idx="34">
                  <c:v>2.1856518385188994E-2</c:v>
                </c:pt>
                <c:pt idx="35">
                  <c:v>2.3785034713293907E-2</c:v>
                </c:pt>
                <c:pt idx="36">
                  <c:v>2.3142195937258934E-2</c:v>
                </c:pt>
                <c:pt idx="37">
                  <c:v>2.39136024685009E-2</c:v>
                </c:pt>
                <c:pt idx="38">
                  <c:v>2.39136024685009E-2</c:v>
                </c:pt>
                <c:pt idx="39">
                  <c:v>2.3270763692465928E-2</c:v>
                </c:pt>
                <c:pt idx="40">
                  <c:v>2.3399331447672922E-2</c:v>
                </c:pt>
                <c:pt idx="41">
                  <c:v>2.4299305734121882E-2</c:v>
                </c:pt>
                <c:pt idx="42">
                  <c:v>2.4042170223707894E-2</c:v>
                </c:pt>
                <c:pt idx="43">
                  <c:v>2.5199280020570841E-2</c:v>
                </c:pt>
                <c:pt idx="44">
                  <c:v>2.4427873489328875E-2</c:v>
                </c:pt>
                <c:pt idx="45">
                  <c:v>2.4427873489328875E-2</c:v>
                </c:pt>
                <c:pt idx="46">
                  <c:v>2.7127796348675751E-2</c:v>
                </c:pt>
                <c:pt idx="47">
                  <c:v>2.5713551041398816E-2</c:v>
                </c:pt>
                <c:pt idx="48">
                  <c:v>2.6484957572640782E-2</c:v>
                </c:pt>
                <c:pt idx="49">
                  <c:v>2.4299305734121882E-2</c:v>
                </c:pt>
                <c:pt idx="50">
                  <c:v>2.6227822062226794E-2</c:v>
                </c:pt>
                <c:pt idx="51">
                  <c:v>2.6999228593468757E-2</c:v>
                </c:pt>
                <c:pt idx="52">
                  <c:v>2.8284906145538698E-2</c:v>
                </c:pt>
                <c:pt idx="53">
                  <c:v>2.7384931859089742E-2</c:v>
                </c:pt>
                <c:pt idx="54">
                  <c:v>2.6742093083054769E-2</c:v>
                </c:pt>
                <c:pt idx="55">
                  <c:v>2.7384931859089742E-2</c:v>
                </c:pt>
                <c:pt idx="56">
                  <c:v>2.7899202879917716E-2</c:v>
                </c:pt>
                <c:pt idx="57">
                  <c:v>2.8542041655952689E-2</c:v>
                </c:pt>
                <c:pt idx="58">
                  <c:v>2.6484957572640782E-2</c:v>
                </c:pt>
                <c:pt idx="59">
                  <c:v>2.7899202879917716E-2</c:v>
                </c:pt>
                <c:pt idx="60">
                  <c:v>2.9056312676780664E-2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3DF-D240-B22D-9884C00DE8C1}"/>
            </c:ext>
          </c:extLst>
        </c:ser>
        <c:ser>
          <c:idx val="3"/>
          <c:order val="3"/>
          <c:tx>
            <c:strRef>
              <c:f>'0.405'!$I$1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'0.405'!$A$3:$A$63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'0.405'!$I$3:$I$63</c:f>
              <c:numCache>
                <c:formatCode>General</c:formatCode>
                <c:ptCount val="61"/>
                <c:pt idx="0">
                  <c:v>1.4442444501585669E-2</c:v>
                </c:pt>
                <c:pt idx="1">
                  <c:v>1.542813062483929E-2</c:v>
                </c:pt>
                <c:pt idx="2">
                  <c:v>1.6370960829690581E-2</c:v>
                </c:pt>
                <c:pt idx="3">
                  <c:v>1.8385188994600152E-2</c:v>
                </c:pt>
                <c:pt idx="4">
                  <c:v>1.9542298791463103E-2</c:v>
                </c:pt>
                <c:pt idx="5">
                  <c:v>2.0613696751521384E-2</c:v>
                </c:pt>
                <c:pt idx="6">
                  <c:v>2.2285077569212306E-2</c:v>
                </c:pt>
                <c:pt idx="7">
                  <c:v>2.2499357161223966E-2</c:v>
                </c:pt>
                <c:pt idx="8">
                  <c:v>2.3785034713293907E-2</c:v>
                </c:pt>
                <c:pt idx="9">
                  <c:v>2.4727864918145197E-2</c:v>
                </c:pt>
                <c:pt idx="10">
                  <c:v>2.52849918573755E-2</c:v>
                </c:pt>
                <c:pt idx="11">
                  <c:v>2.6442101654238451E-2</c:v>
                </c:pt>
                <c:pt idx="12">
                  <c:v>2.7856346961515389E-2</c:v>
                </c:pt>
                <c:pt idx="13">
                  <c:v>2.9313448187194651E-2</c:v>
                </c:pt>
                <c:pt idx="14">
                  <c:v>3.0984829004885573E-2</c:v>
                </c:pt>
                <c:pt idx="15">
                  <c:v>3.3641895945830121E-2</c:v>
                </c:pt>
                <c:pt idx="16">
                  <c:v>3.557041227393503E-2</c:v>
                </c:pt>
                <c:pt idx="17">
                  <c:v>3.9684580440558843E-2</c:v>
                </c:pt>
                <c:pt idx="18">
                  <c:v>4.4055884117596644E-2</c:v>
                </c:pt>
                <c:pt idx="19">
                  <c:v>4.9027170652267076E-2</c:v>
                </c:pt>
                <c:pt idx="20">
                  <c:v>5.5026999228593464E-2</c:v>
                </c:pt>
                <c:pt idx="21">
                  <c:v>6.1712522499357159E-2</c:v>
                </c:pt>
                <c:pt idx="22">
                  <c:v>6.7240935973257906E-2</c:v>
                </c:pt>
                <c:pt idx="23">
                  <c:v>7.4440730264849583E-2</c:v>
                </c:pt>
                <c:pt idx="24">
                  <c:v>8.0526270677980627E-2</c:v>
                </c:pt>
                <c:pt idx="25">
                  <c:v>8.8840318848032909E-2</c:v>
                </c:pt>
                <c:pt idx="26">
                  <c:v>9.5397274363589621E-2</c:v>
                </c:pt>
                <c:pt idx="27">
                  <c:v>0.10281134824719294</c:v>
                </c:pt>
                <c:pt idx="28">
                  <c:v>0.11086826090683122</c:v>
                </c:pt>
                <c:pt idx="29">
                  <c:v>0.11746807234079026</c:v>
                </c:pt>
                <c:pt idx="30">
                  <c:v>0.12561069683723322</c:v>
                </c:pt>
                <c:pt idx="31">
                  <c:v>0.13186766092397362</c:v>
                </c:pt>
                <c:pt idx="32">
                  <c:v>0.14013885317562355</c:v>
                </c:pt>
                <c:pt idx="33">
                  <c:v>0.14635296134396159</c:v>
                </c:pt>
                <c:pt idx="34">
                  <c:v>0.15329562012513928</c:v>
                </c:pt>
                <c:pt idx="35">
                  <c:v>0.15805262706779805</c:v>
                </c:pt>
                <c:pt idx="36">
                  <c:v>0.16362389646010114</c:v>
                </c:pt>
                <c:pt idx="37">
                  <c:v>0.16885231850518559</c:v>
                </c:pt>
                <c:pt idx="38">
                  <c:v>0.17433787606068399</c:v>
                </c:pt>
                <c:pt idx="39">
                  <c:v>0.1769092311648239</c:v>
                </c:pt>
                <c:pt idx="40">
                  <c:v>0.1802091368818034</c:v>
                </c:pt>
                <c:pt idx="41">
                  <c:v>0.1856089826004971</c:v>
                </c:pt>
                <c:pt idx="42">
                  <c:v>0.18818033770463702</c:v>
                </c:pt>
                <c:pt idx="43">
                  <c:v>0.18929459158309761</c:v>
                </c:pt>
                <c:pt idx="44">
                  <c:v>0.19456586954658439</c:v>
                </c:pt>
                <c:pt idx="45">
                  <c:v>0.19593725893545896</c:v>
                </c:pt>
                <c:pt idx="46">
                  <c:v>0.20013713893888749</c:v>
                </c:pt>
                <c:pt idx="47">
                  <c:v>0.20223707894060169</c:v>
                </c:pt>
                <c:pt idx="48">
                  <c:v>0.20429416302391359</c:v>
                </c:pt>
                <c:pt idx="49">
                  <c:v>0.20545127282077655</c:v>
                </c:pt>
                <c:pt idx="50">
                  <c:v>0.20682266220965115</c:v>
                </c:pt>
                <c:pt idx="51">
                  <c:v>0.20977972057941199</c:v>
                </c:pt>
                <c:pt idx="52">
                  <c:v>0.21436530384846145</c:v>
                </c:pt>
                <c:pt idx="53">
                  <c:v>0.21376532099082887</c:v>
                </c:pt>
                <c:pt idx="54">
                  <c:v>0.21676523527899202</c:v>
                </c:pt>
                <c:pt idx="55">
                  <c:v>0.21783663323905031</c:v>
                </c:pt>
                <c:pt idx="56">
                  <c:v>0.22105082711922519</c:v>
                </c:pt>
                <c:pt idx="57">
                  <c:v>0.22147938630324845</c:v>
                </c:pt>
                <c:pt idx="58">
                  <c:v>0.2217793777320648</c:v>
                </c:pt>
                <c:pt idx="59">
                  <c:v>0.22383646181537672</c:v>
                </c:pt>
                <c:pt idx="60">
                  <c:v>0.22636496100111425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3DF-D240-B22D-9884C00DE8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74560"/>
        <c:axId val="1545229584"/>
      </c:scatterChart>
      <c:valAx>
        <c:axId val="15509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29584"/>
        <c:crosses val="autoZero"/>
        <c:crossBetween val="midCat"/>
      </c:valAx>
      <c:valAx>
        <c:axId val="15452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readout (norm to max in data set)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7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'0.335'!$B$1</c:f>
              <c:strCache>
                <c:ptCount val="1"/>
                <c:pt idx="0">
                  <c:v>sample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'0.335'!$A$3:$A$63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'0.335'!$F$3:$F$63</c:f>
              <c:numCache>
                <c:formatCode>General</c:formatCode>
                <c:ptCount val="61"/>
                <c:pt idx="0">
                  <c:v>1.6199537156081256E-2</c:v>
                </c:pt>
                <c:pt idx="1">
                  <c:v>1.7999485728979171E-2</c:v>
                </c:pt>
                <c:pt idx="2">
                  <c:v>2.0056569812291078E-2</c:v>
                </c:pt>
                <c:pt idx="3">
                  <c:v>2.1085111853947031E-2</c:v>
                </c:pt>
                <c:pt idx="4">
                  <c:v>2.39136024685009E-2</c:v>
                </c:pt>
                <c:pt idx="5">
                  <c:v>2.5327847775777835E-2</c:v>
                </c:pt>
                <c:pt idx="6">
                  <c:v>2.6870660838261763E-2</c:v>
                </c:pt>
                <c:pt idx="7">
                  <c:v>2.7642067369503729E-2</c:v>
                </c:pt>
                <c:pt idx="8">
                  <c:v>3.0856261249678579E-2</c:v>
                </c:pt>
                <c:pt idx="9">
                  <c:v>3.2399074312162511E-2</c:v>
                </c:pt>
                <c:pt idx="10">
                  <c:v>3.522756492671638E-2</c:v>
                </c:pt>
                <c:pt idx="11">
                  <c:v>3.6770377989200312E-2</c:v>
                </c:pt>
                <c:pt idx="12">
                  <c:v>3.9984571869375159E-2</c:v>
                </c:pt>
                <c:pt idx="13">
                  <c:v>4.3198765749550012E-2</c:v>
                </c:pt>
                <c:pt idx="14">
                  <c:v>4.6284391874517869E-2</c:v>
                </c:pt>
                <c:pt idx="15">
                  <c:v>5.2584211879660579E-2</c:v>
                </c:pt>
                <c:pt idx="16">
                  <c:v>5.9141167395217277E-2</c:v>
                </c:pt>
                <c:pt idx="17">
                  <c:v>6.7498071483671901E-2</c:v>
                </c:pt>
                <c:pt idx="18">
                  <c:v>7.6754949858575464E-2</c:v>
                </c:pt>
                <c:pt idx="19">
                  <c:v>8.8968886603239913E-2</c:v>
                </c:pt>
                <c:pt idx="20">
                  <c:v>9.8097197222936486E-2</c:v>
                </c:pt>
                <c:pt idx="21">
                  <c:v>0.11018256621239393</c:v>
                </c:pt>
                <c:pt idx="22">
                  <c:v>0.12033941887374647</c:v>
                </c:pt>
                <c:pt idx="23">
                  <c:v>0.13126767806634096</c:v>
                </c:pt>
                <c:pt idx="24">
                  <c:v>0.14193880174852147</c:v>
                </c:pt>
                <c:pt idx="25">
                  <c:v>0.15068140910259706</c:v>
                </c:pt>
                <c:pt idx="26">
                  <c:v>0.1586526099254307</c:v>
                </c:pt>
                <c:pt idx="27">
                  <c:v>0.16855232707636925</c:v>
                </c:pt>
                <c:pt idx="28">
                  <c:v>0.17536641810233994</c:v>
                </c:pt>
                <c:pt idx="29">
                  <c:v>0.18205194137310363</c:v>
                </c:pt>
                <c:pt idx="30">
                  <c:v>0.18860889688866034</c:v>
                </c:pt>
                <c:pt idx="31">
                  <c:v>0.1932373360761121</c:v>
                </c:pt>
                <c:pt idx="32">
                  <c:v>0.19992285934687581</c:v>
                </c:pt>
                <c:pt idx="33">
                  <c:v>0.20197994343018771</c:v>
                </c:pt>
                <c:pt idx="34">
                  <c:v>0.2064798148624325</c:v>
                </c:pt>
                <c:pt idx="35">
                  <c:v>0.20802262792491644</c:v>
                </c:pt>
                <c:pt idx="36">
                  <c:v>0.21535098997171509</c:v>
                </c:pt>
                <c:pt idx="37">
                  <c:v>0.21702237078940601</c:v>
                </c:pt>
                <c:pt idx="38">
                  <c:v>0.21727950629982001</c:v>
                </c:pt>
                <c:pt idx="39">
                  <c:v>0.22075083569040885</c:v>
                </c:pt>
                <c:pt idx="40">
                  <c:v>0.21779377732064797</c:v>
                </c:pt>
                <c:pt idx="41">
                  <c:v>0.22036513242478786</c:v>
                </c:pt>
                <c:pt idx="42">
                  <c:v>0.22023656466958086</c:v>
                </c:pt>
                <c:pt idx="43">
                  <c:v>0.22319362303934173</c:v>
                </c:pt>
                <c:pt idx="44">
                  <c:v>0.22370789406016972</c:v>
                </c:pt>
                <c:pt idx="45">
                  <c:v>0.2238364618153767</c:v>
                </c:pt>
                <c:pt idx="46">
                  <c:v>0.22460786834661867</c:v>
                </c:pt>
                <c:pt idx="47">
                  <c:v>0.22345075854975571</c:v>
                </c:pt>
                <c:pt idx="48">
                  <c:v>0.22563641038827462</c:v>
                </c:pt>
                <c:pt idx="49">
                  <c:v>0.22730779120596553</c:v>
                </c:pt>
                <c:pt idx="50">
                  <c:v>0.22730779120596553</c:v>
                </c:pt>
                <c:pt idx="51">
                  <c:v>0.22949344304448444</c:v>
                </c:pt>
                <c:pt idx="52">
                  <c:v>0.22769349447158652</c:v>
                </c:pt>
                <c:pt idx="53">
                  <c:v>0.22769349447158652</c:v>
                </c:pt>
                <c:pt idx="54">
                  <c:v>0.22576497814348162</c:v>
                </c:pt>
                <c:pt idx="55">
                  <c:v>0.22923630753407045</c:v>
                </c:pt>
                <c:pt idx="56">
                  <c:v>0.23245050141424531</c:v>
                </c:pt>
                <c:pt idx="57">
                  <c:v>0.22512213936744666</c:v>
                </c:pt>
                <c:pt idx="58">
                  <c:v>0.23193623039341732</c:v>
                </c:pt>
                <c:pt idx="59">
                  <c:v>0.23257906916945231</c:v>
                </c:pt>
                <c:pt idx="60">
                  <c:v>0.23463615325276421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F7A-F948-8C27-771BC55E97D3}"/>
            </c:ext>
          </c:extLst>
        </c:ser>
        <c:ser>
          <c:idx val="1"/>
          <c:order val="1"/>
          <c:tx>
            <c:strRef>
              <c:f>'0.335'!$C$1</c:f>
              <c:strCache>
                <c:ptCount val="1"/>
                <c:pt idx="0">
                  <c:v>sample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'0.335'!$A$3:$A$63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'0.335'!$G$3:$G$63</c:f>
              <c:numCache>
                <c:formatCode>General</c:formatCode>
                <c:ptCount val="61"/>
                <c:pt idx="0">
                  <c:v>1.6585240421702237E-2</c:v>
                </c:pt>
                <c:pt idx="1">
                  <c:v>1.8899460015428131E-2</c:v>
                </c:pt>
                <c:pt idx="2">
                  <c:v>1.9413731036256106E-2</c:v>
                </c:pt>
                <c:pt idx="3">
                  <c:v>2.3527899202879919E-2</c:v>
                </c:pt>
                <c:pt idx="4">
                  <c:v>2.5584983286191822E-2</c:v>
                </c:pt>
                <c:pt idx="5">
                  <c:v>2.6999228593468757E-2</c:v>
                </c:pt>
                <c:pt idx="6">
                  <c:v>2.7513499614296735E-2</c:v>
                </c:pt>
                <c:pt idx="7">
                  <c:v>2.9184880431987657E-2</c:v>
                </c:pt>
                <c:pt idx="8">
                  <c:v>3.1370532270506554E-2</c:v>
                </c:pt>
                <c:pt idx="9">
                  <c:v>3.4456158395474418E-2</c:v>
                </c:pt>
                <c:pt idx="10">
                  <c:v>3.5098997171509383E-2</c:v>
                </c:pt>
                <c:pt idx="11">
                  <c:v>3.8056055541270249E-2</c:v>
                </c:pt>
                <c:pt idx="12">
                  <c:v>3.9984571869375159E-2</c:v>
                </c:pt>
                <c:pt idx="13">
                  <c:v>4.3070197994343022E-2</c:v>
                </c:pt>
                <c:pt idx="14">
                  <c:v>4.6027256364103881E-2</c:v>
                </c:pt>
                <c:pt idx="15">
                  <c:v>5.2327076369246592E-2</c:v>
                </c:pt>
                <c:pt idx="16">
                  <c:v>5.6569812291077395E-2</c:v>
                </c:pt>
                <c:pt idx="17">
                  <c:v>6.5440987400359987E-2</c:v>
                </c:pt>
                <c:pt idx="18">
                  <c:v>7.3926459244021595E-2</c:v>
                </c:pt>
                <c:pt idx="19">
                  <c:v>8.5111853947030081E-2</c:v>
                </c:pt>
                <c:pt idx="20">
                  <c:v>9.8097197222936486E-2</c:v>
                </c:pt>
                <c:pt idx="21">
                  <c:v>0.11018256621239393</c:v>
                </c:pt>
                <c:pt idx="22">
                  <c:v>0.1217536641810234</c:v>
                </c:pt>
                <c:pt idx="23">
                  <c:v>0.13126767806634096</c:v>
                </c:pt>
                <c:pt idx="24">
                  <c:v>0.14296734379017742</c:v>
                </c:pt>
                <c:pt idx="25">
                  <c:v>0.15569555155566983</c:v>
                </c:pt>
                <c:pt idx="26">
                  <c:v>0.16328104911288249</c:v>
                </c:pt>
                <c:pt idx="27">
                  <c:v>0.17446644381589096</c:v>
                </c:pt>
                <c:pt idx="28">
                  <c:v>0.18526613525327848</c:v>
                </c:pt>
                <c:pt idx="29">
                  <c:v>0.18848032913345333</c:v>
                </c:pt>
                <c:pt idx="30">
                  <c:v>0.19786577526356389</c:v>
                </c:pt>
                <c:pt idx="31">
                  <c:v>0.20313705322705067</c:v>
                </c:pt>
                <c:pt idx="32">
                  <c:v>0.20905116996657239</c:v>
                </c:pt>
                <c:pt idx="33">
                  <c:v>0.21702237078940601</c:v>
                </c:pt>
                <c:pt idx="34">
                  <c:v>0.21753664181023399</c:v>
                </c:pt>
                <c:pt idx="35">
                  <c:v>0.22537927487786064</c:v>
                </c:pt>
                <c:pt idx="36">
                  <c:v>0.22550784263306764</c:v>
                </c:pt>
                <c:pt idx="37">
                  <c:v>0.23052198508614039</c:v>
                </c:pt>
                <c:pt idx="38">
                  <c:v>0.23489328876317819</c:v>
                </c:pt>
                <c:pt idx="39">
                  <c:v>0.23669323733607611</c:v>
                </c:pt>
                <c:pt idx="40">
                  <c:v>0.23733607611211108</c:v>
                </c:pt>
                <c:pt idx="41">
                  <c:v>0.24093597325790692</c:v>
                </c:pt>
                <c:pt idx="42">
                  <c:v>0.24003599897145797</c:v>
                </c:pt>
                <c:pt idx="43">
                  <c:v>0.23977886346104396</c:v>
                </c:pt>
                <c:pt idx="44">
                  <c:v>0.24453587040370275</c:v>
                </c:pt>
                <c:pt idx="45">
                  <c:v>0.24209308305476987</c:v>
                </c:pt>
                <c:pt idx="46">
                  <c:v>0.24042170223707893</c:v>
                </c:pt>
                <c:pt idx="47">
                  <c:v>0.24042170223707893</c:v>
                </c:pt>
                <c:pt idx="48">
                  <c:v>0.24389303162766779</c:v>
                </c:pt>
                <c:pt idx="49">
                  <c:v>0.24299305734121882</c:v>
                </c:pt>
                <c:pt idx="50">
                  <c:v>0.2454358446901517</c:v>
                </c:pt>
                <c:pt idx="51">
                  <c:v>0.24325019285163282</c:v>
                </c:pt>
                <c:pt idx="52">
                  <c:v>0.24582154795577268</c:v>
                </c:pt>
                <c:pt idx="53">
                  <c:v>0.24672152224222166</c:v>
                </c:pt>
                <c:pt idx="54">
                  <c:v>0.24749292877346363</c:v>
                </c:pt>
                <c:pt idx="55">
                  <c:v>0.24389303162766779</c:v>
                </c:pt>
                <c:pt idx="56">
                  <c:v>0.24787863203908458</c:v>
                </c:pt>
                <c:pt idx="57">
                  <c:v>0.25584983286191826</c:v>
                </c:pt>
                <c:pt idx="58">
                  <c:v>0.2526356389817434</c:v>
                </c:pt>
                <c:pt idx="59">
                  <c:v>0.2517356646952944</c:v>
                </c:pt>
                <c:pt idx="60">
                  <c:v>0.24697865775263564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7A-F948-8C27-771BC55E97D3}"/>
            </c:ext>
          </c:extLst>
        </c:ser>
        <c:ser>
          <c:idx val="2"/>
          <c:order val="2"/>
          <c:tx>
            <c:strRef>
              <c:f>'0.335'!$D$1</c:f>
              <c:strCache>
                <c:ptCount val="1"/>
                <c:pt idx="0">
                  <c:v>sample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'0.335'!$A$3:$A$63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'0.335'!$H$3:$H$63</c:f>
              <c:numCache>
                <c:formatCode>General</c:formatCode>
                <c:ptCount val="61"/>
                <c:pt idx="0">
                  <c:v>1.6070969400874262E-2</c:v>
                </c:pt>
                <c:pt idx="1">
                  <c:v>1.7742350218565184E-2</c:v>
                </c:pt>
                <c:pt idx="2">
                  <c:v>1.9156595525842118E-2</c:v>
                </c:pt>
                <c:pt idx="3">
                  <c:v>2.1470815119568012E-2</c:v>
                </c:pt>
                <c:pt idx="4">
                  <c:v>2.2370789406016972E-2</c:v>
                </c:pt>
                <c:pt idx="5">
                  <c:v>2.39136024685009E-2</c:v>
                </c:pt>
                <c:pt idx="6">
                  <c:v>2.584211879660581E-2</c:v>
                </c:pt>
                <c:pt idx="7">
                  <c:v>2.7899202879917716E-2</c:v>
                </c:pt>
                <c:pt idx="8">
                  <c:v>2.9056312676780664E-2</c:v>
                </c:pt>
                <c:pt idx="9">
                  <c:v>3.1370532270506554E-2</c:v>
                </c:pt>
                <c:pt idx="10">
                  <c:v>3.2784777577783489E-2</c:v>
                </c:pt>
                <c:pt idx="11">
                  <c:v>3.2784777577783489E-2</c:v>
                </c:pt>
                <c:pt idx="12">
                  <c:v>3.522756492671638E-2</c:v>
                </c:pt>
                <c:pt idx="13">
                  <c:v>3.7798920030856262E-2</c:v>
                </c:pt>
                <c:pt idx="14">
                  <c:v>3.9598868603754181E-2</c:v>
                </c:pt>
                <c:pt idx="15">
                  <c:v>4.0241707379789146E-2</c:v>
                </c:pt>
                <c:pt idx="16">
                  <c:v>4.0370275134996143E-2</c:v>
                </c:pt>
                <c:pt idx="17">
                  <c:v>4.0498842890203134E-2</c:v>
                </c:pt>
                <c:pt idx="18">
                  <c:v>4.2298791463101053E-2</c:v>
                </c:pt>
                <c:pt idx="19">
                  <c:v>4.2813062483929028E-2</c:v>
                </c:pt>
                <c:pt idx="20">
                  <c:v>4.4998714322447932E-2</c:v>
                </c:pt>
                <c:pt idx="21">
                  <c:v>4.3070197994343022E-2</c:v>
                </c:pt>
                <c:pt idx="22">
                  <c:v>4.242735921830805E-2</c:v>
                </c:pt>
                <c:pt idx="23">
                  <c:v>4.3713036770377987E-2</c:v>
                </c:pt>
                <c:pt idx="24">
                  <c:v>4.5512985343275907E-2</c:v>
                </c:pt>
                <c:pt idx="25">
                  <c:v>4.5127282077654922E-2</c:v>
                </c:pt>
                <c:pt idx="26">
                  <c:v>4.6412959629724866E-2</c:v>
                </c:pt>
                <c:pt idx="27">
                  <c:v>4.7698637181794803E-2</c:v>
                </c:pt>
                <c:pt idx="28">
                  <c:v>4.872717922345076E-2</c:v>
                </c:pt>
                <c:pt idx="29">
                  <c:v>4.8341475957829776E-2</c:v>
                </c:pt>
                <c:pt idx="30">
                  <c:v>4.9884289020313707E-2</c:v>
                </c:pt>
                <c:pt idx="31">
                  <c:v>5.065569555155567E-2</c:v>
                </c:pt>
                <c:pt idx="32">
                  <c:v>5.0269992285934685E-2</c:v>
                </c:pt>
                <c:pt idx="33">
                  <c:v>5.168423759321162E-2</c:v>
                </c:pt>
                <c:pt idx="34">
                  <c:v>5.2198508614039602E-2</c:v>
                </c:pt>
                <c:pt idx="35">
                  <c:v>5.3098482900488554E-2</c:v>
                </c:pt>
                <c:pt idx="36">
                  <c:v>5.4384160452558498E-2</c:v>
                </c:pt>
                <c:pt idx="37">
                  <c:v>5.2969915145281564E-2</c:v>
                </c:pt>
                <c:pt idx="38">
                  <c:v>5.4641295962972486E-2</c:v>
                </c:pt>
                <c:pt idx="39">
                  <c:v>5.5541270249421446E-2</c:v>
                </c:pt>
                <c:pt idx="40">
                  <c:v>5.6569812291077395E-2</c:v>
                </c:pt>
                <c:pt idx="41">
                  <c:v>5.5541270249421446E-2</c:v>
                </c:pt>
                <c:pt idx="42">
                  <c:v>5.7341218822319365E-2</c:v>
                </c:pt>
                <c:pt idx="43">
                  <c:v>5.7084083311905377E-2</c:v>
                </c:pt>
                <c:pt idx="44">
                  <c:v>5.9141167395217277E-2</c:v>
                </c:pt>
                <c:pt idx="45">
                  <c:v>5.9269735150424274E-2</c:v>
                </c:pt>
                <c:pt idx="46">
                  <c:v>5.9012599640010287E-2</c:v>
                </c:pt>
                <c:pt idx="47">
                  <c:v>5.8241193108768324E-2</c:v>
                </c:pt>
                <c:pt idx="48">
                  <c:v>6.0041141681666237E-2</c:v>
                </c:pt>
                <c:pt idx="49">
                  <c:v>6.0555412702494212E-2</c:v>
                </c:pt>
                <c:pt idx="50">
                  <c:v>5.8241193108768324E-2</c:v>
                </c:pt>
                <c:pt idx="51">
                  <c:v>6.0555412702494212E-2</c:v>
                </c:pt>
                <c:pt idx="52">
                  <c:v>6.2355361275392131E-2</c:v>
                </c:pt>
                <c:pt idx="53">
                  <c:v>6.2098225764978143E-2</c:v>
                </c:pt>
                <c:pt idx="54">
                  <c:v>6.1712522499357159E-2</c:v>
                </c:pt>
                <c:pt idx="55">
                  <c:v>6.1969658009771146E-2</c:v>
                </c:pt>
                <c:pt idx="56">
                  <c:v>6.3255335561841083E-2</c:v>
                </c:pt>
                <c:pt idx="57">
                  <c:v>6.1969658009771146E-2</c:v>
                </c:pt>
                <c:pt idx="58">
                  <c:v>6.4541013113911028E-2</c:v>
                </c:pt>
                <c:pt idx="59">
                  <c:v>6.2998200051427103E-2</c:v>
                </c:pt>
                <c:pt idx="60">
                  <c:v>6.4283877603497047E-2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F7A-F948-8C27-771BC55E97D3}"/>
            </c:ext>
          </c:extLst>
        </c:ser>
        <c:ser>
          <c:idx val="3"/>
          <c:order val="3"/>
          <c:tx>
            <c:strRef>
              <c:f>'0.335'!$I$1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'0.335'!$A$3:$A$63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'0.335'!$I$3:$I$63</c:f>
              <c:numCache>
                <c:formatCode>General</c:formatCode>
                <c:ptCount val="61"/>
                <c:pt idx="0">
                  <c:v>1.6285248992885918E-2</c:v>
                </c:pt>
                <c:pt idx="1">
                  <c:v>1.8213765320990827E-2</c:v>
                </c:pt>
                <c:pt idx="2">
                  <c:v>1.95422987914631E-2</c:v>
                </c:pt>
                <c:pt idx="3">
                  <c:v>2.2027942058798322E-2</c:v>
                </c:pt>
                <c:pt idx="4">
                  <c:v>2.3956458386903232E-2</c:v>
                </c:pt>
                <c:pt idx="5">
                  <c:v>2.5413559612582497E-2</c:v>
                </c:pt>
                <c:pt idx="6">
                  <c:v>2.6742093083054769E-2</c:v>
                </c:pt>
                <c:pt idx="7">
                  <c:v>2.824205022713637E-2</c:v>
                </c:pt>
                <c:pt idx="8">
                  <c:v>3.0427702065655263E-2</c:v>
                </c:pt>
                <c:pt idx="9">
                  <c:v>3.2741921659381161E-2</c:v>
                </c:pt>
                <c:pt idx="10">
                  <c:v>3.4370446558669755E-2</c:v>
                </c:pt>
                <c:pt idx="11">
                  <c:v>3.5870403702751345E-2</c:v>
                </c:pt>
                <c:pt idx="12">
                  <c:v>3.8398902888488899E-2</c:v>
                </c:pt>
                <c:pt idx="13">
                  <c:v>4.1355961258249765E-2</c:v>
                </c:pt>
                <c:pt idx="14">
                  <c:v>4.3970172280791975E-2</c:v>
                </c:pt>
                <c:pt idx="15">
                  <c:v>4.838433187623211E-2</c:v>
                </c:pt>
                <c:pt idx="16">
                  <c:v>5.202708494043027E-2</c:v>
                </c:pt>
                <c:pt idx="17">
                  <c:v>5.7812633924745012E-2</c:v>
                </c:pt>
                <c:pt idx="18">
                  <c:v>6.4326733521899368E-2</c:v>
                </c:pt>
                <c:pt idx="19">
                  <c:v>7.2297934344733014E-2</c:v>
                </c:pt>
                <c:pt idx="20">
                  <c:v>8.0397702922773637E-2</c:v>
                </c:pt>
                <c:pt idx="21">
                  <c:v>8.7811776806376959E-2</c:v>
                </c:pt>
                <c:pt idx="22">
                  <c:v>9.4840147424359311E-2</c:v>
                </c:pt>
                <c:pt idx="23">
                  <c:v>0.1020827976343533</c:v>
                </c:pt>
                <c:pt idx="24">
                  <c:v>0.1101397102939916</c:v>
                </c:pt>
                <c:pt idx="25">
                  <c:v>0.11716808091197395</c:v>
                </c:pt>
                <c:pt idx="26">
                  <c:v>0.12278220622267934</c:v>
                </c:pt>
                <c:pt idx="27">
                  <c:v>0.13023913602468498</c:v>
                </c:pt>
                <c:pt idx="28">
                  <c:v>0.13645324419302304</c:v>
                </c:pt>
                <c:pt idx="29">
                  <c:v>0.13962458215479559</c:v>
                </c:pt>
                <c:pt idx="30">
                  <c:v>0.14545298705751264</c:v>
                </c:pt>
                <c:pt idx="31">
                  <c:v>0.14901002828490614</c:v>
                </c:pt>
                <c:pt idx="32">
                  <c:v>0.15308134053312764</c:v>
                </c:pt>
                <c:pt idx="33">
                  <c:v>0.15689551727093512</c:v>
                </c:pt>
                <c:pt idx="34">
                  <c:v>0.15873832176223537</c:v>
                </c:pt>
                <c:pt idx="35">
                  <c:v>0.16216679523442187</c:v>
                </c:pt>
                <c:pt idx="36">
                  <c:v>0.16508099768578041</c:v>
                </c:pt>
                <c:pt idx="37">
                  <c:v>0.166838090340276</c:v>
                </c:pt>
                <c:pt idx="38">
                  <c:v>0.16893803034199026</c:v>
                </c:pt>
                <c:pt idx="39">
                  <c:v>0.17099511442530213</c:v>
                </c:pt>
                <c:pt idx="40">
                  <c:v>0.17056655524127881</c:v>
                </c:pt>
                <c:pt idx="41">
                  <c:v>0.17228079197737209</c:v>
                </c:pt>
                <c:pt idx="42">
                  <c:v>0.17253792748778607</c:v>
                </c:pt>
                <c:pt idx="43">
                  <c:v>0.17335218993743037</c:v>
                </c:pt>
                <c:pt idx="44">
                  <c:v>0.17579497728636326</c:v>
                </c:pt>
                <c:pt idx="45">
                  <c:v>0.17506642667352365</c:v>
                </c:pt>
                <c:pt idx="46">
                  <c:v>0.17468072340790264</c:v>
                </c:pt>
                <c:pt idx="47">
                  <c:v>0.17403788463186765</c:v>
                </c:pt>
                <c:pt idx="48">
                  <c:v>0.17652352789920286</c:v>
                </c:pt>
                <c:pt idx="49">
                  <c:v>0.17695208708322618</c:v>
                </c:pt>
                <c:pt idx="50">
                  <c:v>0.17699494300162852</c:v>
                </c:pt>
                <c:pt idx="51">
                  <c:v>0.17776634953287049</c:v>
                </c:pt>
                <c:pt idx="52">
                  <c:v>0.1786234679009171</c:v>
                </c:pt>
                <c:pt idx="53">
                  <c:v>0.17883774749292877</c:v>
                </c:pt>
                <c:pt idx="54">
                  <c:v>0.17832347647210081</c:v>
                </c:pt>
                <c:pt idx="55">
                  <c:v>0.17836633239050315</c:v>
                </c:pt>
                <c:pt idx="56">
                  <c:v>0.18119482300505699</c:v>
                </c:pt>
                <c:pt idx="57">
                  <c:v>0.18098054341304537</c:v>
                </c:pt>
                <c:pt idx="58">
                  <c:v>0.18303762749635724</c:v>
                </c:pt>
                <c:pt idx="59">
                  <c:v>0.18243764463872461</c:v>
                </c:pt>
                <c:pt idx="60">
                  <c:v>0.18196622953629896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7A-F948-8C27-771BC55E97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74560"/>
        <c:axId val="1545229584"/>
      </c:scatterChart>
      <c:valAx>
        <c:axId val="15509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29584"/>
        <c:crosses val="autoZero"/>
        <c:crossBetween val="midCat"/>
      </c:valAx>
      <c:valAx>
        <c:axId val="15452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readout (norm to max in data set)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7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'mid error - 0.277'!$B$1</c:f>
              <c:strCache>
                <c:ptCount val="1"/>
                <c:pt idx="0">
                  <c:v>sample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'mid error - 0.277'!$A$3:$A$63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'mid error - 0.277'!$F$3:$F$63</c:f>
              <c:numCache>
                <c:formatCode>General</c:formatCode>
                <c:ptCount val="61"/>
                <c:pt idx="0">
                  <c:v>1.7228079197737209E-2</c:v>
                </c:pt>
                <c:pt idx="1">
                  <c:v>2.0956544098740038E-2</c:v>
                </c:pt>
                <c:pt idx="2">
                  <c:v>2.2885060426844947E-2</c:v>
                </c:pt>
                <c:pt idx="3">
                  <c:v>2.4685008999742866E-2</c:v>
                </c:pt>
                <c:pt idx="4">
                  <c:v>2.7513499614296735E-2</c:v>
                </c:pt>
                <c:pt idx="5">
                  <c:v>2.9699151452815632E-2</c:v>
                </c:pt>
                <c:pt idx="6">
                  <c:v>3.111339676009257E-2</c:v>
                </c:pt>
                <c:pt idx="7">
                  <c:v>3.3427616353818461E-2</c:v>
                </c:pt>
                <c:pt idx="8">
                  <c:v>3.8056055541270249E-2</c:v>
                </c:pt>
                <c:pt idx="9">
                  <c:v>4.5384417588068909E-2</c:v>
                </c:pt>
                <c:pt idx="10">
                  <c:v>6.0683980457701209E-2</c:v>
                </c:pt>
                <c:pt idx="11">
                  <c:v>9.1668809462586778E-2</c:v>
                </c:pt>
                <c:pt idx="12">
                  <c:v>0.12792491643095913</c:v>
                </c:pt>
                <c:pt idx="13">
                  <c:v>0.17716636667523786</c:v>
                </c:pt>
                <c:pt idx="14">
                  <c:v>0.23772177937773206</c:v>
                </c:pt>
                <c:pt idx="15">
                  <c:v>0.30393417330933403</c:v>
                </c:pt>
                <c:pt idx="16">
                  <c:v>0.36950372846490098</c:v>
                </c:pt>
                <c:pt idx="17">
                  <c:v>0.43391617382360503</c:v>
                </c:pt>
                <c:pt idx="18">
                  <c:v>0.49267163795320135</c:v>
                </c:pt>
                <c:pt idx="19">
                  <c:v>0.54371303677037797</c:v>
                </c:pt>
                <c:pt idx="20">
                  <c:v>0.58678323476472105</c:v>
                </c:pt>
                <c:pt idx="21">
                  <c:v>0.62162509642581643</c:v>
                </c:pt>
                <c:pt idx="22">
                  <c:v>0.64798148624325014</c:v>
                </c:pt>
                <c:pt idx="23">
                  <c:v>0.67305219850861409</c:v>
                </c:pt>
                <c:pt idx="24">
                  <c:v>0.68835176137824639</c:v>
                </c:pt>
                <c:pt idx="25">
                  <c:v>0.70442273077912054</c:v>
                </c:pt>
                <c:pt idx="26">
                  <c:v>0.71033684751864234</c:v>
                </c:pt>
                <c:pt idx="27">
                  <c:v>0.71817948058626901</c:v>
                </c:pt>
                <c:pt idx="28">
                  <c:v>0.72949344304448449</c:v>
                </c:pt>
                <c:pt idx="29">
                  <c:v>0.73219336590383133</c:v>
                </c:pt>
                <c:pt idx="30">
                  <c:v>0.74247878632039088</c:v>
                </c:pt>
                <c:pt idx="31">
                  <c:v>0.73360761121110829</c:v>
                </c:pt>
                <c:pt idx="32">
                  <c:v>0.7523785034713294</c:v>
                </c:pt>
                <c:pt idx="33">
                  <c:v>0.75199280020570836</c:v>
                </c:pt>
                <c:pt idx="34">
                  <c:v>0.74787863203908456</c:v>
                </c:pt>
                <c:pt idx="35">
                  <c:v>0.74800719979429164</c:v>
                </c:pt>
                <c:pt idx="36">
                  <c:v>0.75186423245050138</c:v>
                </c:pt>
                <c:pt idx="37">
                  <c:v>0.75662123939316017</c:v>
                </c:pt>
                <c:pt idx="38">
                  <c:v>0.74736436101825665</c:v>
                </c:pt>
                <c:pt idx="39">
                  <c:v>0.74697865775263561</c:v>
                </c:pt>
                <c:pt idx="40">
                  <c:v>0.74697865775263561</c:v>
                </c:pt>
                <c:pt idx="41">
                  <c:v>0.75083569040884546</c:v>
                </c:pt>
                <c:pt idx="42">
                  <c:v>0.74967858061198256</c:v>
                </c:pt>
                <c:pt idx="43">
                  <c:v>0.7588068912316791</c:v>
                </c:pt>
                <c:pt idx="44">
                  <c:v>0.75546412959629727</c:v>
                </c:pt>
                <c:pt idx="45">
                  <c:v>0.75314991000257137</c:v>
                </c:pt>
                <c:pt idx="46">
                  <c:v>0.74955001285677547</c:v>
                </c:pt>
                <c:pt idx="47">
                  <c:v>0.75816405245564411</c:v>
                </c:pt>
                <c:pt idx="48">
                  <c:v>0.75520699408588321</c:v>
                </c:pt>
                <c:pt idx="49">
                  <c:v>0.76369246592954487</c:v>
                </c:pt>
                <c:pt idx="50">
                  <c:v>0.7558498328619182</c:v>
                </c:pt>
                <c:pt idx="51">
                  <c:v>0.76279249164309593</c:v>
                </c:pt>
                <c:pt idx="52">
                  <c:v>0.75777834919002318</c:v>
                </c:pt>
                <c:pt idx="53">
                  <c:v>0.76240678837747489</c:v>
                </c:pt>
                <c:pt idx="54">
                  <c:v>0.76317819490871686</c:v>
                </c:pt>
                <c:pt idx="55">
                  <c:v>0.76227822062226791</c:v>
                </c:pt>
                <c:pt idx="56">
                  <c:v>0.76742093083054774</c:v>
                </c:pt>
                <c:pt idx="57">
                  <c:v>0.76729236307534066</c:v>
                </c:pt>
                <c:pt idx="58">
                  <c:v>0.77127796348675748</c:v>
                </c:pt>
                <c:pt idx="59">
                  <c:v>0.77667780920545126</c:v>
                </c:pt>
                <c:pt idx="60">
                  <c:v>0.7706351247107226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8B-5247-AE15-D0F1EFEF52A5}"/>
            </c:ext>
          </c:extLst>
        </c:ser>
        <c:ser>
          <c:idx val="1"/>
          <c:order val="1"/>
          <c:tx>
            <c:strRef>
              <c:f>'mid error - 0.277'!$C$1</c:f>
              <c:strCache>
                <c:ptCount val="1"/>
                <c:pt idx="0">
                  <c:v>sample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'mid error - 0.277'!$A$3:$A$63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'mid error - 0.277'!$G$3:$G$63</c:f>
              <c:numCache>
                <c:formatCode>General</c:formatCode>
                <c:ptCount val="61"/>
                <c:pt idx="0">
                  <c:v>1.9156595525842118E-2</c:v>
                </c:pt>
                <c:pt idx="1">
                  <c:v>2.0699408588326047E-2</c:v>
                </c:pt>
                <c:pt idx="2">
                  <c:v>2.1985086140395987E-2</c:v>
                </c:pt>
                <c:pt idx="3">
                  <c:v>2.481357675494986E-2</c:v>
                </c:pt>
                <c:pt idx="4">
                  <c:v>2.7384931859089742E-2</c:v>
                </c:pt>
                <c:pt idx="5">
                  <c:v>2.9442015942401645E-2</c:v>
                </c:pt>
                <c:pt idx="6">
                  <c:v>3.0984829004885573E-2</c:v>
                </c:pt>
                <c:pt idx="7">
                  <c:v>3.3813319619439446E-2</c:v>
                </c:pt>
                <c:pt idx="8">
                  <c:v>3.8184623296477246E-2</c:v>
                </c:pt>
                <c:pt idx="9">
                  <c:v>4.2813062483929028E-2</c:v>
                </c:pt>
                <c:pt idx="10">
                  <c:v>5.7084083311905377E-2</c:v>
                </c:pt>
                <c:pt idx="11">
                  <c:v>7.9197737207508362E-2</c:v>
                </c:pt>
                <c:pt idx="12">
                  <c:v>0.11211108254049884</c:v>
                </c:pt>
                <c:pt idx="13">
                  <c:v>0.15402417073797892</c:v>
                </c:pt>
                <c:pt idx="14">
                  <c:v>0.20262278220622268</c:v>
                </c:pt>
                <c:pt idx="15">
                  <c:v>0.25944973000771404</c:v>
                </c:pt>
                <c:pt idx="16">
                  <c:v>0.32283363332476217</c:v>
                </c:pt>
                <c:pt idx="17">
                  <c:v>0.38467472357932631</c:v>
                </c:pt>
                <c:pt idx="18">
                  <c:v>0.43340190280277707</c:v>
                </c:pt>
                <c:pt idx="19">
                  <c:v>0.48521470815119566</c:v>
                </c:pt>
                <c:pt idx="20">
                  <c:v>0.52468500899974291</c:v>
                </c:pt>
                <c:pt idx="21">
                  <c:v>0.56621239393160194</c:v>
                </c:pt>
                <c:pt idx="22">
                  <c:v>0.60053998457186941</c:v>
                </c:pt>
                <c:pt idx="23">
                  <c:v>0.61776806376960658</c:v>
                </c:pt>
                <c:pt idx="24">
                  <c:v>0.64013885317562358</c:v>
                </c:pt>
                <c:pt idx="25">
                  <c:v>0.64746721522242223</c:v>
                </c:pt>
                <c:pt idx="26">
                  <c:v>0.67819490871689381</c:v>
                </c:pt>
                <c:pt idx="27">
                  <c:v>0.67240935973257909</c:v>
                </c:pt>
                <c:pt idx="28">
                  <c:v>0.69143738750321415</c:v>
                </c:pt>
                <c:pt idx="29">
                  <c:v>0.70146567240935975</c:v>
                </c:pt>
                <c:pt idx="30">
                  <c:v>0.69863718179480583</c:v>
                </c:pt>
                <c:pt idx="31">
                  <c:v>0.70069426587811778</c:v>
                </c:pt>
                <c:pt idx="32">
                  <c:v>0.70557984057598355</c:v>
                </c:pt>
                <c:pt idx="33">
                  <c:v>0.70866546670095143</c:v>
                </c:pt>
                <c:pt idx="34">
                  <c:v>0.71985086140395993</c:v>
                </c:pt>
                <c:pt idx="35">
                  <c:v>0.71239393160195419</c:v>
                </c:pt>
                <c:pt idx="36">
                  <c:v>0.71959372589354587</c:v>
                </c:pt>
                <c:pt idx="37">
                  <c:v>0.71702237078940601</c:v>
                </c:pt>
                <c:pt idx="38">
                  <c:v>0.71702237078940601</c:v>
                </c:pt>
                <c:pt idx="39">
                  <c:v>0.72036513242478784</c:v>
                </c:pt>
                <c:pt idx="40">
                  <c:v>0.7211365389560298</c:v>
                </c:pt>
                <c:pt idx="41">
                  <c:v>0.72499357161223965</c:v>
                </c:pt>
                <c:pt idx="42">
                  <c:v>0.71985086140395993</c:v>
                </c:pt>
                <c:pt idx="43">
                  <c:v>0.72255078426330677</c:v>
                </c:pt>
                <c:pt idx="44">
                  <c:v>0.72962201079969147</c:v>
                </c:pt>
                <c:pt idx="45">
                  <c:v>0.72152224222165084</c:v>
                </c:pt>
                <c:pt idx="46">
                  <c:v>0.72653638467472359</c:v>
                </c:pt>
                <c:pt idx="47">
                  <c:v>0.72692208794034452</c:v>
                </c:pt>
                <c:pt idx="48">
                  <c:v>0.72499357161223965</c:v>
                </c:pt>
                <c:pt idx="49">
                  <c:v>0.72975057855489844</c:v>
                </c:pt>
                <c:pt idx="50">
                  <c:v>0.73515042427359223</c:v>
                </c:pt>
                <c:pt idx="51">
                  <c:v>0.7359218308048342</c:v>
                </c:pt>
                <c:pt idx="52">
                  <c:v>0.7359218308048342</c:v>
                </c:pt>
                <c:pt idx="53">
                  <c:v>0.73437901774235026</c:v>
                </c:pt>
                <c:pt idx="54">
                  <c:v>0.74196451529956287</c:v>
                </c:pt>
                <c:pt idx="55">
                  <c:v>0.73013628182051937</c:v>
                </c:pt>
                <c:pt idx="56">
                  <c:v>0.73129339161738238</c:v>
                </c:pt>
                <c:pt idx="57">
                  <c:v>0.74067883774749288</c:v>
                </c:pt>
                <c:pt idx="58">
                  <c:v>0.74260735407559786</c:v>
                </c:pt>
                <c:pt idx="59">
                  <c:v>0.74607868346618667</c:v>
                </c:pt>
                <c:pt idx="60">
                  <c:v>0.74157881203394194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8B-5247-AE15-D0F1EFEF52A5}"/>
            </c:ext>
          </c:extLst>
        </c:ser>
        <c:ser>
          <c:idx val="2"/>
          <c:order val="2"/>
          <c:tx>
            <c:strRef>
              <c:f>'mid error - 0.277'!$D$1</c:f>
              <c:strCache>
                <c:ptCount val="1"/>
                <c:pt idx="0">
                  <c:v>sample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'mid error - 0.277'!$A$3:$A$63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'mid error - 0.277'!$H$3:$H$63</c:f>
              <c:numCache>
                <c:formatCode>General</c:formatCode>
                <c:ptCount val="61"/>
                <c:pt idx="0">
                  <c:v>1.671380817690923E-2</c:v>
                </c:pt>
                <c:pt idx="1">
                  <c:v>2.0185137567498072E-2</c:v>
                </c:pt>
                <c:pt idx="2">
                  <c:v>2.1727950629982E-2</c:v>
                </c:pt>
                <c:pt idx="3">
                  <c:v>2.3656466958086913E-2</c:v>
                </c:pt>
                <c:pt idx="4">
                  <c:v>2.5713551041398816E-2</c:v>
                </c:pt>
                <c:pt idx="5">
                  <c:v>2.8799177166366676E-2</c:v>
                </c:pt>
                <c:pt idx="6">
                  <c:v>3.0470557984057598E-2</c:v>
                </c:pt>
                <c:pt idx="7">
                  <c:v>3.0984829004885573E-2</c:v>
                </c:pt>
                <c:pt idx="8">
                  <c:v>3.4070455129853433E-2</c:v>
                </c:pt>
                <c:pt idx="9">
                  <c:v>3.5998971457958343E-2</c:v>
                </c:pt>
                <c:pt idx="10">
                  <c:v>3.6770377989200312E-2</c:v>
                </c:pt>
                <c:pt idx="11">
                  <c:v>3.8313191051684237E-2</c:v>
                </c:pt>
                <c:pt idx="12">
                  <c:v>4.0884546155824118E-2</c:v>
                </c:pt>
                <c:pt idx="13">
                  <c:v>4.0755978400617128E-2</c:v>
                </c:pt>
                <c:pt idx="14">
                  <c:v>4.3455901259964E-2</c:v>
                </c:pt>
                <c:pt idx="15">
                  <c:v>4.3841604525584985E-2</c:v>
                </c:pt>
                <c:pt idx="16">
                  <c:v>4.7055798405759838E-2</c:v>
                </c:pt>
                <c:pt idx="17">
                  <c:v>4.8470043713036773E-2</c:v>
                </c:pt>
                <c:pt idx="18">
                  <c:v>5.1169966572383645E-2</c:v>
                </c:pt>
                <c:pt idx="19">
                  <c:v>5.3098482900488554E-2</c:v>
                </c:pt>
                <c:pt idx="20">
                  <c:v>5.695551555669838E-2</c:v>
                </c:pt>
                <c:pt idx="21">
                  <c:v>6.1969658009771146E-2</c:v>
                </c:pt>
                <c:pt idx="22">
                  <c:v>6.6726664952429932E-2</c:v>
                </c:pt>
                <c:pt idx="23">
                  <c:v>7.4440730264849569E-2</c:v>
                </c:pt>
                <c:pt idx="24">
                  <c:v>8.1897660066855227E-2</c:v>
                </c:pt>
                <c:pt idx="25">
                  <c:v>9.0125996400102854E-2</c:v>
                </c:pt>
                <c:pt idx="26">
                  <c:v>9.951144253021342E-2</c:v>
                </c:pt>
                <c:pt idx="27">
                  <c:v>0.11159681151967087</c:v>
                </c:pt>
                <c:pt idx="28">
                  <c:v>0.12149652867060941</c:v>
                </c:pt>
                <c:pt idx="29">
                  <c:v>0.13383903317048085</c:v>
                </c:pt>
                <c:pt idx="30">
                  <c:v>0.14901002828490614</c:v>
                </c:pt>
                <c:pt idx="31">
                  <c:v>0.15942401645667267</c:v>
                </c:pt>
                <c:pt idx="32">
                  <c:v>0.17652352789920289</c:v>
                </c:pt>
                <c:pt idx="33">
                  <c:v>0.19002314219593727</c:v>
                </c:pt>
                <c:pt idx="34">
                  <c:v>0.20377989200308563</c:v>
                </c:pt>
                <c:pt idx="35">
                  <c:v>0.21779377732064797</c:v>
                </c:pt>
                <c:pt idx="36">
                  <c:v>0.23335047570069425</c:v>
                </c:pt>
                <c:pt idx="37">
                  <c:v>0.24865003857032655</c:v>
                </c:pt>
                <c:pt idx="38">
                  <c:v>0.26189251735664693</c:v>
                </c:pt>
                <c:pt idx="39">
                  <c:v>0.27706351247107225</c:v>
                </c:pt>
                <c:pt idx="40">
                  <c:v>0.29364875289277448</c:v>
                </c:pt>
                <c:pt idx="41">
                  <c:v>0.30701979943430185</c:v>
                </c:pt>
                <c:pt idx="42">
                  <c:v>0.32193365903831317</c:v>
                </c:pt>
                <c:pt idx="43">
                  <c:v>0.33594754435587554</c:v>
                </c:pt>
                <c:pt idx="44">
                  <c:v>0.35214708151195678</c:v>
                </c:pt>
                <c:pt idx="45">
                  <c:v>0.36950372846490098</c:v>
                </c:pt>
                <c:pt idx="46">
                  <c:v>0.38056055541270251</c:v>
                </c:pt>
                <c:pt idx="47">
                  <c:v>0.39431730521985087</c:v>
                </c:pt>
                <c:pt idx="48">
                  <c:v>0.40138853175623551</c:v>
                </c:pt>
                <c:pt idx="49">
                  <c:v>0.41900231421959372</c:v>
                </c:pt>
                <c:pt idx="50">
                  <c:v>0.42838776034970427</c:v>
                </c:pt>
                <c:pt idx="51">
                  <c:v>0.44368732321933657</c:v>
                </c:pt>
                <c:pt idx="52">
                  <c:v>0.45217279506299818</c:v>
                </c:pt>
                <c:pt idx="53">
                  <c:v>0.46837233221907948</c:v>
                </c:pt>
                <c:pt idx="54">
                  <c:v>0.47338647467215222</c:v>
                </c:pt>
                <c:pt idx="55">
                  <c:v>0.48598611468243763</c:v>
                </c:pt>
                <c:pt idx="56">
                  <c:v>0.49691437387503212</c:v>
                </c:pt>
                <c:pt idx="57">
                  <c:v>0.49987143224479302</c:v>
                </c:pt>
                <c:pt idx="58">
                  <c:v>0.50835690408845458</c:v>
                </c:pt>
                <c:pt idx="59">
                  <c:v>0.5235278992028799</c:v>
                </c:pt>
                <c:pt idx="60">
                  <c:v>0.53227050655695551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8B-5247-AE15-D0F1EFEF52A5}"/>
            </c:ext>
          </c:extLst>
        </c:ser>
        <c:ser>
          <c:idx val="3"/>
          <c:order val="3"/>
          <c:tx>
            <c:strRef>
              <c:f>'mid error - 0.277'!$I$1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'mid error - 0.277'!$A$3:$A$63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'mid error - 0.277'!$I$3:$I$63</c:f>
              <c:numCache>
                <c:formatCode>General</c:formatCode>
                <c:ptCount val="61"/>
                <c:pt idx="0">
                  <c:v>1.7699494300162853E-2</c:v>
                </c:pt>
                <c:pt idx="1">
                  <c:v>2.0613696751521384E-2</c:v>
                </c:pt>
                <c:pt idx="2">
                  <c:v>2.2199365732407644E-2</c:v>
                </c:pt>
                <c:pt idx="3">
                  <c:v>2.4385017570926548E-2</c:v>
                </c:pt>
                <c:pt idx="4">
                  <c:v>2.6870660838261767E-2</c:v>
                </c:pt>
                <c:pt idx="5">
                  <c:v>2.9313448187194651E-2</c:v>
                </c:pt>
                <c:pt idx="6">
                  <c:v>3.0856261249678579E-2</c:v>
                </c:pt>
                <c:pt idx="7">
                  <c:v>3.2741921659381161E-2</c:v>
                </c:pt>
                <c:pt idx="8">
                  <c:v>3.6770377989200305E-2</c:v>
                </c:pt>
                <c:pt idx="9">
                  <c:v>4.1398817176652093E-2</c:v>
                </c:pt>
                <c:pt idx="10">
                  <c:v>5.1512813919602295E-2</c:v>
                </c:pt>
                <c:pt idx="11">
                  <c:v>6.9726579240593126E-2</c:v>
                </c:pt>
                <c:pt idx="12">
                  <c:v>9.3640181709094036E-2</c:v>
                </c:pt>
                <c:pt idx="13">
                  <c:v>0.12398217193794464</c:v>
                </c:pt>
                <c:pt idx="14">
                  <c:v>0.16126682094797293</c:v>
                </c:pt>
                <c:pt idx="15">
                  <c:v>0.20240850261421098</c:v>
                </c:pt>
                <c:pt idx="16">
                  <c:v>0.24646438673180762</c:v>
                </c:pt>
                <c:pt idx="17">
                  <c:v>0.28902031370532272</c:v>
                </c:pt>
                <c:pt idx="18">
                  <c:v>0.32574783577612065</c:v>
                </c:pt>
                <c:pt idx="19">
                  <c:v>0.36067540927402075</c:v>
                </c:pt>
                <c:pt idx="20">
                  <c:v>0.38947458644038746</c:v>
                </c:pt>
                <c:pt idx="21">
                  <c:v>0.41660238278906309</c:v>
                </c:pt>
                <c:pt idx="22">
                  <c:v>0.43841604525584982</c:v>
                </c:pt>
                <c:pt idx="23">
                  <c:v>0.45508699751435672</c:v>
                </c:pt>
                <c:pt idx="24">
                  <c:v>0.47012942487357506</c:v>
                </c:pt>
                <c:pt idx="25">
                  <c:v>0.48067198080054857</c:v>
                </c:pt>
                <c:pt idx="26">
                  <c:v>0.49601439958858323</c:v>
                </c:pt>
                <c:pt idx="27">
                  <c:v>0.50072855061283961</c:v>
                </c:pt>
                <c:pt idx="28">
                  <c:v>0.51414245307276929</c:v>
                </c:pt>
                <c:pt idx="29">
                  <c:v>0.52249935716122398</c:v>
                </c:pt>
                <c:pt idx="30">
                  <c:v>0.53004199880003433</c:v>
                </c:pt>
                <c:pt idx="31">
                  <c:v>0.53124196451529959</c:v>
                </c:pt>
                <c:pt idx="32">
                  <c:v>0.54482729064883861</c:v>
                </c:pt>
                <c:pt idx="33">
                  <c:v>0.5502271363675324</c:v>
                </c:pt>
                <c:pt idx="34">
                  <c:v>0.55716979514871001</c:v>
                </c:pt>
                <c:pt idx="35">
                  <c:v>0.55939830290563131</c:v>
                </c:pt>
                <c:pt idx="36">
                  <c:v>0.5682694780149139</c:v>
                </c:pt>
                <c:pt idx="37">
                  <c:v>0.57409788291763098</c:v>
                </c:pt>
                <c:pt idx="38">
                  <c:v>0.57542641638810321</c:v>
                </c:pt>
                <c:pt idx="39">
                  <c:v>0.58146910088283199</c:v>
                </c:pt>
                <c:pt idx="40">
                  <c:v>0.58725464986714659</c:v>
                </c:pt>
                <c:pt idx="41">
                  <c:v>0.59428302048512893</c:v>
                </c:pt>
                <c:pt idx="42">
                  <c:v>0.59715436701808533</c:v>
                </c:pt>
                <c:pt idx="43">
                  <c:v>0.60576840661695375</c:v>
                </c:pt>
                <c:pt idx="44">
                  <c:v>0.61241107396931516</c:v>
                </c:pt>
                <c:pt idx="45">
                  <c:v>0.61472529356304106</c:v>
                </c:pt>
                <c:pt idx="46">
                  <c:v>0.61888231764806723</c:v>
                </c:pt>
                <c:pt idx="47">
                  <c:v>0.62646781520527972</c:v>
                </c:pt>
                <c:pt idx="48">
                  <c:v>0.62719636581811955</c:v>
                </c:pt>
                <c:pt idx="49">
                  <c:v>0.63748178623467899</c:v>
                </c:pt>
                <c:pt idx="50">
                  <c:v>0.6397960058284049</c:v>
                </c:pt>
                <c:pt idx="51">
                  <c:v>0.64746721522242223</c:v>
                </c:pt>
                <c:pt idx="52">
                  <c:v>0.64862432501928513</c:v>
                </c:pt>
                <c:pt idx="53">
                  <c:v>0.65505271277963484</c:v>
                </c:pt>
                <c:pt idx="54">
                  <c:v>0.65950972829347732</c:v>
                </c:pt>
                <c:pt idx="55">
                  <c:v>0.65946687237507495</c:v>
                </c:pt>
                <c:pt idx="56">
                  <c:v>0.66520956544098742</c:v>
                </c:pt>
                <c:pt idx="57">
                  <c:v>0.66928087768920885</c:v>
                </c:pt>
                <c:pt idx="58">
                  <c:v>0.67408074055027001</c:v>
                </c:pt>
                <c:pt idx="59">
                  <c:v>0.68209479729150591</c:v>
                </c:pt>
                <c:pt idx="60">
                  <c:v>0.68149481443387339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38B-5247-AE15-D0F1EFEF52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74560"/>
        <c:axId val="1545229584"/>
      </c:scatterChart>
      <c:valAx>
        <c:axId val="15509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29584"/>
        <c:crosses val="autoZero"/>
        <c:crossBetween val="midCat"/>
      </c:valAx>
      <c:valAx>
        <c:axId val="15452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readout (norm to max in data set)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7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'mid error - 0.279'!$B$1</c:f>
              <c:strCache>
                <c:ptCount val="1"/>
                <c:pt idx="0">
                  <c:v>sample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'mid error - 0.279'!$A$3:$A$63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'mid error - 0.279'!$F$3:$F$63</c:f>
              <c:numCache>
                <c:formatCode>General</c:formatCode>
                <c:ptCount val="61"/>
                <c:pt idx="0">
                  <c:v>2.0442273077912059E-2</c:v>
                </c:pt>
                <c:pt idx="1">
                  <c:v>2.2499357161223966E-2</c:v>
                </c:pt>
                <c:pt idx="2">
                  <c:v>2.3527899202879919E-2</c:v>
                </c:pt>
                <c:pt idx="3">
                  <c:v>2.39136024685009E-2</c:v>
                </c:pt>
                <c:pt idx="4">
                  <c:v>2.5070712265363847E-2</c:v>
                </c:pt>
                <c:pt idx="5">
                  <c:v>2.7642067369503729E-2</c:v>
                </c:pt>
                <c:pt idx="6">
                  <c:v>2.7899202879917716E-2</c:v>
                </c:pt>
                <c:pt idx="7">
                  <c:v>3.0341990228850604E-2</c:v>
                </c:pt>
                <c:pt idx="8">
                  <c:v>3.1370532270506554E-2</c:v>
                </c:pt>
                <c:pt idx="9">
                  <c:v>3.5098997171509383E-2</c:v>
                </c:pt>
                <c:pt idx="10">
                  <c:v>3.535613268192337E-2</c:v>
                </c:pt>
                <c:pt idx="11">
                  <c:v>3.7284649010028287E-2</c:v>
                </c:pt>
                <c:pt idx="12">
                  <c:v>3.9341733093340193E-2</c:v>
                </c:pt>
                <c:pt idx="13">
                  <c:v>4.4613011056826947E-2</c:v>
                </c:pt>
                <c:pt idx="14">
                  <c:v>4.962715350989972E-2</c:v>
                </c:pt>
                <c:pt idx="15">
                  <c:v>5.5541270249421446E-2</c:v>
                </c:pt>
                <c:pt idx="16">
                  <c:v>6.4541013113911028E-2</c:v>
                </c:pt>
                <c:pt idx="17">
                  <c:v>7.3540755978400624E-2</c:v>
                </c:pt>
                <c:pt idx="18">
                  <c:v>8.48547184366161E-2</c:v>
                </c:pt>
                <c:pt idx="19">
                  <c:v>9.5525842118796611E-2</c:v>
                </c:pt>
                <c:pt idx="20">
                  <c:v>0.10966829519156596</c:v>
                </c:pt>
                <c:pt idx="21">
                  <c:v>0.1238107482643353</c:v>
                </c:pt>
                <c:pt idx="22">
                  <c:v>0.13615325276420673</c:v>
                </c:pt>
                <c:pt idx="23">
                  <c:v>0.15286706094111596</c:v>
                </c:pt>
                <c:pt idx="24">
                  <c:v>0.16623810748264337</c:v>
                </c:pt>
                <c:pt idx="25">
                  <c:v>0.18205194137310363</c:v>
                </c:pt>
                <c:pt idx="26">
                  <c:v>0.19735150424273593</c:v>
                </c:pt>
                <c:pt idx="27">
                  <c:v>0.21097968629467728</c:v>
                </c:pt>
                <c:pt idx="28">
                  <c:v>0.22370789406016972</c:v>
                </c:pt>
                <c:pt idx="29">
                  <c:v>0.23463615325276421</c:v>
                </c:pt>
                <c:pt idx="30">
                  <c:v>0.24376446387246078</c:v>
                </c:pt>
                <c:pt idx="31">
                  <c:v>0.25919259449730009</c:v>
                </c:pt>
                <c:pt idx="32">
                  <c:v>0.26690665980971973</c:v>
                </c:pt>
                <c:pt idx="33">
                  <c:v>0.27500642838776035</c:v>
                </c:pt>
                <c:pt idx="34">
                  <c:v>0.27989200308562612</c:v>
                </c:pt>
                <c:pt idx="35">
                  <c:v>0.28696322962201082</c:v>
                </c:pt>
                <c:pt idx="36">
                  <c:v>0.29300591411673954</c:v>
                </c:pt>
                <c:pt idx="37">
                  <c:v>0.29904859861146826</c:v>
                </c:pt>
                <c:pt idx="38">
                  <c:v>0.30483414759578298</c:v>
                </c:pt>
                <c:pt idx="39">
                  <c:v>0.3067626639238879</c:v>
                </c:pt>
                <c:pt idx="40">
                  <c:v>0.31164823862175367</c:v>
                </c:pt>
                <c:pt idx="41">
                  <c:v>0.3170480843404474</c:v>
                </c:pt>
                <c:pt idx="42">
                  <c:v>0.32090511699665725</c:v>
                </c:pt>
                <c:pt idx="43">
                  <c:v>0.31974800719979429</c:v>
                </c:pt>
                <c:pt idx="44">
                  <c:v>0.31961943944458732</c:v>
                </c:pt>
                <c:pt idx="45">
                  <c:v>0.32939058884031885</c:v>
                </c:pt>
                <c:pt idx="46">
                  <c:v>0.32334790434559013</c:v>
                </c:pt>
                <c:pt idx="47">
                  <c:v>0.32399074312162507</c:v>
                </c:pt>
                <c:pt idx="48">
                  <c:v>0.3282334790434559</c:v>
                </c:pt>
                <c:pt idx="49">
                  <c:v>0.32720493700179992</c:v>
                </c:pt>
                <c:pt idx="50">
                  <c:v>0.32913345332990485</c:v>
                </c:pt>
                <c:pt idx="51">
                  <c:v>0.32797634353304189</c:v>
                </c:pt>
                <c:pt idx="52">
                  <c:v>0.33427616353818462</c:v>
                </c:pt>
                <c:pt idx="53">
                  <c:v>0.33491900231421962</c:v>
                </c:pt>
                <c:pt idx="54">
                  <c:v>0.33041913088197478</c:v>
                </c:pt>
                <c:pt idx="55">
                  <c:v>0.33350475700694265</c:v>
                </c:pt>
                <c:pt idx="56">
                  <c:v>0.33401902802777061</c:v>
                </c:pt>
                <c:pt idx="57">
                  <c:v>0.33427616353818462</c:v>
                </c:pt>
                <c:pt idx="58">
                  <c:v>0.33581897660066856</c:v>
                </c:pt>
                <c:pt idx="59">
                  <c:v>0.33414759578297765</c:v>
                </c:pt>
                <c:pt idx="60">
                  <c:v>0.33877603497042941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68-C64E-AECD-5204587C2BDD}"/>
            </c:ext>
          </c:extLst>
        </c:ser>
        <c:ser>
          <c:idx val="1"/>
          <c:order val="1"/>
          <c:tx>
            <c:strRef>
              <c:f>'mid error - 0.279'!$C$1</c:f>
              <c:strCache>
                <c:ptCount val="1"/>
                <c:pt idx="0">
                  <c:v>sample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'mid error - 0.279'!$A$3:$A$63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'mid error - 0.279'!$G$3:$G$63</c:f>
              <c:numCache>
                <c:formatCode>General</c:formatCode>
                <c:ptCount val="61"/>
                <c:pt idx="0">
                  <c:v>1.8770892260221137E-2</c:v>
                </c:pt>
                <c:pt idx="1">
                  <c:v>2.0056569812291078E-2</c:v>
                </c:pt>
                <c:pt idx="2">
                  <c:v>2.0313705322705065E-2</c:v>
                </c:pt>
                <c:pt idx="3">
                  <c:v>2.2370789406016972E-2</c:v>
                </c:pt>
                <c:pt idx="4">
                  <c:v>2.3785034713293907E-2</c:v>
                </c:pt>
                <c:pt idx="5">
                  <c:v>2.4427873489328875E-2</c:v>
                </c:pt>
                <c:pt idx="6">
                  <c:v>2.6227822062226794E-2</c:v>
                </c:pt>
                <c:pt idx="7">
                  <c:v>2.6742093083054769E-2</c:v>
                </c:pt>
                <c:pt idx="8">
                  <c:v>2.9313448187194651E-2</c:v>
                </c:pt>
                <c:pt idx="9">
                  <c:v>3.0470557984057598E-2</c:v>
                </c:pt>
                <c:pt idx="10">
                  <c:v>3.1370532270506554E-2</c:v>
                </c:pt>
                <c:pt idx="11">
                  <c:v>3.4456158395474418E-2</c:v>
                </c:pt>
                <c:pt idx="12">
                  <c:v>3.625610696837233E-2</c:v>
                </c:pt>
                <c:pt idx="13">
                  <c:v>3.8313191051684237E-2</c:v>
                </c:pt>
                <c:pt idx="14">
                  <c:v>4.0884546155824118E-2</c:v>
                </c:pt>
                <c:pt idx="15">
                  <c:v>4.5127282077654922E-2</c:v>
                </c:pt>
                <c:pt idx="16">
                  <c:v>4.9112882489071738E-2</c:v>
                </c:pt>
                <c:pt idx="17">
                  <c:v>5.6441244535870405E-2</c:v>
                </c:pt>
                <c:pt idx="18">
                  <c:v>6.2998200051427103E-2</c:v>
                </c:pt>
                <c:pt idx="19">
                  <c:v>7.0583697608639751E-2</c:v>
                </c:pt>
                <c:pt idx="20">
                  <c:v>7.9712008228336337E-2</c:v>
                </c:pt>
                <c:pt idx="21">
                  <c:v>8.6268963743893035E-2</c:v>
                </c:pt>
                <c:pt idx="22">
                  <c:v>9.4625867832347652E-2</c:v>
                </c:pt>
                <c:pt idx="23">
                  <c:v>0.10465415273849318</c:v>
                </c:pt>
                <c:pt idx="24">
                  <c:v>0.11211108254049884</c:v>
                </c:pt>
                <c:pt idx="25">
                  <c:v>0.12059655438416045</c:v>
                </c:pt>
                <c:pt idx="26">
                  <c:v>0.13062483929030599</c:v>
                </c:pt>
                <c:pt idx="27">
                  <c:v>0.13821033684751866</c:v>
                </c:pt>
                <c:pt idx="28">
                  <c:v>0.14566726664952431</c:v>
                </c:pt>
                <c:pt idx="29">
                  <c:v>0.15505271277963487</c:v>
                </c:pt>
                <c:pt idx="30">
                  <c:v>0.15993828747750063</c:v>
                </c:pt>
                <c:pt idx="31">
                  <c:v>0.1676523527899203</c:v>
                </c:pt>
                <c:pt idx="32">
                  <c:v>0.17536641810233994</c:v>
                </c:pt>
                <c:pt idx="33">
                  <c:v>0.17948058626896374</c:v>
                </c:pt>
                <c:pt idx="34">
                  <c:v>0.18462329647724351</c:v>
                </c:pt>
                <c:pt idx="35">
                  <c:v>0.18590897402931345</c:v>
                </c:pt>
                <c:pt idx="36">
                  <c:v>0.19066598097197224</c:v>
                </c:pt>
                <c:pt idx="37">
                  <c:v>0.19580869118025199</c:v>
                </c:pt>
                <c:pt idx="38">
                  <c:v>0.19902288506042684</c:v>
                </c:pt>
                <c:pt idx="39">
                  <c:v>0.19953715608125483</c:v>
                </c:pt>
                <c:pt idx="40">
                  <c:v>0.20557984057598355</c:v>
                </c:pt>
                <c:pt idx="41">
                  <c:v>0.20532270506556954</c:v>
                </c:pt>
                <c:pt idx="42">
                  <c:v>0.20956544098740035</c:v>
                </c:pt>
                <c:pt idx="43">
                  <c:v>0.21097968629467728</c:v>
                </c:pt>
                <c:pt idx="44">
                  <c:v>0.21265106711236823</c:v>
                </c:pt>
                <c:pt idx="45">
                  <c:v>0.21239393160195422</c:v>
                </c:pt>
                <c:pt idx="46">
                  <c:v>0.21380817690923115</c:v>
                </c:pt>
                <c:pt idx="47">
                  <c:v>0.21457958344047312</c:v>
                </c:pt>
                <c:pt idx="48">
                  <c:v>0.21612239650295706</c:v>
                </c:pt>
                <c:pt idx="49">
                  <c:v>0.21432244793005914</c:v>
                </c:pt>
                <c:pt idx="50">
                  <c:v>0.21663666752378505</c:v>
                </c:pt>
                <c:pt idx="51">
                  <c:v>0.21663666752378505</c:v>
                </c:pt>
                <c:pt idx="52">
                  <c:v>0.21650809976857804</c:v>
                </c:pt>
                <c:pt idx="53">
                  <c:v>0.21753664181023399</c:v>
                </c:pt>
                <c:pt idx="54">
                  <c:v>0.21727950629982001</c:v>
                </c:pt>
                <c:pt idx="55">
                  <c:v>0.22152224222165082</c:v>
                </c:pt>
                <c:pt idx="56">
                  <c:v>0.22049370017999487</c:v>
                </c:pt>
                <c:pt idx="57">
                  <c:v>0.2217793777320648</c:v>
                </c:pt>
                <c:pt idx="58">
                  <c:v>0.22306505528413473</c:v>
                </c:pt>
                <c:pt idx="59">
                  <c:v>0.22203651324247878</c:v>
                </c:pt>
                <c:pt idx="60">
                  <c:v>0.22216508099768578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F68-C64E-AECD-5204587C2BDD}"/>
            </c:ext>
          </c:extLst>
        </c:ser>
        <c:ser>
          <c:idx val="2"/>
          <c:order val="2"/>
          <c:tx>
            <c:strRef>
              <c:f>'mid error - 0.279'!$D$1</c:f>
              <c:strCache>
                <c:ptCount val="1"/>
                <c:pt idx="0">
                  <c:v>sample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'mid error - 0.279'!$A$3:$A$63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'mid error - 0.279'!$H$3:$H$63</c:f>
              <c:numCache>
                <c:formatCode>General</c:formatCode>
                <c:ptCount val="61"/>
                <c:pt idx="0">
                  <c:v>1.8899460015428131E-2</c:v>
                </c:pt>
                <c:pt idx="1">
                  <c:v>2.262792491643096E-2</c:v>
                </c:pt>
                <c:pt idx="2">
                  <c:v>2.5070712265363847E-2</c:v>
                </c:pt>
                <c:pt idx="3">
                  <c:v>2.6227822062226794E-2</c:v>
                </c:pt>
                <c:pt idx="4">
                  <c:v>2.9570583697608639E-2</c:v>
                </c:pt>
                <c:pt idx="5">
                  <c:v>3.2141938801748524E-2</c:v>
                </c:pt>
                <c:pt idx="6">
                  <c:v>3.2784777577783489E-2</c:v>
                </c:pt>
                <c:pt idx="7">
                  <c:v>3.4456158395474418E-2</c:v>
                </c:pt>
                <c:pt idx="8">
                  <c:v>3.7284649010028287E-2</c:v>
                </c:pt>
                <c:pt idx="9">
                  <c:v>3.7927487786063252E-2</c:v>
                </c:pt>
                <c:pt idx="10">
                  <c:v>3.8956029827719209E-2</c:v>
                </c:pt>
                <c:pt idx="11">
                  <c:v>3.9856004114168168E-2</c:v>
                </c:pt>
                <c:pt idx="12">
                  <c:v>4.4098740035998972E-2</c:v>
                </c:pt>
                <c:pt idx="13">
                  <c:v>4.9884289020313707E-2</c:v>
                </c:pt>
                <c:pt idx="14">
                  <c:v>5.8498328619182312E-2</c:v>
                </c:pt>
                <c:pt idx="15">
                  <c:v>7.3797891488814604E-2</c:v>
                </c:pt>
                <c:pt idx="16">
                  <c:v>9.1668809462586778E-2</c:v>
                </c:pt>
                <c:pt idx="17">
                  <c:v>0.11211108254049884</c:v>
                </c:pt>
                <c:pt idx="18">
                  <c:v>0.13461043970172282</c:v>
                </c:pt>
                <c:pt idx="19">
                  <c:v>0.16173823605039855</c:v>
                </c:pt>
                <c:pt idx="20">
                  <c:v>0.18668038056055541</c:v>
                </c:pt>
                <c:pt idx="21">
                  <c:v>0.21509385446130111</c:v>
                </c:pt>
                <c:pt idx="22">
                  <c:v>0.24273592183080483</c:v>
                </c:pt>
                <c:pt idx="23">
                  <c:v>0.27230650552841346</c:v>
                </c:pt>
                <c:pt idx="24">
                  <c:v>0.29879146310105426</c:v>
                </c:pt>
                <c:pt idx="25">
                  <c:v>0.32849061455386991</c:v>
                </c:pt>
                <c:pt idx="26">
                  <c:v>0.35098997171509383</c:v>
                </c:pt>
                <c:pt idx="27">
                  <c:v>0.37811776806376962</c:v>
                </c:pt>
                <c:pt idx="28">
                  <c:v>0.40113139624582156</c:v>
                </c:pt>
                <c:pt idx="29">
                  <c:v>0.42324505014142455</c:v>
                </c:pt>
                <c:pt idx="30">
                  <c:v>0.44111596811519671</c:v>
                </c:pt>
                <c:pt idx="31">
                  <c:v>0.45461558241193106</c:v>
                </c:pt>
                <c:pt idx="32">
                  <c:v>0.4755721265106711</c:v>
                </c:pt>
                <c:pt idx="33">
                  <c:v>0.48431473386474672</c:v>
                </c:pt>
                <c:pt idx="34">
                  <c:v>0.50038570326562093</c:v>
                </c:pt>
                <c:pt idx="35">
                  <c:v>0.51157109796862943</c:v>
                </c:pt>
                <c:pt idx="36">
                  <c:v>0.51979943430187714</c:v>
                </c:pt>
                <c:pt idx="37">
                  <c:v>0.52468500899974291</c:v>
                </c:pt>
                <c:pt idx="38">
                  <c:v>0.53574183594754432</c:v>
                </c:pt>
                <c:pt idx="39">
                  <c:v>0.53394188737464643</c:v>
                </c:pt>
                <c:pt idx="40">
                  <c:v>0.53484186166109537</c:v>
                </c:pt>
                <c:pt idx="41">
                  <c:v>0.54255592697351507</c:v>
                </c:pt>
                <c:pt idx="42">
                  <c:v>0.54371303677037797</c:v>
                </c:pt>
                <c:pt idx="43">
                  <c:v>0.54101311391103113</c:v>
                </c:pt>
                <c:pt idx="44">
                  <c:v>0.54718436616096688</c:v>
                </c:pt>
                <c:pt idx="45">
                  <c:v>0.53972743635896114</c:v>
                </c:pt>
                <c:pt idx="46">
                  <c:v>0.54101311391103113</c:v>
                </c:pt>
                <c:pt idx="47">
                  <c:v>0.5470557984057598</c:v>
                </c:pt>
                <c:pt idx="48">
                  <c:v>0.54757006942658781</c:v>
                </c:pt>
                <c:pt idx="49">
                  <c:v>0.54499871432244795</c:v>
                </c:pt>
                <c:pt idx="50">
                  <c:v>0.54461301105682691</c:v>
                </c:pt>
                <c:pt idx="51">
                  <c:v>0.54667009514013887</c:v>
                </c:pt>
                <c:pt idx="52">
                  <c:v>0.55194137310362557</c:v>
                </c:pt>
                <c:pt idx="53">
                  <c:v>0.54821290820262281</c:v>
                </c:pt>
                <c:pt idx="54">
                  <c:v>0.55669838004628436</c:v>
                </c:pt>
                <c:pt idx="55">
                  <c:v>0.55181280534841859</c:v>
                </c:pt>
                <c:pt idx="56">
                  <c:v>0.55232707636924661</c:v>
                </c:pt>
                <c:pt idx="57">
                  <c:v>0.5529699151452816</c:v>
                </c:pt>
                <c:pt idx="58">
                  <c:v>0.5611982514785292</c:v>
                </c:pt>
                <c:pt idx="59">
                  <c:v>0.55528413473900751</c:v>
                </c:pt>
                <c:pt idx="60">
                  <c:v>0.56004114168166619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F68-C64E-AECD-5204587C2BDD}"/>
            </c:ext>
          </c:extLst>
        </c:ser>
        <c:ser>
          <c:idx val="3"/>
          <c:order val="3"/>
          <c:tx>
            <c:strRef>
              <c:f>'mid error - 0.279'!$I$1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'mid error - 0.279'!$A$3:$A$63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'mid error - 0.279'!$I$3:$I$63</c:f>
              <c:numCache>
                <c:formatCode>General</c:formatCode>
                <c:ptCount val="61"/>
                <c:pt idx="0">
                  <c:v>1.9370875117853775E-2</c:v>
                </c:pt>
                <c:pt idx="1">
                  <c:v>2.1727950629981996E-2</c:v>
                </c:pt>
                <c:pt idx="2">
                  <c:v>2.2970772263649613E-2</c:v>
                </c:pt>
                <c:pt idx="3">
                  <c:v>2.4170737978914888E-2</c:v>
                </c:pt>
                <c:pt idx="4">
                  <c:v>2.6142110225422132E-2</c:v>
                </c:pt>
                <c:pt idx="5">
                  <c:v>2.8070626553527045E-2</c:v>
                </c:pt>
                <c:pt idx="6">
                  <c:v>2.8970600839976001E-2</c:v>
                </c:pt>
                <c:pt idx="7">
                  <c:v>3.0513413902459929E-2</c:v>
                </c:pt>
                <c:pt idx="8">
                  <c:v>3.2656209822576499E-2</c:v>
                </c:pt>
                <c:pt idx="9">
                  <c:v>3.4499014313876745E-2</c:v>
                </c:pt>
                <c:pt idx="10">
                  <c:v>3.522756492671638E-2</c:v>
                </c:pt>
                <c:pt idx="11">
                  <c:v>3.7198937173223624E-2</c:v>
                </c:pt>
                <c:pt idx="12">
                  <c:v>3.9898860032570503E-2</c:v>
                </c:pt>
                <c:pt idx="13">
                  <c:v>4.427016370960829E-2</c:v>
                </c:pt>
                <c:pt idx="14">
                  <c:v>4.9670009428302048E-2</c:v>
                </c:pt>
                <c:pt idx="15">
                  <c:v>5.8155481271963655E-2</c:v>
                </c:pt>
                <c:pt idx="16">
                  <c:v>6.8440901688523181E-2</c:v>
                </c:pt>
                <c:pt idx="17">
                  <c:v>8.0697694351589952E-2</c:v>
                </c:pt>
                <c:pt idx="18">
                  <c:v>9.4154452729922011E-2</c:v>
                </c:pt>
                <c:pt idx="19">
                  <c:v>0.10928259192594497</c:v>
                </c:pt>
                <c:pt idx="20">
                  <c:v>0.12535356132681924</c:v>
                </c:pt>
                <c:pt idx="21">
                  <c:v>0.1417245221565098</c:v>
                </c:pt>
                <c:pt idx="22">
                  <c:v>0.1578383474757864</c:v>
                </c:pt>
                <c:pt idx="23">
                  <c:v>0.17660923973600751</c:v>
                </c:pt>
                <c:pt idx="24">
                  <c:v>0.19238021770806549</c:v>
                </c:pt>
                <c:pt idx="25">
                  <c:v>0.21037970343704462</c:v>
                </c:pt>
                <c:pt idx="26">
                  <c:v>0.22632210508271192</c:v>
                </c:pt>
                <c:pt idx="27">
                  <c:v>0.24243593040198852</c:v>
                </c:pt>
                <c:pt idx="28">
                  <c:v>0.25683551898517187</c:v>
                </c:pt>
                <c:pt idx="29">
                  <c:v>0.27097797205794122</c:v>
                </c:pt>
                <c:pt idx="30">
                  <c:v>0.2816062398217194</c:v>
                </c:pt>
                <c:pt idx="31">
                  <c:v>0.29382017656638382</c:v>
                </c:pt>
                <c:pt idx="32">
                  <c:v>0.30594840147424357</c:v>
                </c:pt>
                <c:pt idx="33">
                  <c:v>0.3129339161738236</c:v>
                </c:pt>
                <c:pt idx="34">
                  <c:v>0.32163366760949685</c:v>
                </c:pt>
                <c:pt idx="35">
                  <c:v>0.32814776720665123</c:v>
                </c:pt>
                <c:pt idx="36">
                  <c:v>0.33449044313019627</c:v>
                </c:pt>
                <c:pt idx="37">
                  <c:v>0.33984743293048769</c:v>
                </c:pt>
                <c:pt idx="38">
                  <c:v>0.34653295620125135</c:v>
                </c:pt>
                <c:pt idx="39">
                  <c:v>0.34674723579326305</c:v>
                </c:pt>
                <c:pt idx="40">
                  <c:v>0.35068998028627751</c:v>
                </c:pt>
                <c:pt idx="41">
                  <c:v>0.35497557212651065</c:v>
                </c:pt>
                <c:pt idx="42">
                  <c:v>0.35806119825147853</c:v>
                </c:pt>
                <c:pt idx="43">
                  <c:v>0.3572469358018342</c:v>
                </c:pt>
                <c:pt idx="44">
                  <c:v>0.35981829090597417</c:v>
                </c:pt>
                <c:pt idx="45">
                  <c:v>0.36050398560041136</c:v>
                </c:pt>
                <c:pt idx="46">
                  <c:v>0.35938973172195077</c:v>
                </c:pt>
                <c:pt idx="47">
                  <c:v>0.36187537498928601</c:v>
                </c:pt>
                <c:pt idx="48">
                  <c:v>0.36397531499100028</c:v>
                </c:pt>
                <c:pt idx="49">
                  <c:v>0.36217536641810238</c:v>
                </c:pt>
                <c:pt idx="50">
                  <c:v>0.36346104397017226</c:v>
                </c:pt>
                <c:pt idx="51">
                  <c:v>0.36376103539898857</c:v>
                </c:pt>
                <c:pt idx="52">
                  <c:v>0.36757521213679611</c:v>
                </c:pt>
                <c:pt idx="53">
                  <c:v>0.36688951744235876</c:v>
                </c:pt>
                <c:pt idx="54">
                  <c:v>0.36813233907602633</c:v>
                </c:pt>
                <c:pt idx="55">
                  <c:v>0.36894660152567066</c:v>
                </c:pt>
                <c:pt idx="56">
                  <c:v>0.36894660152567066</c:v>
                </c:pt>
                <c:pt idx="57">
                  <c:v>0.36967515213851038</c:v>
                </c:pt>
                <c:pt idx="58">
                  <c:v>0.37336076112111077</c:v>
                </c:pt>
                <c:pt idx="59">
                  <c:v>0.37048941458815471</c:v>
                </c:pt>
                <c:pt idx="60">
                  <c:v>0.37366075254992714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68-C64E-AECD-5204587C2B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74560"/>
        <c:axId val="1545229584"/>
      </c:scatterChart>
      <c:valAx>
        <c:axId val="15509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29584"/>
        <c:crosses val="autoZero"/>
        <c:crossBetween val="midCat"/>
      </c:valAx>
      <c:valAx>
        <c:axId val="15452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readout (norm to max in data set)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7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'mid error - 0.260'!$B$1</c:f>
              <c:strCache>
                <c:ptCount val="1"/>
                <c:pt idx="0">
                  <c:v>sample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'mid error - 0.260'!$A$3:$A$63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'mid error - 0.260'!$F$3:$F$63</c:f>
              <c:numCache>
                <c:formatCode>General</c:formatCode>
                <c:ptCount val="61"/>
                <c:pt idx="0">
                  <c:v>1.8256621239393159E-2</c:v>
                </c:pt>
                <c:pt idx="1">
                  <c:v>1.95422987914631E-2</c:v>
                </c:pt>
                <c:pt idx="2">
                  <c:v>2.3013628182051941E-2</c:v>
                </c:pt>
                <c:pt idx="3">
                  <c:v>2.4427873489328875E-2</c:v>
                </c:pt>
                <c:pt idx="4">
                  <c:v>2.5199280020570841E-2</c:v>
                </c:pt>
                <c:pt idx="5">
                  <c:v>2.6227822062226794E-2</c:v>
                </c:pt>
                <c:pt idx="6">
                  <c:v>2.8542041655952689E-2</c:v>
                </c:pt>
                <c:pt idx="7">
                  <c:v>3.0599125739264592E-2</c:v>
                </c:pt>
                <c:pt idx="8">
                  <c:v>3.3684751864232448E-2</c:v>
                </c:pt>
                <c:pt idx="9">
                  <c:v>3.8313191051684237E-2</c:v>
                </c:pt>
                <c:pt idx="10">
                  <c:v>4.4355875546412959E-2</c:v>
                </c:pt>
                <c:pt idx="11">
                  <c:v>5.5284134739007458E-2</c:v>
                </c:pt>
                <c:pt idx="12">
                  <c:v>7.238364618153767E-2</c:v>
                </c:pt>
                <c:pt idx="13">
                  <c:v>9.0511699665723838E-2</c:v>
                </c:pt>
                <c:pt idx="14">
                  <c:v>0.11339676009256879</c:v>
                </c:pt>
                <c:pt idx="15">
                  <c:v>0.13525327847775778</c:v>
                </c:pt>
                <c:pt idx="16">
                  <c:v>0.15775263563898173</c:v>
                </c:pt>
                <c:pt idx="17">
                  <c:v>0.18038056055541271</c:v>
                </c:pt>
                <c:pt idx="18">
                  <c:v>0.19992285934687581</c:v>
                </c:pt>
                <c:pt idx="19">
                  <c:v>0.21856518385188994</c:v>
                </c:pt>
                <c:pt idx="20">
                  <c:v>0.23566469529442016</c:v>
                </c:pt>
                <c:pt idx="21">
                  <c:v>0.24247878632039085</c:v>
                </c:pt>
                <c:pt idx="22">
                  <c:v>0.25533556184109024</c:v>
                </c:pt>
                <c:pt idx="23">
                  <c:v>0.26960658266906662</c:v>
                </c:pt>
                <c:pt idx="24">
                  <c:v>0.28002057084083309</c:v>
                </c:pt>
                <c:pt idx="25">
                  <c:v>0.28503471329390589</c:v>
                </c:pt>
                <c:pt idx="26">
                  <c:v>0.29673437901774236</c:v>
                </c:pt>
                <c:pt idx="27">
                  <c:v>0.30046284391874517</c:v>
                </c:pt>
                <c:pt idx="28">
                  <c:v>0.30894831576240678</c:v>
                </c:pt>
                <c:pt idx="29">
                  <c:v>0.31126253535613269</c:v>
                </c:pt>
                <c:pt idx="30">
                  <c:v>0.31884803291334535</c:v>
                </c:pt>
                <c:pt idx="31">
                  <c:v>0.32051941373103626</c:v>
                </c:pt>
                <c:pt idx="32">
                  <c:v>0.32026227822062225</c:v>
                </c:pt>
                <c:pt idx="33">
                  <c:v>0.31576240678837747</c:v>
                </c:pt>
                <c:pt idx="34">
                  <c:v>0.31884803291334535</c:v>
                </c:pt>
                <c:pt idx="35">
                  <c:v>0.32437644638724605</c:v>
                </c:pt>
                <c:pt idx="36">
                  <c:v>0.32681923373617899</c:v>
                </c:pt>
                <c:pt idx="37">
                  <c:v>0.32399074312162507</c:v>
                </c:pt>
                <c:pt idx="38">
                  <c:v>0.32797634353304189</c:v>
                </c:pt>
                <c:pt idx="39">
                  <c:v>0.32360503985600414</c:v>
                </c:pt>
                <c:pt idx="40">
                  <c:v>0.32540498842890203</c:v>
                </c:pt>
                <c:pt idx="41">
                  <c:v>0.32463358189766006</c:v>
                </c:pt>
                <c:pt idx="42">
                  <c:v>0.33054769863718181</c:v>
                </c:pt>
                <c:pt idx="43">
                  <c:v>0.32926202108511188</c:v>
                </c:pt>
                <c:pt idx="44">
                  <c:v>0.32887631781949089</c:v>
                </c:pt>
                <c:pt idx="45">
                  <c:v>0.33054769863718181</c:v>
                </c:pt>
                <c:pt idx="46">
                  <c:v>0.32990485986114682</c:v>
                </c:pt>
                <c:pt idx="47">
                  <c:v>0.33067626639238878</c:v>
                </c:pt>
                <c:pt idx="48">
                  <c:v>0.32887631781949089</c:v>
                </c:pt>
                <c:pt idx="49">
                  <c:v>0.32874775006428386</c:v>
                </c:pt>
                <c:pt idx="50">
                  <c:v>0.33080483414759576</c:v>
                </c:pt>
                <c:pt idx="51">
                  <c:v>0.32604782720493702</c:v>
                </c:pt>
                <c:pt idx="52">
                  <c:v>0.32964772435073286</c:v>
                </c:pt>
                <c:pt idx="53">
                  <c:v>0.32926202108511188</c:v>
                </c:pt>
                <c:pt idx="54">
                  <c:v>0.33517613782463357</c:v>
                </c:pt>
                <c:pt idx="55">
                  <c:v>0.33543327333504758</c:v>
                </c:pt>
                <c:pt idx="56">
                  <c:v>0.33556184109025455</c:v>
                </c:pt>
                <c:pt idx="57">
                  <c:v>0.33414759578297765</c:v>
                </c:pt>
                <c:pt idx="58">
                  <c:v>0.33427616353818462</c:v>
                </c:pt>
                <c:pt idx="59">
                  <c:v>0.33389046027256364</c:v>
                </c:pt>
                <c:pt idx="60">
                  <c:v>0.33659038313191053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BA-984F-A1FE-8CE0332C001C}"/>
            </c:ext>
          </c:extLst>
        </c:ser>
        <c:ser>
          <c:idx val="1"/>
          <c:order val="1"/>
          <c:tx>
            <c:strRef>
              <c:f>'mid error - 0.260'!$C$1</c:f>
              <c:strCache>
                <c:ptCount val="1"/>
                <c:pt idx="0">
                  <c:v>sample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'mid error - 0.260'!$A$3:$A$63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'mid error - 0.260'!$G$3:$G$63</c:f>
              <c:numCache>
                <c:formatCode>General</c:formatCode>
                <c:ptCount val="61"/>
                <c:pt idx="0">
                  <c:v>1.7870917973772178E-2</c:v>
                </c:pt>
                <c:pt idx="1">
                  <c:v>2.0185137567498072E-2</c:v>
                </c:pt>
                <c:pt idx="2">
                  <c:v>2.1470815119568012E-2</c:v>
                </c:pt>
                <c:pt idx="3">
                  <c:v>2.1727950629982E-2</c:v>
                </c:pt>
                <c:pt idx="4">
                  <c:v>2.481357675494986E-2</c:v>
                </c:pt>
                <c:pt idx="5">
                  <c:v>2.4942144510156854E-2</c:v>
                </c:pt>
                <c:pt idx="6">
                  <c:v>2.6999228593468757E-2</c:v>
                </c:pt>
                <c:pt idx="7">
                  <c:v>2.7642067369503729E-2</c:v>
                </c:pt>
                <c:pt idx="8">
                  <c:v>3.0213422473643611E-2</c:v>
                </c:pt>
                <c:pt idx="9">
                  <c:v>3.3941887374646436E-2</c:v>
                </c:pt>
                <c:pt idx="10">
                  <c:v>3.522756492671638E-2</c:v>
                </c:pt>
                <c:pt idx="11">
                  <c:v>4.1141681666238106E-2</c:v>
                </c:pt>
                <c:pt idx="12">
                  <c:v>4.5641553098482904E-2</c:v>
                </c:pt>
                <c:pt idx="13">
                  <c:v>5.4512728207765496E-2</c:v>
                </c:pt>
                <c:pt idx="14">
                  <c:v>6.2483929030599128E-2</c:v>
                </c:pt>
                <c:pt idx="15">
                  <c:v>7.1869375160709695E-2</c:v>
                </c:pt>
                <c:pt idx="16">
                  <c:v>8.2411931087683216E-2</c:v>
                </c:pt>
                <c:pt idx="17">
                  <c:v>8.8968886603239913E-2</c:v>
                </c:pt>
                <c:pt idx="18">
                  <c:v>9.9640010285420411E-2</c:v>
                </c:pt>
                <c:pt idx="19">
                  <c:v>0.10825404988428902</c:v>
                </c:pt>
                <c:pt idx="20">
                  <c:v>0.11223965029570583</c:v>
                </c:pt>
                <c:pt idx="21">
                  <c:v>0.11635381846232964</c:v>
                </c:pt>
                <c:pt idx="22">
                  <c:v>0.12033941887374647</c:v>
                </c:pt>
                <c:pt idx="23">
                  <c:v>0.12355361275392132</c:v>
                </c:pt>
                <c:pt idx="24">
                  <c:v>0.13049627153509899</c:v>
                </c:pt>
                <c:pt idx="25">
                  <c:v>0.13165338133196194</c:v>
                </c:pt>
                <c:pt idx="26">
                  <c:v>0.13653895602982771</c:v>
                </c:pt>
                <c:pt idx="27">
                  <c:v>0.13885317562355362</c:v>
                </c:pt>
                <c:pt idx="28">
                  <c:v>0.14142453072769348</c:v>
                </c:pt>
                <c:pt idx="29">
                  <c:v>0.14695294420159424</c:v>
                </c:pt>
                <c:pt idx="30">
                  <c:v>0.14862432501928516</c:v>
                </c:pt>
                <c:pt idx="31">
                  <c:v>0.14926716379532012</c:v>
                </c:pt>
                <c:pt idx="32">
                  <c:v>0.15003857032656209</c:v>
                </c:pt>
                <c:pt idx="33">
                  <c:v>0.15183851889946001</c:v>
                </c:pt>
                <c:pt idx="34">
                  <c:v>0.15363846747235793</c:v>
                </c:pt>
                <c:pt idx="35">
                  <c:v>0.15286706094111596</c:v>
                </c:pt>
                <c:pt idx="36">
                  <c:v>0.15363846747235793</c:v>
                </c:pt>
                <c:pt idx="37">
                  <c:v>0.1564669580869118</c:v>
                </c:pt>
                <c:pt idx="38">
                  <c:v>0.15620982257649782</c:v>
                </c:pt>
                <c:pt idx="39">
                  <c:v>0.15608125482129082</c:v>
                </c:pt>
                <c:pt idx="40">
                  <c:v>0.15813833890460272</c:v>
                </c:pt>
                <c:pt idx="41">
                  <c:v>0.15813833890460272</c:v>
                </c:pt>
                <c:pt idx="42">
                  <c:v>0.15839547441501672</c:v>
                </c:pt>
                <c:pt idx="43">
                  <c:v>0.15980971972229366</c:v>
                </c:pt>
                <c:pt idx="44">
                  <c:v>0.16045255849832862</c:v>
                </c:pt>
                <c:pt idx="45">
                  <c:v>0.16186680380560556</c:v>
                </c:pt>
                <c:pt idx="46">
                  <c:v>0.1634096168680895</c:v>
                </c:pt>
                <c:pt idx="47">
                  <c:v>0.16418102339933144</c:v>
                </c:pt>
                <c:pt idx="48">
                  <c:v>0.16392388788891746</c:v>
                </c:pt>
                <c:pt idx="49">
                  <c:v>0.16572383646181538</c:v>
                </c:pt>
                <c:pt idx="50">
                  <c:v>0.1676523527899203</c:v>
                </c:pt>
                <c:pt idx="51">
                  <c:v>0.1675237850347133</c:v>
                </c:pt>
                <c:pt idx="52">
                  <c:v>0.16739521727950629</c:v>
                </c:pt>
                <c:pt idx="53">
                  <c:v>0.1654667009514014</c:v>
                </c:pt>
                <c:pt idx="54">
                  <c:v>0.16533813319619439</c:v>
                </c:pt>
                <c:pt idx="55">
                  <c:v>0.16855232707636925</c:v>
                </c:pt>
                <c:pt idx="56">
                  <c:v>0.16649524299305735</c:v>
                </c:pt>
                <c:pt idx="57">
                  <c:v>0.17099511442530213</c:v>
                </c:pt>
                <c:pt idx="58">
                  <c:v>0.17022370789406016</c:v>
                </c:pt>
                <c:pt idx="59">
                  <c:v>0.16932373360761122</c:v>
                </c:pt>
                <c:pt idx="60">
                  <c:v>0.17330933401902804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BA-984F-A1FE-8CE0332C001C}"/>
            </c:ext>
          </c:extLst>
        </c:ser>
        <c:ser>
          <c:idx val="2"/>
          <c:order val="2"/>
          <c:tx>
            <c:strRef>
              <c:f>'mid error - 0.260'!$D$1</c:f>
              <c:strCache>
                <c:ptCount val="1"/>
                <c:pt idx="0">
                  <c:v>sample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'mid error - 0.260'!$A$3:$A$63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'mid error - 0.260'!$H$3:$H$63</c:f>
              <c:numCache>
                <c:formatCode>General</c:formatCode>
                <c:ptCount val="61"/>
                <c:pt idx="0">
                  <c:v>1.8770892260221137E-2</c:v>
                </c:pt>
                <c:pt idx="1">
                  <c:v>2.0185137567498072E-2</c:v>
                </c:pt>
                <c:pt idx="2">
                  <c:v>2.2242221650809978E-2</c:v>
                </c:pt>
                <c:pt idx="3">
                  <c:v>2.4170737978914888E-2</c:v>
                </c:pt>
                <c:pt idx="4">
                  <c:v>2.5199280020570841E-2</c:v>
                </c:pt>
                <c:pt idx="5">
                  <c:v>2.7642067369503729E-2</c:v>
                </c:pt>
                <c:pt idx="6">
                  <c:v>2.7899202879917716E-2</c:v>
                </c:pt>
                <c:pt idx="7">
                  <c:v>2.8670609411159682E-2</c:v>
                </c:pt>
                <c:pt idx="8">
                  <c:v>3.0341990228850604E-2</c:v>
                </c:pt>
                <c:pt idx="9">
                  <c:v>3.3170480843404473E-2</c:v>
                </c:pt>
                <c:pt idx="10">
                  <c:v>3.625610696837233E-2</c:v>
                </c:pt>
                <c:pt idx="11">
                  <c:v>3.9984571869375159E-2</c:v>
                </c:pt>
                <c:pt idx="12">
                  <c:v>4.7441501671380816E-2</c:v>
                </c:pt>
                <c:pt idx="13">
                  <c:v>5.7084083311905377E-2</c:v>
                </c:pt>
                <c:pt idx="14">
                  <c:v>6.5312419645152997E-2</c:v>
                </c:pt>
                <c:pt idx="15">
                  <c:v>7.7783491900231427E-2</c:v>
                </c:pt>
                <c:pt idx="16">
                  <c:v>9.0897402931344823E-2</c:v>
                </c:pt>
                <c:pt idx="17">
                  <c:v>0.10182566212393931</c:v>
                </c:pt>
                <c:pt idx="18">
                  <c:v>0.11468243764463873</c:v>
                </c:pt>
                <c:pt idx="19">
                  <c:v>0.12368218050912831</c:v>
                </c:pt>
                <c:pt idx="20">
                  <c:v>0.13345332990485986</c:v>
                </c:pt>
                <c:pt idx="21">
                  <c:v>0.14039598868603753</c:v>
                </c:pt>
                <c:pt idx="22">
                  <c:v>0.14489586011828234</c:v>
                </c:pt>
                <c:pt idx="23">
                  <c:v>0.14901002828490614</c:v>
                </c:pt>
                <c:pt idx="24">
                  <c:v>0.15505271277963487</c:v>
                </c:pt>
                <c:pt idx="25">
                  <c:v>0.16225250707122654</c:v>
                </c:pt>
                <c:pt idx="26">
                  <c:v>0.1654667009514014</c:v>
                </c:pt>
                <c:pt idx="27">
                  <c:v>0.1695808691180252</c:v>
                </c:pt>
                <c:pt idx="28">
                  <c:v>0.17575212136796092</c:v>
                </c:pt>
                <c:pt idx="29">
                  <c:v>0.18025199280020571</c:v>
                </c:pt>
                <c:pt idx="30">
                  <c:v>0.18346618668038056</c:v>
                </c:pt>
                <c:pt idx="31">
                  <c:v>0.18475186423245049</c:v>
                </c:pt>
                <c:pt idx="32">
                  <c:v>0.18642324505014143</c:v>
                </c:pt>
                <c:pt idx="33">
                  <c:v>0.18848032913345333</c:v>
                </c:pt>
                <c:pt idx="34">
                  <c:v>0.18938030341990228</c:v>
                </c:pt>
                <c:pt idx="35">
                  <c:v>0.18886603239907432</c:v>
                </c:pt>
                <c:pt idx="36">
                  <c:v>0.18976600668552326</c:v>
                </c:pt>
                <c:pt idx="37">
                  <c:v>0.19478014913859604</c:v>
                </c:pt>
                <c:pt idx="38">
                  <c:v>0.19555155566983801</c:v>
                </c:pt>
                <c:pt idx="39">
                  <c:v>0.19400874260735407</c:v>
                </c:pt>
                <c:pt idx="40">
                  <c:v>0.19632296220107998</c:v>
                </c:pt>
                <c:pt idx="41">
                  <c:v>0.19735150424273593</c:v>
                </c:pt>
                <c:pt idx="42">
                  <c:v>0.19979429159166881</c:v>
                </c:pt>
                <c:pt idx="43">
                  <c:v>0.20185137567498071</c:v>
                </c:pt>
                <c:pt idx="44">
                  <c:v>0.20133710465415275</c:v>
                </c:pt>
                <c:pt idx="45">
                  <c:v>0.19863718179480586</c:v>
                </c:pt>
                <c:pt idx="46">
                  <c:v>0.19966572383646181</c:v>
                </c:pt>
                <c:pt idx="47">
                  <c:v>0.20609411159681151</c:v>
                </c:pt>
                <c:pt idx="48">
                  <c:v>0.20339418873746465</c:v>
                </c:pt>
                <c:pt idx="49">
                  <c:v>0.20352275649267162</c:v>
                </c:pt>
                <c:pt idx="50">
                  <c:v>0.20493700179994856</c:v>
                </c:pt>
                <c:pt idx="51">
                  <c:v>0.20840833119053742</c:v>
                </c:pt>
                <c:pt idx="52">
                  <c:v>0.20776549241450246</c:v>
                </c:pt>
                <c:pt idx="53">
                  <c:v>0.2064798148624325</c:v>
                </c:pt>
                <c:pt idx="54">
                  <c:v>0.21007971200822834</c:v>
                </c:pt>
                <c:pt idx="55">
                  <c:v>0.20982257649781436</c:v>
                </c:pt>
                <c:pt idx="56">
                  <c:v>0.20943687323219337</c:v>
                </c:pt>
                <c:pt idx="57">
                  <c:v>0.20930830547698637</c:v>
                </c:pt>
                <c:pt idx="58">
                  <c:v>0.20802262792491644</c:v>
                </c:pt>
                <c:pt idx="59">
                  <c:v>0.21509385446130111</c:v>
                </c:pt>
                <c:pt idx="60">
                  <c:v>0.21367960915402417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BA-984F-A1FE-8CE0332C001C}"/>
            </c:ext>
          </c:extLst>
        </c:ser>
        <c:ser>
          <c:idx val="3"/>
          <c:order val="3"/>
          <c:tx>
            <c:strRef>
              <c:f>'mid error - 0.260'!$I$1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'mid error - 0.260'!$A$3:$A$63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'mid error - 0.260'!$I$3:$I$63</c:f>
              <c:numCache>
                <c:formatCode>General</c:formatCode>
                <c:ptCount val="61"/>
                <c:pt idx="0">
                  <c:v>1.829947715779549E-2</c:v>
                </c:pt>
                <c:pt idx="1">
                  <c:v>1.9970857975486412E-2</c:v>
                </c:pt>
                <c:pt idx="2">
                  <c:v>2.2242221650809978E-2</c:v>
                </c:pt>
                <c:pt idx="3">
                  <c:v>2.3442187366075257E-2</c:v>
                </c:pt>
                <c:pt idx="4">
                  <c:v>2.5070712265363847E-2</c:v>
                </c:pt>
                <c:pt idx="5">
                  <c:v>2.6270677980629126E-2</c:v>
                </c:pt>
                <c:pt idx="6">
                  <c:v>2.7813491043113054E-2</c:v>
                </c:pt>
                <c:pt idx="7">
                  <c:v>2.8970600839976001E-2</c:v>
                </c:pt>
                <c:pt idx="8">
                  <c:v>3.1413388188908889E-2</c:v>
                </c:pt>
                <c:pt idx="9">
                  <c:v>3.5141853089911711E-2</c:v>
                </c:pt>
                <c:pt idx="10">
                  <c:v>3.8613182480500559E-2</c:v>
                </c:pt>
                <c:pt idx="11">
                  <c:v>4.5470129424873572E-2</c:v>
                </c:pt>
                <c:pt idx="12">
                  <c:v>5.5155566983800468E-2</c:v>
                </c:pt>
                <c:pt idx="13">
                  <c:v>6.7369503728464911E-2</c:v>
                </c:pt>
                <c:pt idx="14">
                  <c:v>8.0397702922773637E-2</c:v>
                </c:pt>
                <c:pt idx="15">
                  <c:v>9.4968715179566301E-2</c:v>
                </c:pt>
                <c:pt idx="16">
                  <c:v>0.11035398988600326</c:v>
                </c:pt>
                <c:pt idx="17">
                  <c:v>0.12372503642753063</c:v>
                </c:pt>
                <c:pt idx="18">
                  <c:v>0.13808176909231165</c:v>
                </c:pt>
                <c:pt idx="19">
                  <c:v>0.1501671380817691</c:v>
                </c:pt>
                <c:pt idx="20">
                  <c:v>0.16045255849832862</c:v>
                </c:pt>
                <c:pt idx="21">
                  <c:v>0.16640953115625268</c:v>
                </c:pt>
                <c:pt idx="22">
                  <c:v>0.17352361361103971</c:v>
                </c:pt>
                <c:pt idx="23">
                  <c:v>0.18072340790263139</c:v>
                </c:pt>
                <c:pt idx="24">
                  <c:v>0.18852318505185564</c:v>
                </c:pt>
                <c:pt idx="25">
                  <c:v>0.19298020056569812</c:v>
                </c:pt>
                <c:pt idx="26">
                  <c:v>0.19958001199965714</c:v>
                </c:pt>
                <c:pt idx="27">
                  <c:v>0.20296562955344133</c:v>
                </c:pt>
                <c:pt idx="28">
                  <c:v>0.20870832261935371</c:v>
                </c:pt>
                <c:pt idx="29">
                  <c:v>0.21282249078597756</c:v>
                </c:pt>
                <c:pt idx="30">
                  <c:v>0.21697951487100373</c:v>
                </c:pt>
                <c:pt idx="31">
                  <c:v>0.21817948058626899</c:v>
                </c:pt>
                <c:pt idx="32">
                  <c:v>0.21890803119910859</c:v>
                </c:pt>
                <c:pt idx="33">
                  <c:v>0.21869375160709695</c:v>
                </c:pt>
                <c:pt idx="34">
                  <c:v>0.22062226793520187</c:v>
                </c:pt>
                <c:pt idx="35">
                  <c:v>0.22203651324247878</c:v>
                </c:pt>
                <c:pt idx="36">
                  <c:v>0.22340790263135338</c:v>
                </c:pt>
                <c:pt idx="37">
                  <c:v>0.22507928344904429</c:v>
                </c:pt>
                <c:pt idx="38">
                  <c:v>0.22657924059312587</c:v>
                </c:pt>
                <c:pt idx="39">
                  <c:v>0.22456501242821636</c:v>
                </c:pt>
                <c:pt idx="40">
                  <c:v>0.22662209651152823</c:v>
                </c:pt>
                <c:pt idx="41">
                  <c:v>0.2267078083483329</c:v>
                </c:pt>
                <c:pt idx="42">
                  <c:v>0.2295791548812891</c:v>
                </c:pt>
                <c:pt idx="43">
                  <c:v>0.23030770549412874</c:v>
                </c:pt>
                <c:pt idx="44">
                  <c:v>0.2302219936573241</c:v>
                </c:pt>
                <c:pt idx="45">
                  <c:v>0.23035056141253107</c:v>
                </c:pt>
                <c:pt idx="46">
                  <c:v>0.23099340018856607</c:v>
                </c:pt>
                <c:pt idx="47">
                  <c:v>0.23365046712951057</c:v>
                </c:pt>
                <c:pt idx="48">
                  <c:v>0.23206479814862432</c:v>
                </c:pt>
                <c:pt idx="49">
                  <c:v>0.23266478100625695</c:v>
                </c:pt>
                <c:pt idx="50">
                  <c:v>0.23446472957915487</c:v>
                </c:pt>
                <c:pt idx="51">
                  <c:v>0.23399331447672922</c:v>
                </c:pt>
                <c:pt idx="52">
                  <c:v>0.23493614468158053</c:v>
                </c:pt>
                <c:pt idx="53">
                  <c:v>0.23373617896631527</c:v>
                </c:pt>
                <c:pt idx="54">
                  <c:v>0.2368646610096854</c:v>
                </c:pt>
                <c:pt idx="55">
                  <c:v>0.23793605896974371</c:v>
                </c:pt>
                <c:pt idx="56">
                  <c:v>0.23716465243850174</c:v>
                </c:pt>
                <c:pt idx="57">
                  <c:v>0.23815033856175538</c:v>
                </c:pt>
                <c:pt idx="58">
                  <c:v>0.23750749978572042</c:v>
                </c:pt>
                <c:pt idx="59">
                  <c:v>0.23943601611382534</c:v>
                </c:pt>
                <c:pt idx="60">
                  <c:v>0.2411931087683209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BA-984F-A1FE-8CE0332C00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74560"/>
        <c:axId val="1545229584"/>
      </c:scatterChart>
      <c:valAx>
        <c:axId val="15509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29584"/>
        <c:crosses val="autoZero"/>
        <c:crossBetween val="midCat"/>
      </c:valAx>
      <c:valAx>
        <c:axId val="15452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readout (norm to max in data set)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7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'mid error - 0.247'!$B$1</c:f>
              <c:strCache>
                <c:ptCount val="1"/>
                <c:pt idx="0">
                  <c:v>sample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'mid error - 0.247'!$A$3:$A$63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'mid error - 0.247'!$F$3:$F$63</c:f>
              <c:numCache>
                <c:formatCode>General</c:formatCode>
                <c:ptCount val="61"/>
                <c:pt idx="0">
                  <c:v>2.0056569812291078E-2</c:v>
                </c:pt>
                <c:pt idx="1">
                  <c:v>2.2756492671637953E-2</c:v>
                </c:pt>
                <c:pt idx="2">
                  <c:v>2.4556441244535869E-2</c:v>
                </c:pt>
                <c:pt idx="3">
                  <c:v>2.8670609411159682E-2</c:v>
                </c:pt>
                <c:pt idx="4">
                  <c:v>3.0084854718436617E-2</c:v>
                </c:pt>
                <c:pt idx="5">
                  <c:v>3.3041913088197483E-2</c:v>
                </c:pt>
                <c:pt idx="6">
                  <c:v>3.5741835947544355E-2</c:v>
                </c:pt>
                <c:pt idx="7">
                  <c:v>3.715608125482129E-2</c:v>
                </c:pt>
                <c:pt idx="8">
                  <c:v>4.1655952687066081E-2</c:v>
                </c:pt>
                <c:pt idx="9">
                  <c:v>4.6412959629724866E-2</c:v>
                </c:pt>
                <c:pt idx="10">
                  <c:v>4.8984314733864748E-2</c:v>
                </c:pt>
                <c:pt idx="11">
                  <c:v>5.888403188480329E-2</c:v>
                </c:pt>
                <c:pt idx="12">
                  <c:v>6.6083826176394966E-2</c:v>
                </c:pt>
                <c:pt idx="13">
                  <c:v>7.7912059655438418E-2</c:v>
                </c:pt>
                <c:pt idx="14">
                  <c:v>9.0254564155309844E-2</c:v>
                </c:pt>
                <c:pt idx="15">
                  <c:v>0.10053998457186937</c:v>
                </c:pt>
                <c:pt idx="16">
                  <c:v>0.11172537927487786</c:v>
                </c:pt>
                <c:pt idx="17">
                  <c:v>0.12368218050912831</c:v>
                </c:pt>
                <c:pt idx="18">
                  <c:v>0.13435330419130881</c:v>
                </c:pt>
                <c:pt idx="19">
                  <c:v>0.14271020827976344</c:v>
                </c:pt>
                <c:pt idx="20">
                  <c:v>0.15299562869632297</c:v>
                </c:pt>
                <c:pt idx="21">
                  <c:v>0.16148110053998457</c:v>
                </c:pt>
                <c:pt idx="22">
                  <c:v>0.16726664952429932</c:v>
                </c:pt>
                <c:pt idx="23">
                  <c:v>0.17433787606068399</c:v>
                </c:pt>
                <c:pt idx="24">
                  <c:v>0.18063769606582669</c:v>
                </c:pt>
                <c:pt idx="25">
                  <c:v>0.1848804319876575</c:v>
                </c:pt>
                <c:pt idx="26">
                  <c:v>0.18552327076369246</c:v>
                </c:pt>
                <c:pt idx="27">
                  <c:v>0.18938030341990228</c:v>
                </c:pt>
                <c:pt idx="28">
                  <c:v>0.19580869118025199</c:v>
                </c:pt>
                <c:pt idx="29">
                  <c:v>0.19670866546670096</c:v>
                </c:pt>
                <c:pt idx="30">
                  <c:v>0.19863718179480586</c:v>
                </c:pt>
                <c:pt idx="31">
                  <c:v>0.19683723322190794</c:v>
                </c:pt>
                <c:pt idx="32">
                  <c:v>0.19992285934687581</c:v>
                </c:pt>
                <c:pt idx="33">
                  <c:v>0.2003085626124968</c:v>
                </c:pt>
                <c:pt idx="34">
                  <c:v>0.20082283363332476</c:v>
                </c:pt>
                <c:pt idx="35">
                  <c:v>0.20365132424787863</c:v>
                </c:pt>
                <c:pt idx="36">
                  <c:v>0.20249421445101567</c:v>
                </c:pt>
                <c:pt idx="37">
                  <c:v>0.20725122139367447</c:v>
                </c:pt>
                <c:pt idx="38">
                  <c:v>0.20326562098225764</c:v>
                </c:pt>
                <c:pt idx="39">
                  <c:v>0.20750835690408845</c:v>
                </c:pt>
                <c:pt idx="40">
                  <c:v>0.20673695037284648</c:v>
                </c:pt>
                <c:pt idx="41">
                  <c:v>0.20686551812805348</c:v>
                </c:pt>
                <c:pt idx="42">
                  <c:v>0.20917973772177939</c:v>
                </c:pt>
                <c:pt idx="43">
                  <c:v>0.20917973772177939</c:v>
                </c:pt>
                <c:pt idx="44">
                  <c:v>0.20982257649781436</c:v>
                </c:pt>
                <c:pt idx="45">
                  <c:v>0.2107225507842633</c:v>
                </c:pt>
                <c:pt idx="46">
                  <c:v>0.21007971200822834</c:v>
                </c:pt>
                <c:pt idx="47">
                  <c:v>0.21509385446130111</c:v>
                </c:pt>
                <c:pt idx="48">
                  <c:v>0.21097968629467728</c:v>
                </c:pt>
                <c:pt idx="49">
                  <c:v>0.21419388017485214</c:v>
                </c:pt>
                <c:pt idx="50">
                  <c:v>0.21522242221650811</c:v>
                </c:pt>
                <c:pt idx="51">
                  <c:v>0.21496528670609411</c:v>
                </c:pt>
                <c:pt idx="52">
                  <c:v>0.21779377732064797</c:v>
                </c:pt>
                <c:pt idx="53">
                  <c:v>0.21882231936230392</c:v>
                </c:pt>
                <c:pt idx="54">
                  <c:v>0.21792234507585498</c:v>
                </c:pt>
                <c:pt idx="55">
                  <c:v>0.21740807405502699</c:v>
                </c:pt>
                <c:pt idx="56">
                  <c:v>0.2197222936487529</c:v>
                </c:pt>
                <c:pt idx="57">
                  <c:v>0.22216508099768578</c:v>
                </c:pt>
                <c:pt idx="58">
                  <c:v>0.22512213936744666</c:v>
                </c:pt>
                <c:pt idx="59">
                  <c:v>0.2219079454872718</c:v>
                </c:pt>
                <c:pt idx="60">
                  <c:v>0.22203651324247878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20-7745-98C8-7703EE0B878A}"/>
            </c:ext>
          </c:extLst>
        </c:ser>
        <c:ser>
          <c:idx val="1"/>
          <c:order val="1"/>
          <c:tx>
            <c:strRef>
              <c:f>'mid error - 0.247'!$C$1</c:f>
              <c:strCache>
                <c:ptCount val="1"/>
                <c:pt idx="0">
                  <c:v>sample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'mid error - 0.247'!$A$3:$A$63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'mid error - 0.247'!$G$3:$G$63</c:f>
              <c:numCache>
                <c:formatCode>General</c:formatCode>
                <c:ptCount val="61"/>
                <c:pt idx="0">
                  <c:v>2.0442273077912059E-2</c:v>
                </c:pt>
                <c:pt idx="1">
                  <c:v>2.3527899202879919E-2</c:v>
                </c:pt>
                <c:pt idx="2">
                  <c:v>2.5713551041398816E-2</c:v>
                </c:pt>
                <c:pt idx="3">
                  <c:v>2.802777063512471E-2</c:v>
                </c:pt>
                <c:pt idx="4">
                  <c:v>3.1756235536127539E-2</c:v>
                </c:pt>
                <c:pt idx="5">
                  <c:v>3.522756492671638E-2</c:v>
                </c:pt>
                <c:pt idx="6">
                  <c:v>3.8441758806891234E-2</c:v>
                </c:pt>
                <c:pt idx="7">
                  <c:v>3.9727436358961171E-2</c:v>
                </c:pt>
                <c:pt idx="8">
                  <c:v>4.1013113911031115E-2</c:v>
                </c:pt>
                <c:pt idx="9">
                  <c:v>4.6670095140138854E-2</c:v>
                </c:pt>
                <c:pt idx="10">
                  <c:v>5.168423759321162E-2</c:v>
                </c:pt>
                <c:pt idx="11">
                  <c:v>5.9784006171252249E-2</c:v>
                </c:pt>
                <c:pt idx="12">
                  <c:v>6.9683723322190791E-2</c:v>
                </c:pt>
                <c:pt idx="13">
                  <c:v>7.9326304962715352E-2</c:v>
                </c:pt>
                <c:pt idx="14">
                  <c:v>8.8968886603239913E-2</c:v>
                </c:pt>
                <c:pt idx="15">
                  <c:v>9.8740035998971465E-2</c:v>
                </c:pt>
                <c:pt idx="16">
                  <c:v>0.10658266906659809</c:v>
                </c:pt>
                <c:pt idx="17">
                  <c:v>0.1175109282591926</c:v>
                </c:pt>
                <c:pt idx="18">
                  <c:v>0.12766778092054512</c:v>
                </c:pt>
                <c:pt idx="19">
                  <c:v>0.13551041398817176</c:v>
                </c:pt>
                <c:pt idx="20">
                  <c:v>0.14309591154538442</c:v>
                </c:pt>
                <c:pt idx="21">
                  <c:v>0.14978143481614811</c:v>
                </c:pt>
                <c:pt idx="22">
                  <c:v>0.15543841604525585</c:v>
                </c:pt>
                <c:pt idx="23">
                  <c:v>0.16109539727436359</c:v>
                </c:pt>
                <c:pt idx="24">
                  <c:v>0.16212393931601954</c:v>
                </c:pt>
                <c:pt idx="25">
                  <c:v>0.16829519156595527</c:v>
                </c:pt>
                <c:pt idx="26">
                  <c:v>0.16829519156595527</c:v>
                </c:pt>
                <c:pt idx="27">
                  <c:v>0.17485214708151195</c:v>
                </c:pt>
                <c:pt idx="28">
                  <c:v>0.1758806891231679</c:v>
                </c:pt>
                <c:pt idx="29">
                  <c:v>0.17678066340961687</c:v>
                </c:pt>
                <c:pt idx="30">
                  <c:v>0.17690923116482385</c:v>
                </c:pt>
                <c:pt idx="31">
                  <c:v>0.17960915402417074</c:v>
                </c:pt>
                <c:pt idx="32">
                  <c:v>0.18128053484186166</c:v>
                </c:pt>
                <c:pt idx="33">
                  <c:v>0.1807662638210337</c:v>
                </c:pt>
                <c:pt idx="34">
                  <c:v>0.18115196708665468</c:v>
                </c:pt>
                <c:pt idx="35">
                  <c:v>0.18308048341475958</c:v>
                </c:pt>
                <c:pt idx="36">
                  <c:v>0.18423759321162253</c:v>
                </c:pt>
                <c:pt idx="37">
                  <c:v>0.18385188994600155</c:v>
                </c:pt>
                <c:pt idx="38">
                  <c:v>0.18603754178452045</c:v>
                </c:pt>
                <c:pt idx="39">
                  <c:v>0.18539470300848548</c:v>
                </c:pt>
                <c:pt idx="40">
                  <c:v>0.18835176137824633</c:v>
                </c:pt>
                <c:pt idx="41">
                  <c:v>0.18860889688866034</c:v>
                </c:pt>
                <c:pt idx="42">
                  <c:v>0.19066598097197224</c:v>
                </c:pt>
                <c:pt idx="43">
                  <c:v>0.18899460015428129</c:v>
                </c:pt>
                <c:pt idx="44">
                  <c:v>0.19105168423759322</c:v>
                </c:pt>
                <c:pt idx="45">
                  <c:v>0.19465158138338903</c:v>
                </c:pt>
                <c:pt idx="46">
                  <c:v>0.19349447158652611</c:v>
                </c:pt>
                <c:pt idx="47">
                  <c:v>0.19568012342504501</c:v>
                </c:pt>
                <c:pt idx="48">
                  <c:v>0.19722293648752892</c:v>
                </c:pt>
                <c:pt idx="49">
                  <c:v>0.19760863975314991</c:v>
                </c:pt>
                <c:pt idx="50">
                  <c:v>0.19709436873232195</c:v>
                </c:pt>
                <c:pt idx="51">
                  <c:v>0.19722293648752892</c:v>
                </c:pt>
                <c:pt idx="52">
                  <c:v>0.19953715608125483</c:v>
                </c:pt>
                <c:pt idx="53">
                  <c:v>0.20172280791977373</c:v>
                </c:pt>
                <c:pt idx="54">
                  <c:v>0.20197994343018771</c:v>
                </c:pt>
                <c:pt idx="55">
                  <c:v>0.20493700179994856</c:v>
                </c:pt>
                <c:pt idx="56">
                  <c:v>0.20300848547184366</c:v>
                </c:pt>
                <c:pt idx="57">
                  <c:v>0.20377989200308563</c:v>
                </c:pt>
                <c:pt idx="58">
                  <c:v>0.20519413731036257</c:v>
                </c:pt>
                <c:pt idx="59">
                  <c:v>0.20480843404474158</c:v>
                </c:pt>
                <c:pt idx="60">
                  <c:v>0.20699408588326049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20-7745-98C8-7703EE0B878A}"/>
            </c:ext>
          </c:extLst>
        </c:ser>
        <c:ser>
          <c:idx val="2"/>
          <c:order val="2"/>
          <c:tx>
            <c:strRef>
              <c:f>'mid error - 0.247'!$D$1</c:f>
              <c:strCache>
                <c:ptCount val="1"/>
                <c:pt idx="0">
                  <c:v>sample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'mid error - 0.247'!$A$3:$A$63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'mid error - 0.247'!$H$3:$H$63</c:f>
              <c:numCache>
                <c:formatCode>General</c:formatCode>
                <c:ptCount val="61"/>
                <c:pt idx="0">
                  <c:v>2.1085111853947031E-2</c:v>
                </c:pt>
                <c:pt idx="1">
                  <c:v>2.5327847775777835E-2</c:v>
                </c:pt>
                <c:pt idx="2">
                  <c:v>2.7899202879917716E-2</c:v>
                </c:pt>
                <c:pt idx="3">
                  <c:v>3.0984829004885573E-2</c:v>
                </c:pt>
                <c:pt idx="4">
                  <c:v>3.1627667780920542E-2</c:v>
                </c:pt>
                <c:pt idx="5">
                  <c:v>3.5998971457958343E-2</c:v>
                </c:pt>
                <c:pt idx="6">
                  <c:v>3.6641810233993315E-2</c:v>
                </c:pt>
                <c:pt idx="7">
                  <c:v>3.9984571869375159E-2</c:v>
                </c:pt>
                <c:pt idx="8">
                  <c:v>4.242735921830805E-2</c:v>
                </c:pt>
                <c:pt idx="9">
                  <c:v>4.3584469015170997E-2</c:v>
                </c:pt>
                <c:pt idx="10">
                  <c:v>4.7570069426587813E-2</c:v>
                </c:pt>
                <c:pt idx="11">
                  <c:v>4.9112882489071738E-2</c:v>
                </c:pt>
                <c:pt idx="12">
                  <c:v>5.1169966572383645E-2</c:v>
                </c:pt>
                <c:pt idx="13">
                  <c:v>5.3098482900488554E-2</c:v>
                </c:pt>
                <c:pt idx="14">
                  <c:v>5.6569812291077395E-2</c:v>
                </c:pt>
                <c:pt idx="15">
                  <c:v>5.7469786577526355E-2</c:v>
                </c:pt>
                <c:pt idx="16">
                  <c:v>5.8369760863975315E-2</c:v>
                </c:pt>
                <c:pt idx="17">
                  <c:v>6.2355361275392131E-2</c:v>
                </c:pt>
                <c:pt idx="18">
                  <c:v>6.4283877603497047E-2</c:v>
                </c:pt>
                <c:pt idx="19">
                  <c:v>6.5312419645152997E-2</c:v>
                </c:pt>
                <c:pt idx="20">
                  <c:v>6.7369503728464897E-2</c:v>
                </c:pt>
                <c:pt idx="21">
                  <c:v>7.045512985343276E-2</c:v>
                </c:pt>
                <c:pt idx="22">
                  <c:v>7.1740807405502705E-2</c:v>
                </c:pt>
                <c:pt idx="23">
                  <c:v>7.3926459244021595E-2</c:v>
                </c:pt>
                <c:pt idx="24">
                  <c:v>7.5212136796091539E-2</c:v>
                </c:pt>
                <c:pt idx="25">
                  <c:v>7.7140653124196448E-2</c:v>
                </c:pt>
                <c:pt idx="26">
                  <c:v>7.8426330676266393E-2</c:v>
                </c:pt>
                <c:pt idx="27">
                  <c:v>7.9197737207508362E-2</c:v>
                </c:pt>
                <c:pt idx="28">
                  <c:v>7.9969143738750317E-2</c:v>
                </c:pt>
                <c:pt idx="29">
                  <c:v>8.2540498842890206E-2</c:v>
                </c:pt>
                <c:pt idx="30">
                  <c:v>8.2283363332476211E-2</c:v>
                </c:pt>
                <c:pt idx="31">
                  <c:v>8.5240421702237085E-2</c:v>
                </c:pt>
                <c:pt idx="32">
                  <c:v>8.382617639496015E-2</c:v>
                </c:pt>
                <c:pt idx="33">
                  <c:v>8.4726150681409096E-2</c:v>
                </c:pt>
                <c:pt idx="34">
                  <c:v>8.588326047827205E-2</c:v>
                </c:pt>
                <c:pt idx="35">
                  <c:v>8.8326047827204934E-2</c:v>
                </c:pt>
                <c:pt idx="36">
                  <c:v>8.8711751092825919E-2</c:v>
                </c:pt>
                <c:pt idx="37">
                  <c:v>8.8454615582411925E-2</c:v>
                </c:pt>
                <c:pt idx="38">
                  <c:v>9.2054512728207763E-2</c:v>
                </c:pt>
                <c:pt idx="39">
                  <c:v>9.1797377217793782E-2</c:v>
                </c:pt>
                <c:pt idx="40">
                  <c:v>9.2954487014656723E-2</c:v>
                </c:pt>
                <c:pt idx="41">
                  <c:v>9.3725893545898692E-2</c:v>
                </c:pt>
                <c:pt idx="42">
                  <c:v>9.2440215993828748E-2</c:v>
                </c:pt>
                <c:pt idx="43">
                  <c:v>9.4111596811519677E-2</c:v>
                </c:pt>
                <c:pt idx="44">
                  <c:v>9.6682951915659551E-2</c:v>
                </c:pt>
                <c:pt idx="45">
                  <c:v>9.6811519670866542E-2</c:v>
                </c:pt>
                <c:pt idx="46">
                  <c:v>9.6811519670866542E-2</c:v>
                </c:pt>
                <c:pt idx="47">
                  <c:v>9.7325790691694516E-2</c:v>
                </c:pt>
                <c:pt idx="48">
                  <c:v>9.925430701979944E-2</c:v>
                </c:pt>
                <c:pt idx="49">
                  <c:v>0.1000257135510414</c:v>
                </c:pt>
                <c:pt idx="50">
                  <c:v>0.1001542813062484</c:v>
                </c:pt>
                <c:pt idx="51">
                  <c:v>0.1001542813062484</c:v>
                </c:pt>
                <c:pt idx="52">
                  <c:v>0.10465415273849318</c:v>
                </c:pt>
                <c:pt idx="53">
                  <c:v>0.10182566212393931</c:v>
                </c:pt>
                <c:pt idx="54">
                  <c:v>0.10452558498328619</c:v>
                </c:pt>
                <c:pt idx="55">
                  <c:v>0.10362561069683723</c:v>
                </c:pt>
                <c:pt idx="56">
                  <c:v>0.10735407559784006</c:v>
                </c:pt>
                <c:pt idx="57">
                  <c:v>0.10632553355618411</c:v>
                </c:pt>
                <c:pt idx="58">
                  <c:v>0.10683980457701209</c:v>
                </c:pt>
                <c:pt idx="59">
                  <c:v>0.10889688866032399</c:v>
                </c:pt>
                <c:pt idx="60">
                  <c:v>0.10709694008742607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20-7745-98C8-7703EE0B878A}"/>
            </c:ext>
          </c:extLst>
        </c:ser>
        <c:ser>
          <c:idx val="3"/>
          <c:order val="3"/>
          <c:tx>
            <c:strRef>
              <c:f>'mid error - 0.247'!$I$1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'mid error - 0.247'!$A$3:$A$63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'mid error - 0.247'!$I$3:$I$63</c:f>
              <c:numCache>
                <c:formatCode>General</c:formatCode>
                <c:ptCount val="61"/>
                <c:pt idx="0">
                  <c:v>2.0527984914716722E-2</c:v>
                </c:pt>
                <c:pt idx="1">
                  <c:v>2.3870746550098566E-2</c:v>
                </c:pt>
                <c:pt idx="2">
                  <c:v>2.6056398388617466E-2</c:v>
                </c:pt>
                <c:pt idx="3">
                  <c:v>2.9227736350389989E-2</c:v>
                </c:pt>
                <c:pt idx="4">
                  <c:v>3.1156252678494898E-2</c:v>
                </c:pt>
                <c:pt idx="5">
                  <c:v>3.475614982429074E-2</c:v>
                </c:pt>
                <c:pt idx="6">
                  <c:v>3.6941801662809637E-2</c:v>
                </c:pt>
                <c:pt idx="7">
                  <c:v>3.8956029827719202E-2</c:v>
                </c:pt>
                <c:pt idx="8">
                  <c:v>4.1698808605468408E-2</c:v>
                </c:pt>
                <c:pt idx="9">
                  <c:v>4.5555841261678241E-2</c:v>
                </c:pt>
                <c:pt idx="10">
                  <c:v>4.941287391788806E-2</c:v>
                </c:pt>
                <c:pt idx="11">
                  <c:v>5.5926973515042423E-2</c:v>
                </c:pt>
                <c:pt idx="12">
                  <c:v>6.231250535698981E-2</c:v>
                </c:pt>
                <c:pt idx="13">
                  <c:v>7.011228250621411E-2</c:v>
                </c:pt>
                <c:pt idx="14">
                  <c:v>7.8597754349875718E-2</c:v>
                </c:pt>
                <c:pt idx="15">
                  <c:v>8.5583269049455721E-2</c:v>
                </c:pt>
                <c:pt idx="16">
                  <c:v>9.2225936401817088E-2</c:v>
                </c:pt>
                <c:pt idx="17">
                  <c:v>0.10118282334790435</c:v>
                </c:pt>
                <c:pt idx="18">
                  <c:v>0.10876832090511701</c:v>
                </c:pt>
                <c:pt idx="19">
                  <c:v>0.1145110139710294</c:v>
                </c:pt>
                <c:pt idx="20">
                  <c:v>0.12115368132339076</c:v>
                </c:pt>
                <c:pt idx="21">
                  <c:v>0.12723922173652183</c:v>
                </c:pt>
                <c:pt idx="22">
                  <c:v>0.13148195765835261</c:v>
                </c:pt>
                <c:pt idx="23">
                  <c:v>0.13645324419302304</c:v>
                </c:pt>
                <c:pt idx="24">
                  <c:v>0.13932459072597925</c:v>
                </c:pt>
                <c:pt idx="25">
                  <c:v>0.14343875889260307</c:v>
                </c:pt>
                <c:pt idx="26">
                  <c:v>0.14408159766863804</c:v>
                </c:pt>
                <c:pt idx="27">
                  <c:v>0.14781006256964088</c:v>
                </c:pt>
                <c:pt idx="28">
                  <c:v>0.15055284134739008</c:v>
                </c:pt>
                <c:pt idx="29">
                  <c:v>0.15200994257306935</c:v>
                </c:pt>
                <c:pt idx="30">
                  <c:v>0.15260992543070198</c:v>
                </c:pt>
                <c:pt idx="31">
                  <c:v>0.15389560298277194</c:v>
                </c:pt>
                <c:pt idx="32">
                  <c:v>0.15500985686123256</c:v>
                </c:pt>
                <c:pt idx="33">
                  <c:v>0.15526699237164654</c:v>
                </c:pt>
                <c:pt idx="34">
                  <c:v>0.15595268706608384</c:v>
                </c:pt>
                <c:pt idx="35">
                  <c:v>0.15835261849661439</c:v>
                </c:pt>
                <c:pt idx="36">
                  <c:v>0.15848118625182137</c:v>
                </c:pt>
                <c:pt idx="37">
                  <c:v>0.15985257564069597</c:v>
                </c:pt>
                <c:pt idx="38">
                  <c:v>0.16045255849832862</c:v>
                </c:pt>
                <c:pt idx="39">
                  <c:v>0.16156681237678924</c:v>
                </c:pt>
                <c:pt idx="40">
                  <c:v>0.16268106625524983</c:v>
                </c:pt>
                <c:pt idx="41">
                  <c:v>0.16306676952087085</c:v>
                </c:pt>
                <c:pt idx="42">
                  <c:v>0.1640953115625268</c:v>
                </c:pt>
                <c:pt idx="43">
                  <c:v>0.1640953115625268</c:v>
                </c:pt>
                <c:pt idx="44">
                  <c:v>0.16585240421702238</c:v>
                </c:pt>
                <c:pt idx="45">
                  <c:v>0.16739521727950626</c:v>
                </c:pt>
                <c:pt idx="46">
                  <c:v>0.16679523442187363</c:v>
                </c:pt>
                <c:pt idx="47">
                  <c:v>0.16936658952601355</c:v>
                </c:pt>
                <c:pt idx="48">
                  <c:v>0.16915230993400188</c:v>
                </c:pt>
                <c:pt idx="49">
                  <c:v>0.17060941115968112</c:v>
                </c:pt>
                <c:pt idx="50">
                  <c:v>0.17082369075169282</c:v>
                </c:pt>
                <c:pt idx="51">
                  <c:v>0.17078083483329046</c:v>
                </c:pt>
                <c:pt idx="52">
                  <c:v>0.17399502871346531</c:v>
                </c:pt>
                <c:pt idx="53">
                  <c:v>0.17412359646867234</c:v>
                </c:pt>
                <c:pt idx="54">
                  <c:v>0.17480929116310964</c:v>
                </c:pt>
                <c:pt idx="55">
                  <c:v>0.1753235621839376</c:v>
                </c:pt>
                <c:pt idx="56">
                  <c:v>0.1766949515728122</c:v>
                </c:pt>
                <c:pt idx="57">
                  <c:v>0.17742350218565184</c:v>
                </c:pt>
                <c:pt idx="58">
                  <c:v>0.17905202708494042</c:v>
                </c:pt>
                <c:pt idx="59">
                  <c:v>0.17853775606411246</c:v>
                </c:pt>
                <c:pt idx="60">
                  <c:v>0.1787091797377218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20-7745-98C8-7703EE0B87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74560"/>
        <c:axId val="1545229584"/>
      </c:scatterChart>
      <c:valAx>
        <c:axId val="15509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29584"/>
        <c:crosses val="autoZero"/>
        <c:crossBetween val="midCat"/>
      </c:valAx>
      <c:valAx>
        <c:axId val="15452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readout (norm to max in data set)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7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'low error - 0.130'!$B$1</c:f>
              <c:strCache>
                <c:ptCount val="1"/>
                <c:pt idx="0">
                  <c:v>sample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'low error - 0.130'!$A$3:$A$63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'low error - 0.130'!$F$3:$F$63</c:f>
              <c:numCache>
                <c:formatCode>General</c:formatCode>
                <c:ptCount val="61"/>
                <c:pt idx="0">
                  <c:v>1.9285163281049112E-2</c:v>
                </c:pt>
                <c:pt idx="1">
                  <c:v>2.2370789406016972E-2</c:v>
                </c:pt>
                <c:pt idx="2">
                  <c:v>2.5456415530984829E-2</c:v>
                </c:pt>
                <c:pt idx="3">
                  <c:v>2.6484957572640782E-2</c:v>
                </c:pt>
                <c:pt idx="4">
                  <c:v>2.7513499614296735E-2</c:v>
                </c:pt>
                <c:pt idx="5">
                  <c:v>2.8670609411159682E-2</c:v>
                </c:pt>
                <c:pt idx="6">
                  <c:v>3.1756235536127539E-2</c:v>
                </c:pt>
                <c:pt idx="7">
                  <c:v>3.5741835947544355E-2</c:v>
                </c:pt>
                <c:pt idx="8">
                  <c:v>3.8313191051684237E-2</c:v>
                </c:pt>
                <c:pt idx="9">
                  <c:v>4.8470043713036773E-2</c:v>
                </c:pt>
                <c:pt idx="10">
                  <c:v>6.7369503728464897E-2</c:v>
                </c:pt>
                <c:pt idx="11">
                  <c:v>9.5525842118796611E-2</c:v>
                </c:pt>
                <c:pt idx="12">
                  <c:v>0.13936744664438158</c:v>
                </c:pt>
                <c:pt idx="13">
                  <c:v>0.19388017485214709</c:v>
                </c:pt>
                <c:pt idx="14">
                  <c:v>0.2517356646952944</c:v>
                </c:pt>
                <c:pt idx="15">
                  <c:v>0.32334790434559013</c:v>
                </c:pt>
                <c:pt idx="16">
                  <c:v>0.38686037541784518</c:v>
                </c:pt>
                <c:pt idx="17">
                  <c:v>0.44523013628182051</c:v>
                </c:pt>
                <c:pt idx="18">
                  <c:v>0.49871432244793007</c:v>
                </c:pt>
                <c:pt idx="19">
                  <c:v>0.54654152738493189</c:v>
                </c:pt>
                <c:pt idx="20">
                  <c:v>0.59771149395731549</c:v>
                </c:pt>
                <c:pt idx="21">
                  <c:v>0.63653895602982768</c:v>
                </c:pt>
                <c:pt idx="22">
                  <c:v>0.67009514013885318</c:v>
                </c:pt>
                <c:pt idx="23">
                  <c:v>0.69632296220107992</c:v>
                </c:pt>
                <c:pt idx="24">
                  <c:v>0.71612239650295706</c:v>
                </c:pt>
                <c:pt idx="25">
                  <c:v>0.7341218822319362</c:v>
                </c:pt>
                <c:pt idx="26">
                  <c:v>0.74775006428387758</c:v>
                </c:pt>
                <c:pt idx="27">
                  <c:v>0.75186423245050138</c:v>
                </c:pt>
                <c:pt idx="28">
                  <c:v>0.75790691694523016</c:v>
                </c:pt>
                <c:pt idx="29">
                  <c:v>0.76664952429930577</c:v>
                </c:pt>
                <c:pt idx="30">
                  <c:v>0.76484957572640777</c:v>
                </c:pt>
                <c:pt idx="31">
                  <c:v>0.77384931859089745</c:v>
                </c:pt>
                <c:pt idx="32">
                  <c:v>0.76806376960658262</c:v>
                </c:pt>
                <c:pt idx="33">
                  <c:v>0.7747492928773464</c:v>
                </c:pt>
                <c:pt idx="34">
                  <c:v>0.7747492928773464</c:v>
                </c:pt>
                <c:pt idx="35">
                  <c:v>0.7747492928773464</c:v>
                </c:pt>
                <c:pt idx="36">
                  <c:v>0.77384931859089745</c:v>
                </c:pt>
                <c:pt idx="37">
                  <c:v>0.76716379532013368</c:v>
                </c:pt>
                <c:pt idx="38">
                  <c:v>0.77796348675752125</c:v>
                </c:pt>
                <c:pt idx="39">
                  <c:v>0.76909231164823866</c:v>
                </c:pt>
                <c:pt idx="40">
                  <c:v>0.76137824633581896</c:v>
                </c:pt>
                <c:pt idx="41">
                  <c:v>0.76034970429416304</c:v>
                </c:pt>
                <c:pt idx="42">
                  <c:v>0.77294934430444839</c:v>
                </c:pt>
                <c:pt idx="43">
                  <c:v>0.76202108511185396</c:v>
                </c:pt>
                <c:pt idx="44">
                  <c:v>0.77333504757006943</c:v>
                </c:pt>
                <c:pt idx="45">
                  <c:v>0.76022113653895607</c:v>
                </c:pt>
                <c:pt idx="46">
                  <c:v>0.76909231164823866</c:v>
                </c:pt>
                <c:pt idx="47">
                  <c:v>0.77217793777320654</c:v>
                </c:pt>
                <c:pt idx="48">
                  <c:v>0.77217793777320654</c:v>
                </c:pt>
                <c:pt idx="49">
                  <c:v>0.76806376960658262</c:v>
                </c:pt>
                <c:pt idx="50">
                  <c:v>0.76253535613268197</c:v>
                </c:pt>
                <c:pt idx="51">
                  <c:v>0.76857804062741064</c:v>
                </c:pt>
                <c:pt idx="52">
                  <c:v>0.77204937001799945</c:v>
                </c:pt>
                <c:pt idx="53">
                  <c:v>0.77899202879917717</c:v>
                </c:pt>
                <c:pt idx="54">
                  <c:v>0.77294934430444839</c:v>
                </c:pt>
                <c:pt idx="55">
                  <c:v>0.76510671123682183</c:v>
                </c:pt>
                <c:pt idx="56">
                  <c:v>0.77873489328876322</c:v>
                </c:pt>
                <c:pt idx="57">
                  <c:v>0.77757778349190021</c:v>
                </c:pt>
                <c:pt idx="58">
                  <c:v>0.77217793777320654</c:v>
                </c:pt>
                <c:pt idx="59">
                  <c:v>0.78734893288763175</c:v>
                </c:pt>
                <c:pt idx="60">
                  <c:v>0.79120596554384159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4C-104E-A0D3-3A20DA8E9993}"/>
            </c:ext>
          </c:extLst>
        </c:ser>
        <c:ser>
          <c:idx val="1"/>
          <c:order val="1"/>
          <c:tx>
            <c:strRef>
              <c:f>'low error - 0.130'!$C$1</c:f>
              <c:strCache>
                <c:ptCount val="1"/>
                <c:pt idx="0">
                  <c:v>sample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'low error - 0.130'!$A$3:$A$63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'low error - 0.130'!$G$3:$G$63</c:f>
              <c:numCache>
                <c:formatCode>General</c:formatCode>
                <c:ptCount val="61"/>
                <c:pt idx="0">
                  <c:v>1.9285163281049112E-2</c:v>
                </c:pt>
                <c:pt idx="1">
                  <c:v>2.3399331447672922E-2</c:v>
                </c:pt>
                <c:pt idx="2">
                  <c:v>2.3399331447672922E-2</c:v>
                </c:pt>
                <c:pt idx="3">
                  <c:v>2.6613525327847776E-2</c:v>
                </c:pt>
                <c:pt idx="4">
                  <c:v>2.8670609411159682E-2</c:v>
                </c:pt>
                <c:pt idx="5">
                  <c:v>3.1370532270506554E-2</c:v>
                </c:pt>
                <c:pt idx="6">
                  <c:v>3.3170480843404473E-2</c:v>
                </c:pt>
                <c:pt idx="7">
                  <c:v>3.8313191051684237E-2</c:v>
                </c:pt>
                <c:pt idx="8">
                  <c:v>4.1913088197480075E-2</c:v>
                </c:pt>
                <c:pt idx="9">
                  <c:v>4.7184366160966829E-2</c:v>
                </c:pt>
                <c:pt idx="10">
                  <c:v>5.8626896374389302E-2</c:v>
                </c:pt>
                <c:pt idx="11">
                  <c:v>7.3669323733607614E-2</c:v>
                </c:pt>
                <c:pt idx="12">
                  <c:v>9.7325790691694516E-2</c:v>
                </c:pt>
                <c:pt idx="13">
                  <c:v>0.12458215479557727</c:v>
                </c:pt>
                <c:pt idx="14">
                  <c:v>0.1564669580869118</c:v>
                </c:pt>
                <c:pt idx="15">
                  <c:v>0.19400874260735407</c:v>
                </c:pt>
                <c:pt idx="16">
                  <c:v>0.23155052712779634</c:v>
                </c:pt>
                <c:pt idx="17">
                  <c:v>0.26523527899202881</c:v>
                </c:pt>
                <c:pt idx="18">
                  <c:v>0.30431987657495502</c:v>
                </c:pt>
                <c:pt idx="19">
                  <c:v>0.34160452558498328</c:v>
                </c:pt>
                <c:pt idx="20">
                  <c:v>0.37387503214193879</c:v>
                </c:pt>
                <c:pt idx="21">
                  <c:v>0.39933144767292361</c:v>
                </c:pt>
                <c:pt idx="22">
                  <c:v>0.4276163538184623</c:v>
                </c:pt>
                <c:pt idx="23">
                  <c:v>0.44240164566726664</c:v>
                </c:pt>
                <c:pt idx="24">
                  <c:v>0.46374389303162766</c:v>
                </c:pt>
                <c:pt idx="25">
                  <c:v>0.47737207508356905</c:v>
                </c:pt>
                <c:pt idx="26">
                  <c:v>0.4867575212136796</c:v>
                </c:pt>
                <c:pt idx="27">
                  <c:v>0.5041141681666238</c:v>
                </c:pt>
                <c:pt idx="28">
                  <c:v>0.50591411673952169</c:v>
                </c:pt>
                <c:pt idx="29">
                  <c:v>0.51439958858318335</c:v>
                </c:pt>
                <c:pt idx="30">
                  <c:v>0.51594240164566729</c:v>
                </c:pt>
                <c:pt idx="31">
                  <c:v>0.52635638981743382</c:v>
                </c:pt>
                <c:pt idx="32">
                  <c:v>0.52532784777577779</c:v>
                </c:pt>
                <c:pt idx="33">
                  <c:v>0.52969915145281565</c:v>
                </c:pt>
                <c:pt idx="34">
                  <c:v>0.53972743635896114</c:v>
                </c:pt>
                <c:pt idx="35">
                  <c:v>0.52995628696322961</c:v>
                </c:pt>
                <c:pt idx="36">
                  <c:v>0.53497042941630235</c:v>
                </c:pt>
                <c:pt idx="37">
                  <c:v>0.53625610696837234</c:v>
                </c:pt>
                <c:pt idx="38">
                  <c:v>0.53522756492671641</c:v>
                </c:pt>
                <c:pt idx="39">
                  <c:v>0.53921316533813324</c:v>
                </c:pt>
                <c:pt idx="40">
                  <c:v>0.53702751349961431</c:v>
                </c:pt>
                <c:pt idx="41">
                  <c:v>0.53278477757778353</c:v>
                </c:pt>
                <c:pt idx="42">
                  <c:v>0.54821290820262281</c:v>
                </c:pt>
                <c:pt idx="43">
                  <c:v>0.54371303677037797</c:v>
                </c:pt>
                <c:pt idx="44">
                  <c:v>0.5458986886088969</c:v>
                </c:pt>
                <c:pt idx="45">
                  <c:v>0.54564155309848295</c:v>
                </c:pt>
                <c:pt idx="46">
                  <c:v>0.54769863718179479</c:v>
                </c:pt>
                <c:pt idx="47">
                  <c:v>0.542298791463101</c:v>
                </c:pt>
                <c:pt idx="48">
                  <c:v>0.54281306248392902</c:v>
                </c:pt>
                <c:pt idx="49">
                  <c:v>0.54114168166623811</c:v>
                </c:pt>
                <c:pt idx="50">
                  <c:v>0.54988428902031372</c:v>
                </c:pt>
                <c:pt idx="51">
                  <c:v>0.54782720493700177</c:v>
                </c:pt>
                <c:pt idx="52">
                  <c:v>0.54847004371303676</c:v>
                </c:pt>
                <c:pt idx="53">
                  <c:v>0.5570840833119054</c:v>
                </c:pt>
                <c:pt idx="54">
                  <c:v>0.55014142453072767</c:v>
                </c:pt>
                <c:pt idx="55">
                  <c:v>0.55644124453587041</c:v>
                </c:pt>
                <c:pt idx="56">
                  <c:v>0.55991257392645921</c:v>
                </c:pt>
                <c:pt idx="57">
                  <c:v>0.55502699922859344</c:v>
                </c:pt>
                <c:pt idx="58">
                  <c:v>0.55309848290048857</c:v>
                </c:pt>
                <c:pt idx="59">
                  <c:v>0.55914116739521724</c:v>
                </c:pt>
                <c:pt idx="60">
                  <c:v>0.5623553612753921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B4C-104E-A0D3-3A20DA8E9993}"/>
            </c:ext>
          </c:extLst>
        </c:ser>
        <c:ser>
          <c:idx val="2"/>
          <c:order val="2"/>
          <c:tx>
            <c:strRef>
              <c:f>'low error - 0.130'!$D$1</c:f>
              <c:strCache>
                <c:ptCount val="1"/>
                <c:pt idx="0">
                  <c:v>sample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'low error - 0.130'!$A$3:$A$63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'low error - 0.130'!$H$3:$H$63</c:f>
              <c:numCache>
                <c:formatCode>General</c:formatCode>
                <c:ptCount val="61"/>
                <c:pt idx="0">
                  <c:v>1.5942401645667268E-2</c:v>
                </c:pt>
                <c:pt idx="1">
                  <c:v>2.0699408588326047E-2</c:v>
                </c:pt>
                <c:pt idx="2">
                  <c:v>2.262792491643096E-2</c:v>
                </c:pt>
                <c:pt idx="3">
                  <c:v>2.3399331447672922E-2</c:v>
                </c:pt>
                <c:pt idx="4">
                  <c:v>2.5970686551812807E-2</c:v>
                </c:pt>
                <c:pt idx="5">
                  <c:v>2.6227822062226794E-2</c:v>
                </c:pt>
                <c:pt idx="6">
                  <c:v>3.0470557984057598E-2</c:v>
                </c:pt>
                <c:pt idx="7">
                  <c:v>3.1499100025713551E-2</c:v>
                </c:pt>
                <c:pt idx="8">
                  <c:v>3.9341733093340193E-2</c:v>
                </c:pt>
                <c:pt idx="9">
                  <c:v>4.9112882489071738E-2</c:v>
                </c:pt>
                <c:pt idx="10">
                  <c:v>6.8140910259706866E-2</c:v>
                </c:pt>
                <c:pt idx="11">
                  <c:v>9.6940087426073546E-2</c:v>
                </c:pt>
                <c:pt idx="12">
                  <c:v>0.13203908459758293</c:v>
                </c:pt>
                <c:pt idx="13">
                  <c:v>0.17510928259192596</c:v>
                </c:pt>
                <c:pt idx="14">
                  <c:v>0.22743635896117254</c:v>
                </c:pt>
                <c:pt idx="15">
                  <c:v>0.28207765492414505</c:v>
                </c:pt>
                <c:pt idx="16">
                  <c:v>0.33749035741835948</c:v>
                </c:pt>
                <c:pt idx="17">
                  <c:v>0.38968886603239905</c:v>
                </c:pt>
                <c:pt idx="18">
                  <c:v>0.43378760606839806</c:v>
                </c:pt>
                <c:pt idx="19">
                  <c:v>0.4735150424273592</c:v>
                </c:pt>
                <c:pt idx="20">
                  <c:v>0.5152995628696323</c:v>
                </c:pt>
                <c:pt idx="21">
                  <c:v>0.54641295962972491</c:v>
                </c:pt>
                <c:pt idx="22">
                  <c:v>0.5694265878117768</c:v>
                </c:pt>
                <c:pt idx="23">
                  <c:v>0.59269735150424274</c:v>
                </c:pt>
                <c:pt idx="24">
                  <c:v>0.61519670866546672</c:v>
                </c:pt>
                <c:pt idx="25">
                  <c:v>0.63191051684237598</c:v>
                </c:pt>
                <c:pt idx="26">
                  <c:v>0.63486757521213677</c:v>
                </c:pt>
                <c:pt idx="27">
                  <c:v>0.64888146052969919</c:v>
                </c:pt>
                <c:pt idx="28">
                  <c:v>0.65569555155566983</c:v>
                </c:pt>
                <c:pt idx="29">
                  <c:v>0.65183851889945998</c:v>
                </c:pt>
                <c:pt idx="30">
                  <c:v>0.66302391360246848</c:v>
                </c:pt>
                <c:pt idx="31">
                  <c:v>0.65543841604525588</c:v>
                </c:pt>
                <c:pt idx="32">
                  <c:v>0.66688094625867833</c:v>
                </c:pt>
                <c:pt idx="33">
                  <c:v>0.6605811262535356</c:v>
                </c:pt>
                <c:pt idx="34">
                  <c:v>0.67163795320133712</c:v>
                </c:pt>
                <c:pt idx="35">
                  <c:v>0.66816662381074832</c:v>
                </c:pt>
                <c:pt idx="36">
                  <c:v>0.65865260992543073</c:v>
                </c:pt>
                <c:pt idx="37">
                  <c:v>0.67202365646695805</c:v>
                </c:pt>
                <c:pt idx="38">
                  <c:v>0.66649524299305729</c:v>
                </c:pt>
                <c:pt idx="39">
                  <c:v>0.66906659809719726</c:v>
                </c:pt>
                <c:pt idx="40">
                  <c:v>0.67523785034713291</c:v>
                </c:pt>
                <c:pt idx="41">
                  <c:v>0.66675237850347135</c:v>
                </c:pt>
                <c:pt idx="42">
                  <c:v>0.67382360503985606</c:v>
                </c:pt>
                <c:pt idx="43">
                  <c:v>0.67549498585754697</c:v>
                </c:pt>
                <c:pt idx="44">
                  <c:v>0.66700951401388531</c:v>
                </c:pt>
                <c:pt idx="45">
                  <c:v>0.67639496014399592</c:v>
                </c:pt>
                <c:pt idx="46">
                  <c:v>0.67523785034713291</c:v>
                </c:pt>
                <c:pt idx="47">
                  <c:v>0.66829519156595529</c:v>
                </c:pt>
                <c:pt idx="48">
                  <c:v>0.6799948572897917</c:v>
                </c:pt>
                <c:pt idx="49">
                  <c:v>0.67703779892003091</c:v>
                </c:pt>
                <c:pt idx="50">
                  <c:v>0.66983800462843923</c:v>
                </c:pt>
                <c:pt idx="51">
                  <c:v>0.67845204422730776</c:v>
                </c:pt>
                <c:pt idx="52">
                  <c:v>0.68025199280020576</c:v>
                </c:pt>
                <c:pt idx="53">
                  <c:v>0.6799948572897917</c:v>
                </c:pt>
                <c:pt idx="54">
                  <c:v>0.69246592954487018</c:v>
                </c:pt>
                <c:pt idx="55">
                  <c:v>0.69298020056569809</c:v>
                </c:pt>
                <c:pt idx="56">
                  <c:v>0.67819490871689381</c:v>
                </c:pt>
                <c:pt idx="57">
                  <c:v>0.68693751607096942</c:v>
                </c:pt>
                <c:pt idx="58">
                  <c:v>0.68642324505014141</c:v>
                </c:pt>
                <c:pt idx="59">
                  <c:v>0.69503728464901005</c:v>
                </c:pt>
                <c:pt idx="60">
                  <c:v>0.68835176137824639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B4C-104E-A0D3-3A20DA8E9993}"/>
            </c:ext>
          </c:extLst>
        </c:ser>
        <c:ser>
          <c:idx val="3"/>
          <c:order val="3"/>
          <c:tx>
            <c:strRef>
              <c:f>'low error - 0.130'!$I$1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'low error - 0.130'!$A$3:$A$63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'low error - 0.130'!$I$3:$I$63</c:f>
              <c:numCache>
                <c:formatCode>General</c:formatCode>
                <c:ptCount val="61"/>
                <c:pt idx="0">
                  <c:v>1.81709094025885E-2</c:v>
                </c:pt>
                <c:pt idx="1">
                  <c:v>2.2156509814005312E-2</c:v>
                </c:pt>
                <c:pt idx="2">
                  <c:v>2.3827890631696238E-2</c:v>
                </c:pt>
                <c:pt idx="3">
                  <c:v>2.549927144938716E-2</c:v>
                </c:pt>
                <c:pt idx="4">
                  <c:v>2.7384931859089742E-2</c:v>
                </c:pt>
                <c:pt idx="5">
                  <c:v>2.8756321247964345E-2</c:v>
                </c:pt>
                <c:pt idx="6">
                  <c:v>3.1799091454529867E-2</c:v>
                </c:pt>
                <c:pt idx="7">
                  <c:v>3.5184709008314045E-2</c:v>
                </c:pt>
                <c:pt idx="8">
                  <c:v>3.9856004114168168E-2</c:v>
                </c:pt>
                <c:pt idx="9">
                  <c:v>4.8255764121025113E-2</c:v>
                </c:pt>
                <c:pt idx="10">
                  <c:v>6.4712436787520353E-2</c:v>
                </c:pt>
                <c:pt idx="11">
                  <c:v>8.8711751092825919E-2</c:v>
                </c:pt>
                <c:pt idx="12">
                  <c:v>0.12291077397788634</c:v>
                </c:pt>
                <c:pt idx="13">
                  <c:v>0.16452387074655009</c:v>
                </c:pt>
                <c:pt idx="14">
                  <c:v>0.21187966058112626</c:v>
                </c:pt>
                <c:pt idx="15">
                  <c:v>0.26647810062569643</c:v>
                </c:pt>
                <c:pt idx="16">
                  <c:v>0.31863375332133365</c:v>
                </c:pt>
                <c:pt idx="17">
                  <c:v>0.36671809376874948</c:v>
                </c:pt>
                <c:pt idx="18">
                  <c:v>0.4122739350304277</c:v>
                </c:pt>
                <c:pt idx="19">
                  <c:v>0.45388703179909146</c:v>
                </c:pt>
                <c:pt idx="20">
                  <c:v>0.49562869632296219</c:v>
                </c:pt>
                <c:pt idx="21">
                  <c:v>0.52742778777749211</c:v>
                </c:pt>
                <c:pt idx="22">
                  <c:v>0.55571269392303069</c:v>
                </c:pt>
                <c:pt idx="23">
                  <c:v>0.57714065312419649</c:v>
                </c:pt>
                <c:pt idx="24">
                  <c:v>0.59835433273335059</c:v>
                </c:pt>
                <c:pt idx="25">
                  <c:v>0.61446815805262711</c:v>
                </c:pt>
                <c:pt idx="26">
                  <c:v>0.62312505356989789</c:v>
                </c:pt>
                <c:pt idx="27">
                  <c:v>0.63495328704894138</c:v>
                </c:pt>
                <c:pt idx="28">
                  <c:v>0.63983886174680726</c:v>
                </c:pt>
                <c:pt idx="29">
                  <c:v>0.64429587726064963</c:v>
                </c:pt>
                <c:pt idx="30">
                  <c:v>0.64793863032484789</c:v>
                </c:pt>
                <c:pt idx="31">
                  <c:v>0.65188137481786235</c:v>
                </c:pt>
                <c:pt idx="32">
                  <c:v>0.65342418788034629</c:v>
                </c:pt>
                <c:pt idx="33">
                  <c:v>0.65500985686123248</c:v>
                </c:pt>
                <c:pt idx="34">
                  <c:v>0.66203822747921492</c:v>
                </c:pt>
                <c:pt idx="35">
                  <c:v>0.65762406788377481</c:v>
                </c:pt>
                <c:pt idx="36">
                  <c:v>0.65582411931087681</c:v>
                </c:pt>
                <c:pt idx="37">
                  <c:v>0.65848118625182128</c:v>
                </c:pt>
                <c:pt idx="38">
                  <c:v>0.65989543155909824</c:v>
                </c:pt>
                <c:pt idx="39">
                  <c:v>0.65912402502785639</c:v>
                </c:pt>
                <c:pt idx="40">
                  <c:v>0.65788120339418876</c:v>
                </c:pt>
                <c:pt idx="41">
                  <c:v>0.65329562012513931</c:v>
                </c:pt>
                <c:pt idx="42">
                  <c:v>0.66499528584897571</c:v>
                </c:pt>
                <c:pt idx="43">
                  <c:v>0.66040970257992637</c:v>
                </c:pt>
                <c:pt idx="44">
                  <c:v>0.66208108339761729</c:v>
                </c:pt>
                <c:pt idx="45">
                  <c:v>0.66075254992714505</c:v>
                </c:pt>
                <c:pt idx="46">
                  <c:v>0.66400959972572204</c:v>
                </c:pt>
                <c:pt idx="47">
                  <c:v>0.66092397360075428</c:v>
                </c:pt>
                <c:pt idx="48">
                  <c:v>0.66499528584897583</c:v>
                </c:pt>
                <c:pt idx="49">
                  <c:v>0.66208108339761729</c:v>
                </c:pt>
                <c:pt idx="50">
                  <c:v>0.66075254992714505</c:v>
                </c:pt>
                <c:pt idx="51">
                  <c:v>0.66495242993057335</c:v>
                </c:pt>
                <c:pt idx="52">
                  <c:v>0.66692380217708058</c:v>
                </c:pt>
                <c:pt idx="53">
                  <c:v>0.67202365646695805</c:v>
                </c:pt>
                <c:pt idx="54">
                  <c:v>0.67185223279334882</c:v>
                </c:pt>
                <c:pt idx="55">
                  <c:v>0.67150938544613015</c:v>
                </c:pt>
                <c:pt idx="56">
                  <c:v>0.67228079197737201</c:v>
                </c:pt>
                <c:pt idx="57">
                  <c:v>0.67318076626382106</c:v>
                </c:pt>
                <c:pt idx="58">
                  <c:v>0.67056655524127884</c:v>
                </c:pt>
                <c:pt idx="59">
                  <c:v>0.68050912831061972</c:v>
                </c:pt>
                <c:pt idx="60">
                  <c:v>0.68063769606582669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B4C-104E-A0D3-3A20DA8E99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74560"/>
        <c:axId val="1545229584"/>
      </c:scatterChart>
      <c:valAx>
        <c:axId val="15509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29584"/>
        <c:crosses val="autoZero"/>
        <c:crossBetween val="midCat"/>
      </c:valAx>
      <c:valAx>
        <c:axId val="15452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readout (norm to max in data set)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7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'low error - 0.16'!$B$1</c:f>
              <c:strCache>
                <c:ptCount val="1"/>
                <c:pt idx="0">
                  <c:v>sample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'low error - 0.16'!$A$3:$A$63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'low error - 0.16'!$F$3:$F$63</c:f>
              <c:numCache>
                <c:formatCode>General</c:formatCode>
                <c:ptCount val="61"/>
                <c:pt idx="0">
                  <c:v>1.7742350218565184E-2</c:v>
                </c:pt>
                <c:pt idx="1">
                  <c:v>1.9413731036256106E-2</c:v>
                </c:pt>
                <c:pt idx="2">
                  <c:v>2.0699408588326047E-2</c:v>
                </c:pt>
                <c:pt idx="3">
                  <c:v>2.2370789406016972E-2</c:v>
                </c:pt>
                <c:pt idx="4">
                  <c:v>2.3142195937258934E-2</c:v>
                </c:pt>
                <c:pt idx="5">
                  <c:v>2.5199280020570841E-2</c:v>
                </c:pt>
                <c:pt idx="6">
                  <c:v>2.6227822062226794E-2</c:v>
                </c:pt>
                <c:pt idx="7">
                  <c:v>2.6356389817433788E-2</c:v>
                </c:pt>
                <c:pt idx="8">
                  <c:v>2.8670609411159682E-2</c:v>
                </c:pt>
                <c:pt idx="9">
                  <c:v>3.0341990228850604E-2</c:v>
                </c:pt>
                <c:pt idx="10">
                  <c:v>3.419902288506043E-2</c:v>
                </c:pt>
                <c:pt idx="11">
                  <c:v>3.5998971457958343E-2</c:v>
                </c:pt>
                <c:pt idx="12">
                  <c:v>4.3713036770377987E-2</c:v>
                </c:pt>
                <c:pt idx="13">
                  <c:v>5.592697351504243E-2</c:v>
                </c:pt>
                <c:pt idx="14">
                  <c:v>7.251221393674466E-2</c:v>
                </c:pt>
                <c:pt idx="15">
                  <c:v>9.4368732321933657E-2</c:v>
                </c:pt>
                <c:pt idx="16">
                  <c:v>0.11828233479043455</c:v>
                </c:pt>
                <c:pt idx="17">
                  <c:v>0.14823862175366417</c:v>
                </c:pt>
                <c:pt idx="18">
                  <c:v>0.17909488300334275</c:v>
                </c:pt>
                <c:pt idx="19">
                  <c:v>0.21599382874775006</c:v>
                </c:pt>
                <c:pt idx="20">
                  <c:v>0.25559269735150425</c:v>
                </c:pt>
                <c:pt idx="21">
                  <c:v>0.28593468758035484</c:v>
                </c:pt>
                <c:pt idx="22">
                  <c:v>0.32296220107996915</c:v>
                </c:pt>
                <c:pt idx="23">
                  <c:v>0.35947544355875544</c:v>
                </c:pt>
                <c:pt idx="24">
                  <c:v>0.391488814605297</c:v>
                </c:pt>
                <c:pt idx="25">
                  <c:v>0.42273077912059653</c:v>
                </c:pt>
                <c:pt idx="26">
                  <c:v>0.45127282077654923</c:v>
                </c:pt>
                <c:pt idx="27">
                  <c:v>0.48187194651581383</c:v>
                </c:pt>
                <c:pt idx="28">
                  <c:v>0.50655695551555668</c:v>
                </c:pt>
                <c:pt idx="29">
                  <c:v>0.52494214451015686</c:v>
                </c:pt>
                <c:pt idx="30">
                  <c:v>0.54525584983286191</c:v>
                </c:pt>
                <c:pt idx="31">
                  <c:v>0.56081254821290816</c:v>
                </c:pt>
                <c:pt idx="32">
                  <c:v>0.5794548727179224</c:v>
                </c:pt>
                <c:pt idx="33">
                  <c:v>0.59205451272820775</c:v>
                </c:pt>
                <c:pt idx="34">
                  <c:v>0.61211108254049884</c:v>
                </c:pt>
                <c:pt idx="35">
                  <c:v>0.61108254049884292</c:v>
                </c:pt>
                <c:pt idx="36">
                  <c:v>0.62445358704037024</c:v>
                </c:pt>
                <c:pt idx="37">
                  <c:v>0.6223965029570584</c:v>
                </c:pt>
                <c:pt idx="38">
                  <c:v>0.62779634867575207</c:v>
                </c:pt>
                <c:pt idx="39">
                  <c:v>0.63242478786320389</c:v>
                </c:pt>
                <c:pt idx="40">
                  <c:v>0.62805348418616613</c:v>
                </c:pt>
                <c:pt idx="41">
                  <c:v>0.63718179480586268</c:v>
                </c:pt>
                <c:pt idx="42">
                  <c:v>0.63242478786320389</c:v>
                </c:pt>
                <c:pt idx="43">
                  <c:v>0.63679609154024175</c:v>
                </c:pt>
                <c:pt idx="44">
                  <c:v>0.64193880174852147</c:v>
                </c:pt>
                <c:pt idx="45">
                  <c:v>0.64373875032141936</c:v>
                </c:pt>
                <c:pt idx="46">
                  <c:v>0.64245307276934949</c:v>
                </c:pt>
                <c:pt idx="47">
                  <c:v>0.64733864746721526</c:v>
                </c:pt>
                <c:pt idx="48">
                  <c:v>0.65608125482129087</c:v>
                </c:pt>
                <c:pt idx="49">
                  <c:v>0.64682437644638724</c:v>
                </c:pt>
                <c:pt idx="50">
                  <c:v>0.64515299562869632</c:v>
                </c:pt>
                <c:pt idx="51">
                  <c:v>0.65093854461301104</c:v>
                </c:pt>
                <c:pt idx="52">
                  <c:v>0.65415273849318589</c:v>
                </c:pt>
                <c:pt idx="53">
                  <c:v>0.64785291848804316</c:v>
                </c:pt>
                <c:pt idx="54">
                  <c:v>0.65698122910773982</c:v>
                </c:pt>
                <c:pt idx="55">
                  <c:v>0.65080997685780406</c:v>
                </c:pt>
                <c:pt idx="56">
                  <c:v>0.66276677809205453</c:v>
                </c:pt>
                <c:pt idx="57">
                  <c:v>0.65260992543070195</c:v>
                </c:pt>
                <c:pt idx="58">
                  <c:v>0.65222422216508102</c:v>
                </c:pt>
                <c:pt idx="59">
                  <c:v>0.66418102339933149</c:v>
                </c:pt>
                <c:pt idx="60">
                  <c:v>0.65376703522756496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1E-3C4A-913D-AA7E6A88864C}"/>
            </c:ext>
          </c:extLst>
        </c:ser>
        <c:ser>
          <c:idx val="1"/>
          <c:order val="1"/>
          <c:tx>
            <c:strRef>
              <c:f>'low error - 0.16'!$C$1</c:f>
              <c:strCache>
                <c:ptCount val="1"/>
                <c:pt idx="0">
                  <c:v>sample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'low error - 0.16'!$A$3:$A$63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'low error - 0.16'!$G$3:$G$63</c:f>
              <c:numCache>
                <c:formatCode>General</c:formatCode>
                <c:ptCount val="61"/>
                <c:pt idx="0">
                  <c:v>1.671380817690923E-2</c:v>
                </c:pt>
                <c:pt idx="1">
                  <c:v>1.7999485728979171E-2</c:v>
                </c:pt>
                <c:pt idx="2">
                  <c:v>2.0699408588326047E-2</c:v>
                </c:pt>
                <c:pt idx="3">
                  <c:v>2.0185137567498072E-2</c:v>
                </c:pt>
                <c:pt idx="4">
                  <c:v>2.2499357161223966E-2</c:v>
                </c:pt>
                <c:pt idx="5">
                  <c:v>2.2885060426844947E-2</c:v>
                </c:pt>
                <c:pt idx="6">
                  <c:v>2.5070712265363847E-2</c:v>
                </c:pt>
                <c:pt idx="7">
                  <c:v>2.6484957572640782E-2</c:v>
                </c:pt>
                <c:pt idx="8">
                  <c:v>2.9827719208022629E-2</c:v>
                </c:pt>
                <c:pt idx="9">
                  <c:v>3.111339676009257E-2</c:v>
                </c:pt>
                <c:pt idx="10">
                  <c:v>3.0727693494471586E-2</c:v>
                </c:pt>
                <c:pt idx="11">
                  <c:v>3.3556184109025458E-2</c:v>
                </c:pt>
                <c:pt idx="12">
                  <c:v>4.0498842890203134E-2</c:v>
                </c:pt>
                <c:pt idx="13">
                  <c:v>4.5898688608896891E-2</c:v>
                </c:pt>
                <c:pt idx="14">
                  <c:v>5.1427102082797632E-2</c:v>
                </c:pt>
                <c:pt idx="15">
                  <c:v>6.1198251478529184E-2</c:v>
                </c:pt>
                <c:pt idx="16">
                  <c:v>7.3669323733607614E-2</c:v>
                </c:pt>
                <c:pt idx="17">
                  <c:v>8.4726150681409096E-2</c:v>
                </c:pt>
                <c:pt idx="18">
                  <c:v>0.10156852661352533</c:v>
                </c:pt>
                <c:pt idx="19">
                  <c:v>0.11738236050398559</c:v>
                </c:pt>
                <c:pt idx="20">
                  <c:v>0.13653895602982771</c:v>
                </c:pt>
                <c:pt idx="21">
                  <c:v>0.15749550012856775</c:v>
                </c:pt>
                <c:pt idx="22">
                  <c:v>0.17652352789920289</c:v>
                </c:pt>
                <c:pt idx="23">
                  <c:v>0.19619439444587297</c:v>
                </c:pt>
                <c:pt idx="24">
                  <c:v>0.21817948058626896</c:v>
                </c:pt>
                <c:pt idx="25">
                  <c:v>0.24209308305476987</c:v>
                </c:pt>
                <c:pt idx="26">
                  <c:v>0.26009256878374903</c:v>
                </c:pt>
                <c:pt idx="27">
                  <c:v>0.28066340961686809</c:v>
                </c:pt>
                <c:pt idx="28">
                  <c:v>0.29994857289791721</c:v>
                </c:pt>
                <c:pt idx="29">
                  <c:v>0.31550527127796346</c:v>
                </c:pt>
                <c:pt idx="30">
                  <c:v>0.32784777577783492</c:v>
                </c:pt>
                <c:pt idx="31">
                  <c:v>0.34661866803805608</c:v>
                </c:pt>
                <c:pt idx="32">
                  <c:v>0.36358961172537929</c:v>
                </c:pt>
                <c:pt idx="33">
                  <c:v>0.37644638724607871</c:v>
                </c:pt>
                <c:pt idx="34">
                  <c:v>0.39611725379274876</c:v>
                </c:pt>
                <c:pt idx="35">
                  <c:v>0.39933144767292361</c:v>
                </c:pt>
                <c:pt idx="36">
                  <c:v>0.40948830033427619</c:v>
                </c:pt>
                <c:pt idx="37">
                  <c:v>0.40845975829262021</c:v>
                </c:pt>
                <c:pt idx="38">
                  <c:v>0.41694523013628182</c:v>
                </c:pt>
                <c:pt idx="39">
                  <c:v>0.42195937258935456</c:v>
                </c:pt>
                <c:pt idx="40">
                  <c:v>0.4220879403445616</c:v>
                </c:pt>
                <c:pt idx="41">
                  <c:v>0.42465929544870146</c:v>
                </c:pt>
                <c:pt idx="42">
                  <c:v>0.43173052198508616</c:v>
                </c:pt>
                <c:pt idx="43">
                  <c:v>0.43635896117253792</c:v>
                </c:pt>
                <c:pt idx="44">
                  <c:v>0.43404474157881201</c:v>
                </c:pt>
                <c:pt idx="45">
                  <c:v>0.43494471586526101</c:v>
                </c:pt>
                <c:pt idx="46">
                  <c:v>0.44163023913602467</c:v>
                </c:pt>
                <c:pt idx="47">
                  <c:v>0.4415016713808177</c:v>
                </c:pt>
                <c:pt idx="48">
                  <c:v>0.44060169709436875</c:v>
                </c:pt>
                <c:pt idx="49">
                  <c:v>0.44471586526099255</c:v>
                </c:pt>
                <c:pt idx="50">
                  <c:v>0.44523013628182051</c:v>
                </c:pt>
                <c:pt idx="51">
                  <c:v>0.44433016199537156</c:v>
                </c:pt>
                <c:pt idx="52">
                  <c:v>0.44445872975057854</c:v>
                </c:pt>
                <c:pt idx="53">
                  <c:v>0.44715865260992543</c:v>
                </c:pt>
                <c:pt idx="54">
                  <c:v>0.44870146567240937</c:v>
                </c:pt>
                <c:pt idx="55">
                  <c:v>0.44677294934430445</c:v>
                </c:pt>
                <c:pt idx="56">
                  <c:v>0.45602982771920803</c:v>
                </c:pt>
                <c:pt idx="57">
                  <c:v>0.44947287220365134</c:v>
                </c:pt>
                <c:pt idx="58">
                  <c:v>0.44870146567240937</c:v>
                </c:pt>
                <c:pt idx="59">
                  <c:v>0.44908716893803036</c:v>
                </c:pt>
                <c:pt idx="60">
                  <c:v>0.45667266649524302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1E-3C4A-913D-AA7E6A88864C}"/>
            </c:ext>
          </c:extLst>
        </c:ser>
        <c:ser>
          <c:idx val="2"/>
          <c:order val="2"/>
          <c:tx>
            <c:strRef>
              <c:f>'low error - 0.16'!$D$1</c:f>
              <c:strCache>
                <c:ptCount val="1"/>
                <c:pt idx="0">
                  <c:v>sample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'low error - 0.16'!$A$3:$A$63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'low error - 0.16'!$H$3:$H$63</c:f>
              <c:numCache>
                <c:formatCode>General</c:formatCode>
                <c:ptCount val="61"/>
                <c:pt idx="0">
                  <c:v>1.8256621239393159E-2</c:v>
                </c:pt>
                <c:pt idx="1">
                  <c:v>1.8128053484186165E-2</c:v>
                </c:pt>
                <c:pt idx="2">
                  <c:v>1.979943430187709E-2</c:v>
                </c:pt>
                <c:pt idx="3">
                  <c:v>2.4427873489328875E-2</c:v>
                </c:pt>
                <c:pt idx="4">
                  <c:v>2.3527899202879919E-2</c:v>
                </c:pt>
                <c:pt idx="5">
                  <c:v>2.3270763692465928E-2</c:v>
                </c:pt>
                <c:pt idx="6">
                  <c:v>2.7127796348675751E-2</c:v>
                </c:pt>
                <c:pt idx="7">
                  <c:v>2.892774492157367E-2</c:v>
                </c:pt>
                <c:pt idx="8">
                  <c:v>2.7256364103882748E-2</c:v>
                </c:pt>
                <c:pt idx="9">
                  <c:v>3.1370532270506554E-2</c:v>
                </c:pt>
                <c:pt idx="10">
                  <c:v>3.3684751864232448E-2</c:v>
                </c:pt>
                <c:pt idx="11">
                  <c:v>3.6384674723579327E-2</c:v>
                </c:pt>
                <c:pt idx="12">
                  <c:v>3.9727436358961171E-2</c:v>
                </c:pt>
                <c:pt idx="13">
                  <c:v>4.4227307791205962E-2</c:v>
                </c:pt>
                <c:pt idx="14">
                  <c:v>5.2198508614039602E-2</c:v>
                </c:pt>
                <c:pt idx="15">
                  <c:v>6.1969658009771146E-2</c:v>
                </c:pt>
                <c:pt idx="16">
                  <c:v>7.4826433530470554E-2</c:v>
                </c:pt>
                <c:pt idx="17">
                  <c:v>8.8968886603239913E-2</c:v>
                </c:pt>
                <c:pt idx="18">
                  <c:v>0.10478272049370017</c:v>
                </c:pt>
                <c:pt idx="19">
                  <c:v>0.12342504499871432</c:v>
                </c:pt>
                <c:pt idx="20">
                  <c:v>0.13808176909231165</c:v>
                </c:pt>
                <c:pt idx="21">
                  <c:v>0.15929544870146567</c:v>
                </c:pt>
                <c:pt idx="22">
                  <c:v>0.17819490871689381</c:v>
                </c:pt>
                <c:pt idx="23">
                  <c:v>0.19799434301877089</c:v>
                </c:pt>
                <c:pt idx="24">
                  <c:v>0.22113653895602983</c:v>
                </c:pt>
                <c:pt idx="25">
                  <c:v>0.23990743121625097</c:v>
                </c:pt>
                <c:pt idx="26">
                  <c:v>0.26266392388788889</c:v>
                </c:pt>
                <c:pt idx="27">
                  <c:v>0.28014913859604013</c:v>
                </c:pt>
                <c:pt idx="28">
                  <c:v>0.30097711493957313</c:v>
                </c:pt>
                <c:pt idx="29">
                  <c:v>0.31486243250192852</c:v>
                </c:pt>
                <c:pt idx="30">
                  <c:v>0.33273335047570068</c:v>
                </c:pt>
                <c:pt idx="31">
                  <c:v>0.34610439701722806</c:v>
                </c:pt>
                <c:pt idx="32">
                  <c:v>0.35754692723065057</c:v>
                </c:pt>
                <c:pt idx="33">
                  <c:v>0.36384674723579324</c:v>
                </c:pt>
                <c:pt idx="34">
                  <c:v>0.37426073540755977</c:v>
                </c:pt>
                <c:pt idx="35">
                  <c:v>0.38133196194394448</c:v>
                </c:pt>
                <c:pt idx="36">
                  <c:v>0.3894317305219851</c:v>
                </c:pt>
                <c:pt idx="37">
                  <c:v>0.39534584726150679</c:v>
                </c:pt>
                <c:pt idx="38">
                  <c:v>0.40357418359475444</c:v>
                </c:pt>
                <c:pt idx="39">
                  <c:v>0.40691694523013627</c:v>
                </c:pt>
                <c:pt idx="40">
                  <c:v>0.40935973257906916</c:v>
                </c:pt>
                <c:pt idx="41">
                  <c:v>0.4152738493185909</c:v>
                </c:pt>
                <c:pt idx="42">
                  <c:v>0.41604525584983287</c:v>
                </c:pt>
                <c:pt idx="43">
                  <c:v>0.4220879403445616</c:v>
                </c:pt>
                <c:pt idx="44">
                  <c:v>0.42478786320390843</c:v>
                </c:pt>
                <c:pt idx="45">
                  <c:v>0.4264592440215994</c:v>
                </c:pt>
                <c:pt idx="46">
                  <c:v>0.42324505014142455</c:v>
                </c:pt>
                <c:pt idx="47">
                  <c:v>0.42903059912573926</c:v>
                </c:pt>
                <c:pt idx="48">
                  <c:v>0.42993057341218821</c:v>
                </c:pt>
                <c:pt idx="49">
                  <c:v>0.42877346361532526</c:v>
                </c:pt>
                <c:pt idx="50">
                  <c:v>0.43108768320905116</c:v>
                </c:pt>
                <c:pt idx="51">
                  <c:v>0.434687580354847</c:v>
                </c:pt>
                <c:pt idx="52">
                  <c:v>0.43083054769863716</c:v>
                </c:pt>
                <c:pt idx="53">
                  <c:v>0.43250192851632813</c:v>
                </c:pt>
                <c:pt idx="54">
                  <c:v>0.43443044484443299</c:v>
                </c:pt>
                <c:pt idx="55">
                  <c:v>0.43635896117253792</c:v>
                </c:pt>
                <c:pt idx="56">
                  <c:v>0.43134481871946517</c:v>
                </c:pt>
                <c:pt idx="57">
                  <c:v>0.43224479300591412</c:v>
                </c:pt>
                <c:pt idx="58">
                  <c:v>0.43507328362046799</c:v>
                </c:pt>
                <c:pt idx="59">
                  <c:v>0.44394445872975058</c:v>
                </c:pt>
                <c:pt idx="60">
                  <c:v>0.44034456158395474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1E-3C4A-913D-AA7E6A88864C}"/>
            </c:ext>
          </c:extLst>
        </c:ser>
        <c:ser>
          <c:idx val="3"/>
          <c:order val="3"/>
          <c:tx>
            <c:strRef>
              <c:f>'low error - 0.16'!$I$1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'low error - 0.16'!$A$3:$A$63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'low error - 0.16'!$I$3:$I$63</c:f>
              <c:numCache>
                <c:formatCode>General</c:formatCode>
                <c:ptCount val="61"/>
                <c:pt idx="0">
                  <c:v>1.7570926544955859E-2</c:v>
                </c:pt>
                <c:pt idx="1">
                  <c:v>1.851375674980715E-2</c:v>
                </c:pt>
                <c:pt idx="2">
                  <c:v>2.0399417159509728E-2</c:v>
                </c:pt>
                <c:pt idx="3">
                  <c:v>2.2327933487614637E-2</c:v>
                </c:pt>
                <c:pt idx="4">
                  <c:v>2.3056484100454272E-2</c:v>
                </c:pt>
                <c:pt idx="5">
                  <c:v>2.3785034713293907E-2</c:v>
                </c:pt>
                <c:pt idx="6">
                  <c:v>2.6142110225422132E-2</c:v>
                </c:pt>
                <c:pt idx="7">
                  <c:v>2.7256364103882744E-2</c:v>
                </c:pt>
                <c:pt idx="8">
                  <c:v>2.858489757435502E-2</c:v>
                </c:pt>
                <c:pt idx="9">
                  <c:v>3.0941973086483245E-2</c:v>
                </c:pt>
                <c:pt idx="10">
                  <c:v>3.2870489414588151E-2</c:v>
                </c:pt>
                <c:pt idx="11">
                  <c:v>3.5313276763521043E-2</c:v>
                </c:pt>
                <c:pt idx="12">
                  <c:v>4.1313105339847431E-2</c:v>
                </c:pt>
                <c:pt idx="13">
                  <c:v>4.8684323305048426E-2</c:v>
                </c:pt>
                <c:pt idx="14">
                  <c:v>5.8712608211193971E-2</c:v>
                </c:pt>
                <c:pt idx="15">
                  <c:v>7.251221393674466E-2</c:v>
                </c:pt>
                <c:pt idx="16">
                  <c:v>8.8926030684837579E-2</c:v>
                </c:pt>
                <c:pt idx="17">
                  <c:v>0.10731121967943773</c:v>
                </c:pt>
                <c:pt idx="18">
                  <c:v>0.12848204337018942</c:v>
                </c:pt>
                <c:pt idx="19">
                  <c:v>0.1522670780834833</c:v>
                </c:pt>
                <c:pt idx="20">
                  <c:v>0.17673780749121451</c:v>
                </c:pt>
                <c:pt idx="21">
                  <c:v>0.20090854547012946</c:v>
                </c:pt>
                <c:pt idx="22">
                  <c:v>0.2258935458986886</c:v>
                </c:pt>
                <c:pt idx="23">
                  <c:v>0.25122139367446644</c:v>
                </c:pt>
                <c:pt idx="24">
                  <c:v>0.27693494471586527</c:v>
                </c:pt>
                <c:pt idx="25">
                  <c:v>0.30157709779720582</c:v>
                </c:pt>
                <c:pt idx="26">
                  <c:v>0.32467643781606242</c:v>
                </c:pt>
                <c:pt idx="27">
                  <c:v>0.34756149824290739</c:v>
                </c:pt>
                <c:pt idx="28">
                  <c:v>0.3691608811176823</c:v>
                </c:pt>
                <c:pt idx="29">
                  <c:v>0.3851032827633496</c:v>
                </c:pt>
                <c:pt idx="30">
                  <c:v>0.40194565869546578</c:v>
                </c:pt>
                <c:pt idx="31">
                  <c:v>0.41784520442273076</c:v>
                </c:pt>
                <c:pt idx="32">
                  <c:v>0.4335304705579841</c:v>
                </c:pt>
                <c:pt idx="33">
                  <c:v>0.44411588240335992</c:v>
                </c:pt>
                <c:pt idx="34">
                  <c:v>0.46082969058026912</c:v>
                </c:pt>
                <c:pt idx="35">
                  <c:v>0.46391531670523695</c:v>
                </c:pt>
                <c:pt idx="36">
                  <c:v>0.47445787263221045</c:v>
                </c:pt>
                <c:pt idx="37">
                  <c:v>0.47540070283706176</c:v>
                </c:pt>
                <c:pt idx="38">
                  <c:v>0.48277192080226278</c:v>
                </c:pt>
                <c:pt idx="39">
                  <c:v>0.48710036856089828</c:v>
                </c:pt>
                <c:pt idx="40">
                  <c:v>0.48650038570326565</c:v>
                </c:pt>
                <c:pt idx="41">
                  <c:v>0.49237164652438503</c:v>
                </c:pt>
                <c:pt idx="42">
                  <c:v>0.49340018856604101</c:v>
                </c:pt>
                <c:pt idx="43">
                  <c:v>0.49841433101911381</c:v>
                </c:pt>
                <c:pt idx="44">
                  <c:v>0.50025713551041395</c:v>
                </c:pt>
                <c:pt idx="45">
                  <c:v>0.50171423673609328</c:v>
                </c:pt>
                <c:pt idx="46">
                  <c:v>0.50244278734893288</c:v>
                </c:pt>
                <c:pt idx="47">
                  <c:v>0.50595697265792405</c:v>
                </c:pt>
                <c:pt idx="48">
                  <c:v>0.50887117510928259</c:v>
                </c:pt>
                <c:pt idx="49">
                  <c:v>0.50677123510756839</c:v>
                </c:pt>
                <c:pt idx="50">
                  <c:v>0.50715693837318931</c:v>
                </c:pt>
                <c:pt idx="51">
                  <c:v>0.50998542898774313</c:v>
                </c:pt>
                <c:pt idx="52">
                  <c:v>0.5098140053141339</c:v>
                </c:pt>
                <c:pt idx="53">
                  <c:v>0.50917116653809891</c:v>
                </c:pt>
                <c:pt idx="54">
                  <c:v>0.51337104654152743</c:v>
                </c:pt>
                <c:pt idx="55">
                  <c:v>0.51131396245821537</c:v>
                </c:pt>
                <c:pt idx="56">
                  <c:v>0.51671380817690926</c:v>
                </c:pt>
                <c:pt idx="57">
                  <c:v>0.51144253021342245</c:v>
                </c:pt>
                <c:pt idx="58">
                  <c:v>0.51199965715265283</c:v>
                </c:pt>
                <c:pt idx="59">
                  <c:v>0.51907088368903742</c:v>
                </c:pt>
                <c:pt idx="60">
                  <c:v>0.51692808776892096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B1E-3C4A-913D-AA7E6A88864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74560"/>
        <c:axId val="1545229584"/>
      </c:scatterChart>
      <c:valAx>
        <c:axId val="15509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29584"/>
        <c:crosses val="autoZero"/>
        <c:crossBetween val="midCat"/>
      </c:valAx>
      <c:valAx>
        <c:axId val="15452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readout (norm to max in data set)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7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outlier!$B$1</c:f>
              <c:strCache>
                <c:ptCount val="1"/>
                <c:pt idx="0">
                  <c:v>sample 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outlier!$A$3:$A$63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outlier!$F$3:$F$63</c:f>
              <c:numCache>
                <c:formatCode>General</c:formatCode>
                <c:ptCount val="61"/>
                <c:pt idx="0">
                  <c:v>1.7228079197737209E-2</c:v>
                </c:pt>
                <c:pt idx="1">
                  <c:v>1.9028027770635125E-2</c:v>
                </c:pt>
                <c:pt idx="2">
                  <c:v>2.1727950629982E-2</c:v>
                </c:pt>
                <c:pt idx="3">
                  <c:v>2.2885060426844947E-2</c:v>
                </c:pt>
                <c:pt idx="4">
                  <c:v>2.6099254307019801E-2</c:v>
                </c:pt>
                <c:pt idx="5">
                  <c:v>2.7513499614296735E-2</c:v>
                </c:pt>
                <c:pt idx="6">
                  <c:v>3.0213422473643611E-2</c:v>
                </c:pt>
                <c:pt idx="7">
                  <c:v>3.2784777577783489E-2</c:v>
                </c:pt>
                <c:pt idx="8">
                  <c:v>3.4327590640267421E-2</c:v>
                </c:pt>
                <c:pt idx="9">
                  <c:v>3.4970429416302393E-2</c:v>
                </c:pt>
                <c:pt idx="10">
                  <c:v>3.8956029827719209E-2</c:v>
                </c:pt>
                <c:pt idx="11">
                  <c:v>3.9598868603754181E-2</c:v>
                </c:pt>
                <c:pt idx="12">
                  <c:v>4.0884546155824118E-2</c:v>
                </c:pt>
                <c:pt idx="13">
                  <c:v>4.332733350475701E-2</c:v>
                </c:pt>
                <c:pt idx="14">
                  <c:v>4.2813062483929028E-2</c:v>
                </c:pt>
                <c:pt idx="15">
                  <c:v>4.5898688608896891E-2</c:v>
                </c:pt>
                <c:pt idx="16">
                  <c:v>4.7955772692208791E-2</c:v>
                </c:pt>
                <c:pt idx="17">
                  <c:v>4.9498585754692723E-2</c:v>
                </c:pt>
                <c:pt idx="18">
                  <c:v>5.1041398817176654E-2</c:v>
                </c:pt>
                <c:pt idx="19">
                  <c:v>5.4898431473386473E-2</c:v>
                </c:pt>
                <c:pt idx="20">
                  <c:v>5.888403188480329E-2</c:v>
                </c:pt>
                <c:pt idx="21">
                  <c:v>6.5183851889946007E-2</c:v>
                </c:pt>
                <c:pt idx="22">
                  <c:v>7.5340704551298529E-2</c:v>
                </c:pt>
                <c:pt idx="23">
                  <c:v>8.5368989457444075E-2</c:v>
                </c:pt>
                <c:pt idx="24">
                  <c:v>0.10452558498328619</c:v>
                </c:pt>
                <c:pt idx="25">
                  <c:v>0.12959629724865004</c:v>
                </c:pt>
                <c:pt idx="26">
                  <c:v>0.16032399074312162</c:v>
                </c:pt>
                <c:pt idx="27">
                  <c:v>0.19503728464901002</c:v>
                </c:pt>
                <c:pt idx="28">
                  <c:v>0.23797891488814604</c:v>
                </c:pt>
                <c:pt idx="29">
                  <c:v>0.28156338390331703</c:v>
                </c:pt>
                <c:pt idx="30">
                  <c:v>0.33003342761635379</c:v>
                </c:pt>
                <c:pt idx="31">
                  <c:v>0.3823605039856004</c:v>
                </c:pt>
                <c:pt idx="32">
                  <c:v>0.43417330933401904</c:v>
                </c:pt>
                <c:pt idx="33">
                  <c:v>0.47904345590125996</c:v>
                </c:pt>
                <c:pt idx="34">
                  <c:v>0.52249935716122398</c:v>
                </c:pt>
                <c:pt idx="35">
                  <c:v>0.56338390331704813</c:v>
                </c:pt>
                <c:pt idx="36">
                  <c:v>0.6052969915145282</c:v>
                </c:pt>
                <c:pt idx="37">
                  <c:v>0.63512471072255083</c:v>
                </c:pt>
                <c:pt idx="38">
                  <c:v>0.66893803034199018</c:v>
                </c:pt>
                <c:pt idx="39">
                  <c:v>0.70043713036770383</c:v>
                </c:pt>
                <c:pt idx="40">
                  <c:v>0.72846490100282846</c:v>
                </c:pt>
                <c:pt idx="41">
                  <c:v>0.75083569040884546</c:v>
                </c:pt>
                <c:pt idx="42">
                  <c:v>0.77140653124196457</c:v>
                </c:pt>
                <c:pt idx="43">
                  <c:v>0.78850604268449476</c:v>
                </c:pt>
                <c:pt idx="44">
                  <c:v>0.80046284391874523</c:v>
                </c:pt>
                <c:pt idx="45">
                  <c:v>0.81511956801234253</c:v>
                </c:pt>
                <c:pt idx="46">
                  <c:v>0.8282334790434559</c:v>
                </c:pt>
                <c:pt idx="47">
                  <c:v>0.83414759578297759</c:v>
                </c:pt>
                <c:pt idx="48">
                  <c:v>0.83749035741835942</c:v>
                </c:pt>
                <c:pt idx="49">
                  <c:v>0.85754692723065051</c:v>
                </c:pt>
                <c:pt idx="50">
                  <c:v>0.85741835947544354</c:v>
                </c:pt>
                <c:pt idx="51">
                  <c:v>0.86050398560041141</c:v>
                </c:pt>
                <c:pt idx="52">
                  <c:v>0.85870403702751352</c:v>
                </c:pt>
                <c:pt idx="53">
                  <c:v>0.86230393417330931</c:v>
                </c:pt>
                <c:pt idx="54">
                  <c:v>0.87580354847004371</c:v>
                </c:pt>
                <c:pt idx="55">
                  <c:v>0.87606068398045767</c:v>
                </c:pt>
                <c:pt idx="56">
                  <c:v>0.87194651581383387</c:v>
                </c:pt>
                <c:pt idx="57">
                  <c:v>0.88248907174080737</c:v>
                </c:pt>
                <c:pt idx="58">
                  <c:v>0.8741321676523528</c:v>
                </c:pt>
                <c:pt idx="59">
                  <c:v>0.88158909745435843</c:v>
                </c:pt>
                <c:pt idx="60">
                  <c:v>0.89046027256364102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0F3-9B44-B364-843C49032EF4}"/>
            </c:ext>
          </c:extLst>
        </c:ser>
        <c:ser>
          <c:idx val="1"/>
          <c:order val="1"/>
          <c:tx>
            <c:strRef>
              <c:f>outlier!$C$1</c:f>
              <c:strCache>
                <c:ptCount val="1"/>
                <c:pt idx="0">
                  <c:v>sample 2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  <a:lumOff val="4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outlier!$A$3:$A$63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outlier!$G$3:$G$63</c:f>
              <c:numCache>
                <c:formatCode>General</c:formatCode>
                <c:ptCount val="61"/>
                <c:pt idx="0">
                  <c:v>1.5942401645667268E-2</c:v>
                </c:pt>
                <c:pt idx="1">
                  <c:v>1.9670866546670097E-2</c:v>
                </c:pt>
                <c:pt idx="2">
                  <c:v>2.3527899202879919E-2</c:v>
                </c:pt>
                <c:pt idx="3">
                  <c:v>2.5970686551812807E-2</c:v>
                </c:pt>
                <c:pt idx="4">
                  <c:v>2.7513499614296735E-2</c:v>
                </c:pt>
                <c:pt idx="5">
                  <c:v>3.0084854718436617E-2</c:v>
                </c:pt>
                <c:pt idx="6">
                  <c:v>3.1499100025713551E-2</c:v>
                </c:pt>
                <c:pt idx="7">
                  <c:v>3.3170480843404473E-2</c:v>
                </c:pt>
                <c:pt idx="8">
                  <c:v>3.5484700437130368E-2</c:v>
                </c:pt>
                <c:pt idx="9">
                  <c:v>3.8056055541270249E-2</c:v>
                </c:pt>
                <c:pt idx="10">
                  <c:v>3.9213165338133196E-2</c:v>
                </c:pt>
                <c:pt idx="11">
                  <c:v>4.0755978400617128E-2</c:v>
                </c:pt>
                <c:pt idx="12">
                  <c:v>4.2684494728722037E-2</c:v>
                </c:pt>
                <c:pt idx="13">
                  <c:v>4.2813062483929028E-2</c:v>
                </c:pt>
                <c:pt idx="14">
                  <c:v>4.7570069426587813E-2</c:v>
                </c:pt>
                <c:pt idx="15">
                  <c:v>4.7955772692208791E-2</c:v>
                </c:pt>
                <c:pt idx="16">
                  <c:v>4.9884289020313707E-2</c:v>
                </c:pt>
                <c:pt idx="17">
                  <c:v>5.2712779634867576E-2</c:v>
                </c:pt>
                <c:pt idx="18">
                  <c:v>5.4512728207765496E-2</c:v>
                </c:pt>
                <c:pt idx="19">
                  <c:v>5.9012599640010287E-2</c:v>
                </c:pt>
                <c:pt idx="20">
                  <c:v>6.6083826176394966E-2</c:v>
                </c:pt>
                <c:pt idx="21">
                  <c:v>7.3797891488814604E-2</c:v>
                </c:pt>
                <c:pt idx="22">
                  <c:v>8.6268963743893035E-2</c:v>
                </c:pt>
                <c:pt idx="23">
                  <c:v>0.10323990743121625</c:v>
                </c:pt>
                <c:pt idx="24">
                  <c:v>0.12663923887888917</c:v>
                </c:pt>
                <c:pt idx="25">
                  <c:v>0.1544098740035999</c:v>
                </c:pt>
                <c:pt idx="26">
                  <c:v>0.18950887117510928</c:v>
                </c:pt>
                <c:pt idx="27">
                  <c:v>0.23077912059655439</c:v>
                </c:pt>
                <c:pt idx="28">
                  <c:v>0.27346361532527641</c:v>
                </c:pt>
                <c:pt idx="29">
                  <c:v>0.31306248392903058</c:v>
                </c:pt>
                <c:pt idx="30">
                  <c:v>0.36834661866803803</c:v>
                </c:pt>
                <c:pt idx="31">
                  <c:v>0.41141681666238106</c:v>
                </c:pt>
                <c:pt idx="32">
                  <c:v>0.4582154795577269</c:v>
                </c:pt>
                <c:pt idx="33">
                  <c:v>0.49987143224479302</c:v>
                </c:pt>
                <c:pt idx="34">
                  <c:v>0.54564155309848295</c:v>
                </c:pt>
                <c:pt idx="35">
                  <c:v>0.58961172537927486</c:v>
                </c:pt>
                <c:pt idx="36">
                  <c:v>0.62638210336847522</c:v>
                </c:pt>
                <c:pt idx="37">
                  <c:v>0.65826690665980969</c:v>
                </c:pt>
                <c:pt idx="38">
                  <c:v>0.69696580097711491</c:v>
                </c:pt>
                <c:pt idx="39">
                  <c:v>0.71792234507585495</c:v>
                </c:pt>
                <c:pt idx="40">
                  <c:v>0.75006428387760349</c:v>
                </c:pt>
                <c:pt idx="41">
                  <c:v>0.76716379532013368</c:v>
                </c:pt>
                <c:pt idx="42">
                  <c:v>0.7864489586011828</c:v>
                </c:pt>
                <c:pt idx="43">
                  <c:v>0.81421959372589359</c:v>
                </c:pt>
                <c:pt idx="44">
                  <c:v>0.82656209822576499</c:v>
                </c:pt>
                <c:pt idx="45">
                  <c:v>0.83774749292877349</c:v>
                </c:pt>
                <c:pt idx="46">
                  <c:v>0.84391874517870913</c:v>
                </c:pt>
                <c:pt idx="47">
                  <c:v>0.84700437130367701</c:v>
                </c:pt>
                <c:pt idx="48">
                  <c:v>0.86564669580869114</c:v>
                </c:pt>
                <c:pt idx="49">
                  <c:v>0.88017485214708147</c:v>
                </c:pt>
                <c:pt idx="50">
                  <c:v>0.87593211622525069</c:v>
                </c:pt>
                <c:pt idx="51">
                  <c:v>0.88634610439701722</c:v>
                </c:pt>
                <c:pt idx="52">
                  <c:v>0.89097454358446904</c:v>
                </c:pt>
                <c:pt idx="53">
                  <c:v>0.8935458986886089</c:v>
                </c:pt>
                <c:pt idx="54">
                  <c:v>0.89187451787091798</c:v>
                </c:pt>
                <c:pt idx="55">
                  <c:v>0.90743121625096423</c:v>
                </c:pt>
                <c:pt idx="56">
                  <c:v>0.90074569298020057</c:v>
                </c:pt>
                <c:pt idx="57">
                  <c:v>0.89933144767292361</c:v>
                </c:pt>
                <c:pt idx="58">
                  <c:v>0.91360246850089999</c:v>
                </c:pt>
                <c:pt idx="59">
                  <c:v>0.91244535870403698</c:v>
                </c:pt>
                <c:pt idx="60">
                  <c:v>0.91450244278734893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0F3-9B44-B364-843C49032EF4}"/>
            </c:ext>
          </c:extLst>
        </c:ser>
        <c:ser>
          <c:idx val="2"/>
          <c:order val="2"/>
          <c:tx>
            <c:strRef>
              <c:f>outlier!$D$1</c:f>
              <c:strCache>
                <c:ptCount val="1"/>
                <c:pt idx="0">
                  <c:v>sample 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outlier!$A$3:$A$63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outlier!$H$3:$H$63</c:f>
              <c:numCache>
                <c:formatCode>General</c:formatCode>
                <c:ptCount val="61"/>
                <c:pt idx="0">
                  <c:v>1.6070969400874262E-2</c:v>
                </c:pt>
                <c:pt idx="1">
                  <c:v>1.7485214708151196E-2</c:v>
                </c:pt>
                <c:pt idx="2">
                  <c:v>2.2499357161223966E-2</c:v>
                </c:pt>
                <c:pt idx="3">
                  <c:v>2.3270763692465928E-2</c:v>
                </c:pt>
                <c:pt idx="4">
                  <c:v>2.6099254307019801E-2</c:v>
                </c:pt>
                <c:pt idx="5">
                  <c:v>2.7770635124710723E-2</c:v>
                </c:pt>
                <c:pt idx="6">
                  <c:v>3.0341990228850604E-2</c:v>
                </c:pt>
                <c:pt idx="7">
                  <c:v>2.9699151452815632E-2</c:v>
                </c:pt>
                <c:pt idx="8">
                  <c:v>3.3427616353818461E-2</c:v>
                </c:pt>
                <c:pt idx="9">
                  <c:v>3.5484700437130368E-2</c:v>
                </c:pt>
                <c:pt idx="10">
                  <c:v>3.7670352275649265E-2</c:v>
                </c:pt>
                <c:pt idx="11">
                  <c:v>3.7798920030856262E-2</c:v>
                </c:pt>
                <c:pt idx="12">
                  <c:v>3.9856004114168168E-2</c:v>
                </c:pt>
                <c:pt idx="13">
                  <c:v>4.1013113911031115E-2</c:v>
                </c:pt>
                <c:pt idx="14">
                  <c:v>4.2298791463101053E-2</c:v>
                </c:pt>
                <c:pt idx="15">
                  <c:v>4.3841604525584985E-2</c:v>
                </c:pt>
                <c:pt idx="16">
                  <c:v>4.6155824119310879E-2</c:v>
                </c:pt>
                <c:pt idx="17">
                  <c:v>4.7955772692208791E-2</c:v>
                </c:pt>
                <c:pt idx="18">
                  <c:v>5.0012856775520698E-2</c:v>
                </c:pt>
                <c:pt idx="19">
                  <c:v>5.1941373103625614E-2</c:v>
                </c:pt>
                <c:pt idx="20">
                  <c:v>5.6569812291077395E-2</c:v>
                </c:pt>
                <c:pt idx="21">
                  <c:v>6.1712522499357159E-2</c:v>
                </c:pt>
                <c:pt idx="22">
                  <c:v>7.16122396502957E-2</c:v>
                </c:pt>
                <c:pt idx="23">
                  <c:v>7.9969143738750317E-2</c:v>
                </c:pt>
                <c:pt idx="24">
                  <c:v>9.3340190280277707E-2</c:v>
                </c:pt>
                <c:pt idx="25">
                  <c:v>0.11583954744150167</c:v>
                </c:pt>
                <c:pt idx="26">
                  <c:v>0.13962458215479559</c:v>
                </c:pt>
                <c:pt idx="27">
                  <c:v>0.17099511442530213</c:v>
                </c:pt>
                <c:pt idx="28">
                  <c:v>0.20737978914888147</c:v>
                </c:pt>
                <c:pt idx="29">
                  <c:v>0.24993571612239651</c:v>
                </c:pt>
                <c:pt idx="30">
                  <c:v>0.29313448187194652</c:v>
                </c:pt>
                <c:pt idx="31">
                  <c:v>0.33826176394960145</c:v>
                </c:pt>
                <c:pt idx="32">
                  <c:v>0.38750321419388017</c:v>
                </c:pt>
                <c:pt idx="33">
                  <c:v>0.43211622525070714</c:v>
                </c:pt>
                <c:pt idx="34">
                  <c:v>0.48007199794291594</c:v>
                </c:pt>
                <c:pt idx="35">
                  <c:v>0.52507071226536384</c:v>
                </c:pt>
                <c:pt idx="36">
                  <c:v>0.56376960658266906</c:v>
                </c:pt>
                <c:pt idx="37">
                  <c:v>0.60362561069683718</c:v>
                </c:pt>
                <c:pt idx="38">
                  <c:v>0.63396760092568782</c:v>
                </c:pt>
                <c:pt idx="39">
                  <c:v>0.66289534584726151</c:v>
                </c:pt>
                <c:pt idx="40">
                  <c:v>0.69362303934173308</c:v>
                </c:pt>
                <c:pt idx="41">
                  <c:v>0.72383646181537675</c:v>
                </c:pt>
                <c:pt idx="42">
                  <c:v>0.72910773977886345</c:v>
                </c:pt>
                <c:pt idx="43">
                  <c:v>0.75932116225250712</c:v>
                </c:pt>
                <c:pt idx="44">
                  <c:v>0.7658781177680638</c:v>
                </c:pt>
                <c:pt idx="45">
                  <c:v>0.77834919002314218</c:v>
                </c:pt>
                <c:pt idx="46">
                  <c:v>0.79429159166880947</c:v>
                </c:pt>
                <c:pt idx="47">
                  <c:v>0.79377732064798145</c:v>
                </c:pt>
                <c:pt idx="48">
                  <c:v>0.81229107739778861</c:v>
                </c:pt>
                <c:pt idx="49">
                  <c:v>0.81781949087168937</c:v>
                </c:pt>
                <c:pt idx="50">
                  <c:v>0.81743378760606844</c:v>
                </c:pt>
                <c:pt idx="51">
                  <c:v>0.82669066598097196</c:v>
                </c:pt>
                <c:pt idx="52">
                  <c:v>0.81331961943944464</c:v>
                </c:pt>
                <c:pt idx="53">
                  <c:v>0.8293905888403188</c:v>
                </c:pt>
                <c:pt idx="54">
                  <c:v>0.82257649781434816</c:v>
                </c:pt>
                <c:pt idx="55">
                  <c:v>0.8241193108768321</c:v>
                </c:pt>
                <c:pt idx="56">
                  <c:v>0.82579069169452302</c:v>
                </c:pt>
                <c:pt idx="57">
                  <c:v>0.83311905374132167</c:v>
                </c:pt>
                <c:pt idx="58">
                  <c:v>0.82540498842890209</c:v>
                </c:pt>
                <c:pt idx="59">
                  <c:v>0.81807662638210332</c:v>
                </c:pt>
                <c:pt idx="60">
                  <c:v>0.82810491128824892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0F3-9B44-B364-843C49032EF4}"/>
            </c:ext>
          </c:extLst>
        </c:ser>
        <c:ser>
          <c:idx val="3"/>
          <c:order val="3"/>
          <c:tx>
            <c:strRef>
              <c:f>outlier!$I$1</c:f>
              <c:strCache>
                <c:ptCount val="1"/>
                <c:pt idx="0">
                  <c:v>mean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solidFill>
                  <a:schemeClr val="bg1">
                    <a:lumMod val="50000"/>
                  </a:schemeClr>
                </a:solidFill>
              </a:ln>
              <a:effectLst/>
            </c:spPr>
          </c:marker>
          <c:xVal>
            <c:numRef>
              <c:f>outlier!$A$3:$A$63</c:f>
              <c:numCache>
                <c:formatCode>General</c:formatCode>
                <c:ptCount val="61"/>
                <c:pt idx="0">
                  <c:v>0</c:v>
                </c:pt>
                <c:pt idx="1">
                  <c:v>4</c:v>
                </c:pt>
                <c:pt idx="2">
                  <c:v>8</c:v>
                </c:pt>
                <c:pt idx="3">
                  <c:v>12</c:v>
                </c:pt>
                <c:pt idx="4">
                  <c:v>16</c:v>
                </c:pt>
                <c:pt idx="5">
                  <c:v>20</c:v>
                </c:pt>
                <c:pt idx="6">
                  <c:v>24</c:v>
                </c:pt>
                <c:pt idx="7">
                  <c:v>28</c:v>
                </c:pt>
                <c:pt idx="8">
                  <c:v>32</c:v>
                </c:pt>
                <c:pt idx="9">
                  <c:v>36</c:v>
                </c:pt>
                <c:pt idx="10">
                  <c:v>40</c:v>
                </c:pt>
                <c:pt idx="11">
                  <c:v>44</c:v>
                </c:pt>
                <c:pt idx="12">
                  <c:v>48</c:v>
                </c:pt>
                <c:pt idx="13">
                  <c:v>52</c:v>
                </c:pt>
                <c:pt idx="14">
                  <c:v>56</c:v>
                </c:pt>
                <c:pt idx="15">
                  <c:v>60</c:v>
                </c:pt>
                <c:pt idx="16">
                  <c:v>64</c:v>
                </c:pt>
                <c:pt idx="17">
                  <c:v>68</c:v>
                </c:pt>
                <c:pt idx="18">
                  <c:v>72</c:v>
                </c:pt>
                <c:pt idx="19">
                  <c:v>76</c:v>
                </c:pt>
                <c:pt idx="20">
                  <c:v>80</c:v>
                </c:pt>
                <c:pt idx="21">
                  <c:v>84</c:v>
                </c:pt>
                <c:pt idx="22">
                  <c:v>88</c:v>
                </c:pt>
                <c:pt idx="23">
                  <c:v>92</c:v>
                </c:pt>
                <c:pt idx="24">
                  <c:v>96</c:v>
                </c:pt>
                <c:pt idx="25">
                  <c:v>100</c:v>
                </c:pt>
                <c:pt idx="26">
                  <c:v>104</c:v>
                </c:pt>
                <c:pt idx="27">
                  <c:v>108</c:v>
                </c:pt>
                <c:pt idx="28">
                  <c:v>112</c:v>
                </c:pt>
                <c:pt idx="29">
                  <c:v>116</c:v>
                </c:pt>
                <c:pt idx="30">
                  <c:v>120</c:v>
                </c:pt>
                <c:pt idx="31">
                  <c:v>124</c:v>
                </c:pt>
                <c:pt idx="32">
                  <c:v>128</c:v>
                </c:pt>
                <c:pt idx="33">
                  <c:v>132</c:v>
                </c:pt>
                <c:pt idx="34">
                  <c:v>136</c:v>
                </c:pt>
                <c:pt idx="35">
                  <c:v>140</c:v>
                </c:pt>
                <c:pt idx="36">
                  <c:v>144</c:v>
                </c:pt>
                <c:pt idx="37">
                  <c:v>148</c:v>
                </c:pt>
                <c:pt idx="38">
                  <c:v>152</c:v>
                </c:pt>
                <c:pt idx="39">
                  <c:v>156</c:v>
                </c:pt>
                <c:pt idx="40">
                  <c:v>160</c:v>
                </c:pt>
                <c:pt idx="41">
                  <c:v>164</c:v>
                </c:pt>
                <c:pt idx="42">
                  <c:v>168</c:v>
                </c:pt>
                <c:pt idx="43">
                  <c:v>172</c:v>
                </c:pt>
                <c:pt idx="44">
                  <c:v>176</c:v>
                </c:pt>
                <c:pt idx="45">
                  <c:v>180</c:v>
                </c:pt>
                <c:pt idx="46">
                  <c:v>184</c:v>
                </c:pt>
                <c:pt idx="47">
                  <c:v>188</c:v>
                </c:pt>
                <c:pt idx="48">
                  <c:v>192</c:v>
                </c:pt>
                <c:pt idx="49">
                  <c:v>196</c:v>
                </c:pt>
                <c:pt idx="50">
                  <c:v>200</c:v>
                </c:pt>
                <c:pt idx="51">
                  <c:v>204</c:v>
                </c:pt>
                <c:pt idx="52">
                  <c:v>208</c:v>
                </c:pt>
                <c:pt idx="53">
                  <c:v>212</c:v>
                </c:pt>
                <c:pt idx="54">
                  <c:v>216</c:v>
                </c:pt>
                <c:pt idx="55">
                  <c:v>220</c:v>
                </c:pt>
                <c:pt idx="56">
                  <c:v>224</c:v>
                </c:pt>
                <c:pt idx="57">
                  <c:v>228</c:v>
                </c:pt>
                <c:pt idx="58">
                  <c:v>232</c:v>
                </c:pt>
                <c:pt idx="59">
                  <c:v>236</c:v>
                </c:pt>
                <c:pt idx="60">
                  <c:v>240</c:v>
                </c:pt>
              </c:numCache>
            </c:numRef>
          </c:xVal>
          <c:yVal>
            <c:numRef>
              <c:f>outlier!$I$3:$I$63</c:f>
              <c:numCache>
                <c:formatCode>General</c:formatCode>
                <c:ptCount val="61"/>
                <c:pt idx="0">
                  <c:v>1.6413816748092912E-2</c:v>
                </c:pt>
                <c:pt idx="1">
                  <c:v>1.8728036341818806E-2</c:v>
                </c:pt>
                <c:pt idx="2">
                  <c:v>2.2585068998028628E-2</c:v>
                </c:pt>
                <c:pt idx="3">
                  <c:v>2.4042170223707898E-2</c:v>
                </c:pt>
                <c:pt idx="4">
                  <c:v>2.6570669409445444E-2</c:v>
                </c:pt>
                <c:pt idx="5">
                  <c:v>2.8456329819148026E-2</c:v>
                </c:pt>
                <c:pt idx="6">
                  <c:v>3.0684837576069254E-2</c:v>
                </c:pt>
                <c:pt idx="7">
                  <c:v>3.1884803291334529E-2</c:v>
                </c:pt>
                <c:pt idx="8">
                  <c:v>3.4413302477072083E-2</c:v>
                </c:pt>
                <c:pt idx="9">
                  <c:v>3.6170395131567668E-2</c:v>
                </c:pt>
                <c:pt idx="10">
                  <c:v>3.8613182480500559E-2</c:v>
                </c:pt>
                <c:pt idx="11">
                  <c:v>3.9384589011742528E-2</c:v>
                </c:pt>
                <c:pt idx="12">
                  <c:v>4.1141681666238106E-2</c:v>
                </c:pt>
                <c:pt idx="13">
                  <c:v>4.2384503299905708E-2</c:v>
                </c:pt>
                <c:pt idx="14">
                  <c:v>4.4227307791205962E-2</c:v>
                </c:pt>
                <c:pt idx="15">
                  <c:v>4.5898688608896891E-2</c:v>
                </c:pt>
                <c:pt idx="16">
                  <c:v>4.7998628610611126E-2</c:v>
                </c:pt>
                <c:pt idx="17">
                  <c:v>5.0055712693923032E-2</c:v>
                </c:pt>
                <c:pt idx="18">
                  <c:v>5.1855661266820952E-2</c:v>
                </c:pt>
                <c:pt idx="19">
                  <c:v>5.5284134739007458E-2</c:v>
                </c:pt>
                <c:pt idx="20">
                  <c:v>6.0512556784091877E-2</c:v>
                </c:pt>
                <c:pt idx="21">
                  <c:v>6.6898088626039257E-2</c:v>
                </c:pt>
                <c:pt idx="22">
                  <c:v>7.7740635981829093E-2</c:v>
                </c:pt>
                <c:pt idx="23">
                  <c:v>8.9526013542470209E-2</c:v>
                </c:pt>
                <c:pt idx="24">
                  <c:v>0.10816833804748434</c:v>
                </c:pt>
                <c:pt idx="25">
                  <c:v>0.13328190623125052</c:v>
                </c:pt>
                <c:pt idx="26">
                  <c:v>0.16315248135767549</c:v>
                </c:pt>
                <c:pt idx="27">
                  <c:v>0.19893717322362217</c:v>
                </c:pt>
                <c:pt idx="28">
                  <c:v>0.23960743978743462</c:v>
                </c:pt>
                <c:pt idx="29">
                  <c:v>0.28152052798491473</c:v>
                </c:pt>
                <c:pt idx="30">
                  <c:v>0.3305048427187795</c:v>
                </c:pt>
                <c:pt idx="31">
                  <c:v>0.37734636153252765</c:v>
                </c:pt>
                <c:pt idx="32">
                  <c:v>0.42663066769520869</c:v>
                </c:pt>
                <c:pt idx="33">
                  <c:v>0.47034370446558671</c:v>
                </c:pt>
                <c:pt idx="34">
                  <c:v>0.51607096940087427</c:v>
                </c:pt>
                <c:pt idx="35">
                  <c:v>0.55935544698722894</c:v>
                </c:pt>
                <c:pt idx="36">
                  <c:v>0.59848290048855757</c:v>
                </c:pt>
                <c:pt idx="37">
                  <c:v>0.63233907602639927</c:v>
                </c:pt>
                <c:pt idx="38">
                  <c:v>0.66662381074826427</c:v>
                </c:pt>
                <c:pt idx="39">
                  <c:v>0.69375160709694017</c:v>
                </c:pt>
                <c:pt idx="40">
                  <c:v>0.72405074140738834</c:v>
                </c:pt>
                <c:pt idx="41">
                  <c:v>0.74727864918145193</c:v>
                </c:pt>
                <c:pt idx="42">
                  <c:v>0.76232107654067027</c:v>
                </c:pt>
                <c:pt idx="43">
                  <c:v>0.78734893288763175</c:v>
                </c:pt>
                <c:pt idx="44">
                  <c:v>0.7976343533041913</c:v>
                </c:pt>
                <c:pt idx="45">
                  <c:v>0.8104054169880861</c:v>
                </c:pt>
                <c:pt idx="46">
                  <c:v>0.82214793863032476</c:v>
                </c:pt>
                <c:pt idx="47">
                  <c:v>0.82497642924487868</c:v>
                </c:pt>
                <c:pt idx="48">
                  <c:v>0.83847604354161309</c:v>
                </c:pt>
                <c:pt idx="49">
                  <c:v>0.85184709008314041</c:v>
                </c:pt>
                <c:pt idx="50">
                  <c:v>0.85026142110225411</c:v>
                </c:pt>
                <c:pt idx="51">
                  <c:v>0.85784691865946694</c:v>
                </c:pt>
                <c:pt idx="52">
                  <c:v>0.85433273335047577</c:v>
                </c:pt>
                <c:pt idx="53">
                  <c:v>0.86174680723407893</c:v>
                </c:pt>
                <c:pt idx="54">
                  <c:v>0.86341818805176995</c:v>
                </c:pt>
                <c:pt idx="55">
                  <c:v>0.86920373703608467</c:v>
                </c:pt>
                <c:pt idx="56">
                  <c:v>0.86616096682951904</c:v>
                </c:pt>
                <c:pt idx="57">
                  <c:v>0.87164652438501744</c:v>
                </c:pt>
                <c:pt idx="58">
                  <c:v>0.87104654152738492</c:v>
                </c:pt>
                <c:pt idx="59">
                  <c:v>0.87070369418016613</c:v>
                </c:pt>
                <c:pt idx="60">
                  <c:v>0.87768920887974622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0F3-9B44-B364-843C49032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50974560"/>
        <c:axId val="1545229584"/>
      </c:scatterChart>
      <c:valAx>
        <c:axId val="15509745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(min)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5229584"/>
        <c:crosses val="autoZero"/>
        <c:crossBetween val="midCat"/>
      </c:valAx>
      <c:valAx>
        <c:axId val="1545229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readout (norm to max in data set)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097456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7</xdr:row>
      <xdr:rowOff>57150</xdr:rowOff>
    </xdr:from>
    <xdr:to>
      <xdr:col>17</xdr:col>
      <xdr:colOff>323850</xdr:colOff>
      <xdr:row>20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5B249D-0545-6A44-B338-44927C7C9D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7</xdr:row>
      <xdr:rowOff>57150</xdr:rowOff>
    </xdr:from>
    <xdr:to>
      <xdr:col>17</xdr:col>
      <xdr:colOff>323850</xdr:colOff>
      <xdr:row>20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AD6EC8-5087-7F42-AE8C-60C7E41D784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7</xdr:row>
      <xdr:rowOff>57150</xdr:rowOff>
    </xdr:from>
    <xdr:to>
      <xdr:col>17</xdr:col>
      <xdr:colOff>323850</xdr:colOff>
      <xdr:row>20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A073AC-7E56-1D4A-BE0B-DC2D8E5DDE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7</xdr:row>
      <xdr:rowOff>57150</xdr:rowOff>
    </xdr:from>
    <xdr:to>
      <xdr:col>17</xdr:col>
      <xdr:colOff>323850</xdr:colOff>
      <xdr:row>20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DA273-B455-EF42-B6D3-26AA27E247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7</xdr:row>
      <xdr:rowOff>57150</xdr:rowOff>
    </xdr:from>
    <xdr:to>
      <xdr:col>17</xdr:col>
      <xdr:colOff>323850</xdr:colOff>
      <xdr:row>20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F95478-3848-9946-9DDD-60B7B438D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7</xdr:row>
      <xdr:rowOff>57150</xdr:rowOff>
    </xdr:from>
    <xdr:to>
      <xdr:col>17</xdr:col>
      <xdr:colOff>323850</xdr:colOff>
      <xdr:row>20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549E9AC-FA2F-9E43-85C8-0530C1B9130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7</xdr:row>
      <xdr:rowOff>57150</xdr:rowOff>
    </xdr:from>
    <xdr:to>
      <xdr:col>17</xdr:col>
      <xdr:colOff>323850</xdr:colOff>
      <xdr:row>20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68E811-130D-0947-99A8-92F3E6724E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7</xdr:row>
      <xdr:rowOff>57150</xdr:rowOff>
    </xdr:from>
    <xdr:to>
      <xdr:col>17</xdr:col>
      <xdr:colOff>323850</xdr:colOff>
      <xdr:row>20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84C17A-F3CE-2E4F-B625-DDB7944698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7</xdr:row>
      <xdr:rowOff>57150</xdr:rowOff>
    </xdr:from>
    <xdr:to>
      <xdr:col>17</xdr:col>
      <xdr:colOff>323850</xdr:colOff>
      <xdr:row>20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12FFFD-80D3-9148-BE22-7297583029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7</xdr:row>
      <xdr:rowOff>57150</xdr:rowOff>
    </xdr:from>
    <xdr:to>
      <xdr:col>17</xdr:col>
      <xdr:colOff>323850</xdr:colOff>
      <xdr:row>20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33837D2-816D-1343-87D3-4C36B576A8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7</xdr:row>
      <xdr:rowOff>57150</xdr:rowOff>
    </xdr:from>
    <xdr:to>
      <xdr:col>17</xdr:col>
      <xdr:colOff>323850</xdr:colOff>
      <xdr:row>20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787228-1F87-C54D-9877-D564F5020EC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7</xdr:row>
      <xdr:rowOff>57150</xdr:rowOff>
    </xdr:from>
    <xdr:to>
      <xdr:col>17</xdr:col>
      <xdr:colOff>323850</xdr:colOff>
      <xdr:row>20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93AEC0-6B76-4841-9791-A661AE3ADD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7</xdr:row>
      <xdr:rowOff>57150</xdr:rowOff>
    </xdr:from>
    <xdr:to>
      <xdr:col>17</xdr:col>
      <xdr:colOff>323850</xdr:colOff>
      <xdr:row>20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A4F27-B430-B94C-B485-37AC3B444C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704850</xdr:colOff>
      <xdr:row>7</xdr:row>
      <xdr:rowOff>57150</xdr:rowOff>
    </xdr:from>
    <xdr:to>
      <xdr:col>17</xdr:col>
      <xdr:colOff>323850</xdr:colOff>
      <xdr:row>20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13E40C5-7030-414E-BAB4-02A18B50E7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A8A3C-AE34-9F44-91E2-F4DA5E5718F2}">
  <dimension ref="A1:J64"/>
  <sheetViews>
    <sheetView workbookViewId="0">
      <selection activeCell="I22" sqref="I22"/>
    </sheetView>
  </sheetViews>
  <sheetFormatPr baseColWidth="10" defaultRowHeight="16" x14ac:dyDescent="0.2"/>
  <cols>
    <col min="2" max="2" width="19" customWidth="1"/>
    <col min="5" max="5" width="6.1640625" style="4" customWidth="1"/>
    <col min="6" max="6" width="19" customWidth="1"/>
  </cols>
  <sheetData>
    <row r="1" spans="1:10" x14ac:dyDescent="0.2">
      <c r="B1" s="1" t="s">
        <v>5</v>
      </c>
      <c r="C1" s="1" t="s">
        <v>6</v>
      </c>
      <c r="D1" t="s">
        <v>7</v>
      </c>
      <c r="F1" s="1" t="s">
        <v>5</v>
      </c>
      <c r="G1" s="1" t="s">
        <v>6</v>
      </c>
      <c r="H1" t="s">
        <v>7</v>
      </c>
      <c r="I1" t="s">
        <v>3</v>
      </c>
      <c r="J1" t="s">
        <v>4</v>
      </c>
    </row>
    <row r="2" spans="1:10" x14ac:dyDescent="0.2">
      <c r="B2" s="2" t="s">
        <v>0</v>
      </c>
      <c r="C2" s="2" t="s">
        <v>1</v>
      </c>
      <c r="D2" s="2" t="s">
        <v>2</v>
      </c>
      <c r="E2" s="6">
        <v>7778</v>
      </c>
      <c r="F2" s="2" t="s">
        <v>0</v>
      </c>
      <c r="G2" s="2" t="s">
        <v>1</v>
      </c>
      <c r="H2" s="2" t="s">
        <v>2</v>
      </c>
    </row>
    <row r="3" spans="1:10" x14ac:dyDescent="0.2">
      <c r="A3">
        <v>0</v>
      </c>
      <c r="B3" s="3">
        <v>147</v>
      </c>
      <c r="C3" s="3">
        <v>158</v>
      </c>
      <c r="D3" s="3">
        <v>113</v>
      </c>
      <c r="E3" s="5"/>
      <c r="F3" s="3">
        <f>B3/$E$2</f>
        <v>1.8899460015428131E-2</v>
      </c>
      <c r="G3" s="3">
        <f t="shared" ref="G3:H3" si="0">C3/$E$2</f>
        <v>2.0313705322705065E-2</v>
      </c>
      <c r="H3" s="3">
        <f t="shared" si="0"/>
        <v>1.4528156338390332E-2</v>
      </c>
      <c r="I3">
        <f>AVERAGE(F3:H3)</f>
        <v>1.7913773892174509E-2</v>
      </c>
      <c r="J3">
        <f>STDEV(F3:H3)</f>
        <v>3.0160946789942415E-3</v>
      </c>
    </row>
    <row r="4" spans="1:10" x14ac:dyDescent="0.2">
      <c r="A4">
        <f>A3+4</f>
        <v>4</v>
      </c>
      <c r="B4" s="3">
        <v>170</v>
      </c>
      <c r="C4" s="3">
        <v>173</v>
      </c>
      <c r="D4" s="3">
        <v>134</v>
      </c>
      <c r="E4" s="5"/>
      <c r="F4" s="3">
        <f t="shared" ref="F4:F63" si="1">B4/$E$2</f>
        <v>2.1856518385188994E-2</v>
      </c>
      <c r="G4" s="3">
        <f t="shared" ref="G4:G63" si="2">C4/$E$2</f>
        <v>2.2242221650809978E-2</v>
      </c>
      <c r="H4" s="3">
        <f t="shared" ref="H4:H63" si="3">D4/$E$2</f>
        <v>1.7228079197737209E-2</v>
      </c>
      <c r="I4">
        <f t="shared" ref="I4:I63" si="4">AVERAGE(F4:H4)</f>
        <v>2.0442273077912059E-2</v>
      </c>
      <c r="J4">
        <f t="shared" ref="J4:J63" si="5">STDEV(F4:H4)</f>
        <v>2.7902461319376064E-3</v>
      </c>
    </row>
    <row r="5" spans="1:10" x14ac:dyDescent="0.2">
      <c r="A5">
        <f>A4+4</f>
        <v>8</v>
      </c>
      <c r="B5" s="3">
        <v>181</v>
      </c>
      <c r="C5" s="3">
        <v>182</v>
      </c>
      <c r="D5" s="3">
        <v>127</v>
      </c>
      <c r="E5" s="5"/>
      <c r="F5" s="3">
        <f t="shared" si="1"/>
        <v>2.3270763692465928E-2</v>
      </c>
      <c r="G5" s="3">
        <f t="shared" si="2"/>
        <v>2.3399331447672922E-2</v>
      </c>
      <c r="H5" s="3">
        <f t="shared" si="3"/>
        <v>1.6328104911288249E-2</v>
      </c>
      <c r="I5">
        <f t="shared" si="4"/>
        <v>2.0999400017142369E-2</v>
      </c>
      <c r="J5">
        <f t="shared" si="5"/>
        <v>4.0459709454471141E-3</v>
      </c>
    </row>
    <row r="6" spans="1:10" x14ac:dyDescent="0.2">
      <c r="A6">
        <f>A5+4</f>
        <v>12</v>
      </c>
      <c r="B6" s="3">
        <v>192</v>
      </c>
      <c r="C6" s="3">
        <v>211</v>
      </c>
      <c r="D6" s="3">
        <v>146</v>
      </c>
      <c r="E6" s="5"/>
      <c r="F6" s="3">
        <f t="shared" si="1"/>
        <v>2.4685008999742866E-2</v>
      </c>
      <c r="G6" s="3">
        <f t="shared" si="2"/>
        <v>2.7127796348675751E-2</v>
      </c>
      <c r="H6" s="3">
        <f t="shared" si="3"/>
        <v>1.8770892260221137E-2</v>
      </c>
      <c r="I6">
        <f t="shared" si="4"/>
        <v>2.3527899202879916E-2</v>
      </c>
      <c r="J6">
        <f t="shared" si="5"/>
        <v>4.2969336505704293E-3</v>
      </c>
    </row>
    <row r="7" spans="1:10" x14ac:dyDescent="0.2">
      <c r="A7">
        <f>A6+4</f>
        <v>16</v>
      </c>
      <c r="B7" s="3">
        <v>202</v>
      </c>
      <c r="C7" s="3">
        <v>212</v>
      </c>
      <c r="D7" s="3">
        <v>143</v>
      </c>
      <c r="E7" s="5"/>
      <c r="F7" s="3">
        <f t="shared" si="1"/>
        <v>2.5970686551812807E-2</v>
      </c>
      <c r="G7" s="3">
        <f t="shared" si="2"/>
        <v>2.7256364103882748E-2</v>
      </c>
      <c r="H7" s="3">
        <f t="shared" si="3"/>
        <v>1.8385188994600156E-2</v>
      </c>
      <c r="I7">
        <f t="shared" si="4"/>
        <v>2.3870746550098566E-2</v>
      </c>
      <c r="J7">
        <f t="shared" si="5"/>
        <v>4.7939282392405963E-3</v>
      </c>
    </row>
    <row r="8" spans="1:10" x14ac:dyDescent="0.2">
      <c r="A8">
        <f t="shared" ref="A8:A64" si="6">A7+4</f>
        <v>20</v>
      </c>
      <c r="B8" s="3">
        <v>223</v>
      </c>
      <c r="C8" s="3">
        <v>233</v>
      </c>
      <c r="D8" s="3">
        <v>152</v>
      </c>
      <c r="E8" s="5"/>
      <c r="F8" s="3">
        <f t="shared" si="1"/>
        <v>2.8670609411159682E-2</v>
      </c>
      <c r="G8" s="3">
        <f t="shared" si="2"/>
        <v>2.9956286963229623E-2</v>
      </c>
      <c r="H8" s="3">
        <f t="shared" si="3"/>
        <v>1.95422987914631E-2</v>
      </c>
      <c r="I8">
        <f t="shared" si="4"/>
        <v>2.605639838861747E-2</v>
      </c>
      <c r="J8">
        <f t="shared" si="5"/>
        <v>5.6778835725302679E-3</v>
      </c>
    </row>
    <row r="9" spans="1:10" x14ac:dyDescent="0.2">
      <c r="A9">
        <f t="shared" si="6"/>
        <v>24</v>
      </c>
      <c r="B9" s="3">
        <v>225</v>
      </c>
      <c r="C9" s="3">
        <v>239</v>
      </c>
      <c r="D9" s="3">
        <v>155</v>
      </c>
      <c r="E9" s="5"/>
      <c r="F9" s="3">
        <f t="shared" si="1"/>
        <v>2.892774492157367E-2</v>
      </c>
      <c r="G9" s="3">
        <f t="shared" si="2"/>
        <v>3.0727693494471586E-2</v>
      </c>
      <c r="H9" s="3">
        <f t="shared" si="3"/>
        <v>1.9928002057084084E-2</v>
      </c>
      <c r="I9">
        <f t="shared" si="4"/>
        <v>2.6527813491043117E-2</v>
      </c>
      <c r="J9">
        <f t="shared" si="5"/>
        <v>5.7860251415916978E-3</v>
      </c>
    </row>
    <row r="10" spans="1:10" x14ac:dyDescent="0.2">
      <c r="A10">
        <f t="shared" si="6"/>
        <v>28</v>
      </c>
      <c r="B10" s="3">
        <v>242</v>
      </c>
      <c r="C10" s="3">
        <v>267</v>
      </c>
      <c r="D10" s="3">
        <v>158</v>
      </c>
      <c r="E10" s="5"/>
      <c r="F10" s="3">
        <f t="shared" si="1"/>
        <v>3.111339676009257E-2</v>
      </c>
      <c r="G10" s="3">
        <f t="shared" si="2"/>
        <v>3.4327590640267421E-2</v>
      </c>
      <c r="H10" s="3">
        <f t="shared" si="3"/>
        <v>2.0313705322705065E-2</v>
      </c>
      <c r="I10">
        <f t="shared" si="4"/>
        <v>2.8584897574355016E-2</v>
      </c>
      <c r="J10">
        <f t="shared" si="5"/>
        <v>7.3411325095419991E-3</v>
      </c>
    </row>
    <row r="11" spans="1:10" x14ac:dyDescent="0.2">
      <c r="A11">
        <f t="shared" si="6"/>
        <v>32</v>
      </c>
      <c r="B11" s="3">
        <v>270</v>
      </c>
      <c r="C11" s="3">
        <v>266</v>
      </c>
      <c r="D11" s="3">
        <v>160</v>
      </c>
      <c r="E11" s="5"/>
      <c r="F11" s="3">
        <f t="shared" si="1"/>
        <v>3.4713293905888405E-2</v>
      </c>
      <c r="G11" s="3">
        <f t="shared" si="2"/>
        <v>3.419902288506043E-2</v>
      </c>
      <c r="H11" s="3">
        <f t="shared" si="3"/>
        <v>2.0570840833119053E-2</v>
      </c>
      <c r="I11">
        <f t="shared" si="4"/>
        <v>2.9827719208022629E-2</v>
      </c>
      <c r="J11">
        <f t="shared" si="5"/>
        <v>8.0208145849741466E-3</v>
      </c>
    </row>
    <row r="12" spans="1:10" x14ac:dyDescent="0.2">
      <c r="A12">
        <f t="shared" si="6"/>
        <v>36</v>
      </c>
      <c r="B12" s="3">
        <v>320</v>
      </c>
      <c r="C12" s="3">
        <v>268</v>
      </c>
      <c r="D12" s="3">
        <v>189</v>
      </c>
      <c r="E12" s="5"/>
      <c r="F12" s="3">
        <f t="shared" si="1"/>
        <v>4.1141681666238106E-2</v>
      </c>
      <c r="G12" s="3">
        <f t="shared" si="2"/>
        <v>3.4456158395474418E-2</v>
      </c>
      <c r="H12" s="3">
        <f t="shared" si="3"/>
        <v>2.4299305734121882E-2</v>
      </c>
      <c r="I12">
        <f t="shared" si="4"/>
        <v>3.3299048598611471E-2</v>
      </c>
      <c r="J12">
        <f t="shared" si="5"/>
        <v>8.4806004546364097E-3</v>
      </c>
    </row>
    <row r="13" spans="1:10" x14ac:dyDescent="0.2">
      <c r="A13">
        <f t="shared" si="6"/>
        <v>40</v>
      </c>
      <c r="B13" s="3">
        <v>393</v>
      </c>
      <c r="C13" s="3">
        <v>288</v>
      </c>
      <c r="D13" s="3">
        <v>173</v>
      </c>
      <c r="E13" s="5"/>
      <c r="F13" s="3">
        <f t="shared" si="1"/>
        <v>5.0527127796348673E-2</v>
      </c>
      <c r="G13" s="3">
        <f t="shared" si="2"/>
        <v>3.7027513499614299E-2</v>
      </c>
      <c r="H13" s="3">
        <f t="shared" si="3"/>
        <v>2.2242221650809978E-2</v>
      </c>
      <c r="I13">
        <f t="shared" si="4"/>
        <v>3.659895431559098E-2</v>
      </c>
      <c r="J13">
        <f t="shared" si="5"/>
        <v>1.4147322225288483E-2</v>
      </c>
    </row>
    <row r="14" spans="1:10" x14ac:dyDescent="0.2">
      <c r="A14">
        <f t="shared" si="6"/>
        <v>44</v>
      </c>
      <c r="B14" s="3">
        <v>511</v>
      </c>
      <c r="C14" s="3">
        <v>297</v>
      </c>
      <c r="D14" s="3">
        <v>157</v>
      </c>
      <c r="E14" s="5"/>
      <c r="F14" s="3">
        <f t="shared" si="1"/>
        <v>6.5698122910773982E-2</v>
      </c>
      <c r="G14" s="3">
        <f t="shared" si="2"/>
        <v>3.8184623296477246E-2</v>
      </c>
      <c r="H14" s="3">
        <f t="shared" si="3"/>
        <v>2.0185137567498072E-2</v>
      </c>
      <c r="I14">
        <f t="shared" si="4"/>
        <v>4.1355961258249765E-2</v>
      </c>
      <c r="J14">
        <f t="shared" si="5"/>
        <v>2.2921627277860242E-2</v>
      </c>
    </row>
    <row r="15" spans="1:10" x14ac:dyDescent="0.2">
      <c r="A15">
        <f t="shared" si="6"/>
        <v>48</v>
      </c>
      <c r="B15" s="3">
        <v>686</v>
      </c>
      <c r="C15" s="3">
        <v>310</v>
      </c>
      <c r="D15" s="3">
        <v>177</v>
      </c>
      <c r="E15" s="5"/>
      <c r="F15" s="3">
        <f t="shared" si="1"/>
        <v>8.8197480071997944E-2</v>
      </c>
      <c r="G15" s="3">
        <f t="shared" si="2"/>
        <v>3.9856004114168168E-2</v>
      </c>
      <c r="H15" s="3">
        <f t="shared" si="3"/>
        <v>2.2756492671637953E-2</v>
      </c>
      <c r="I15">
        <f t="shared" si="4"/>
        <v>5.0269992285934685E-2</v>
      </c>
      <c r="J15">
        <f t="shared" si="5"/>
        <v>3.3940669855127913E-2</v>
      </c>
    </row>
    <row r="16" spans="1:10" x14ac:dyDescent="0.2">
      <c r="A16">
        <f t="shared" si="6"/>
        <v>52</v>
      </c>
      <c r="B16" s="3">
        <v>887</v>
      </c>
      <c r="C16" s="3">
        <v>338</v>
      </c>
      <c r="D16" s="3">
        <v>197</v>
      </c>
      <c r="E16" s="5"/>
      <c r="F16" s="3">
        <f t="shared" si="1"/>
        <v>0.11403959886860375</v>
      </c>
      <c r="G16" s="3">
        <f t="shared" si="2"/>
        <v>4.3455901259964E-2</v>
      </c>
      <c r="H16" s="3">
        <f t="shared" si="3"/>
        <v>2.5327847775777835E-2</v>
      </c>
      <c r="I16">
        <f t="shared" si="4"/>
        <v>6.0941115968115196E-2</v>
      </c>
      <c r="J16">
        <f t="shared" si="5"/>
        <v>4.686942762112084E-2</v>
      </c>
    </row>
    <row r="17" spans="1:10" x14ac:dyDescent="0.2">
      <c r="A17">
        <f t="shared" si="6"/>
        <v>56</v>
      </c>
      <c r="B17" s="3">
        <v>1135</v>
      </c>
      <c r="C17" s="3">
        <v>366</v>
      </c>
      <c r="D17" s="3">
        <v>195</v>
      </c>
      <c r="E17" s="5"/>
      <c r="F17" s="3">
        <f t="shared" si="1"/>
        <v>0.14592440215993829</v>
      </c>
      <c r="G17" s="3">
        <f t="shared" si="2"/>
        <v>4.7055798405759838E-2</v>
      </c>
      <c r="H17" s="3">
        <f t="shared" si="3"/>
        <v>2.5070712265363847E-2</v>
      </c>
      <c r="I17">
        <f t="shared" si="4"/>
        <v>7.2683637610353999E-2</v>
      </c>
      <c r="J17">
        <f t="shared" si="5"/>
        <v>6.4373854918016934E-2</v>
      </c>
    </row>
    <row r="18" spans="1:10" x14ac:dyDescent="0.2">
      <c r="A18">
        <f t="shared" si="6"/>
        <v>60</v>
      </c>
      <c r="B18" s="3">
        <v>1358</v>
      </c>
      <c r="C18" s="3">
        <v>376</v>
      </c>
      <c r="D18" s="3">
        <v>207</v>
      </c>
      <c r="E18" s="5"/>
      <c r="F18" s="3">
        <f t="shared" si="1"/>
        <v>0.17459501157109797</v>
      </c>
      <c r="G18" s="3">
        <f t="shared" si="2"/>
        <v>4.8341475957829776E-2</v>
      </c>
      <c r="H18" s="3">
        <f t="shared" si="3"/>
        <v>2.6613525327847776E-2</v>
      </c>
      <c r="I18">
        <f t="shared" si="4"/>
        <v>8.3183337618925171E-2</v>
      </c>
      <c r="J18">
        <f t="shared" si="5"/>
        <v>7.9906799214450416E-2</v>
      </c>
    </row>
    <row r="19" spans="1:10" x14ac:dyDescent="0.2">
      <c r="A19">
        <f t="shared" si="6"/>
        <v>64</v>
      </c>
      <c r="B19" s="3">
        <v>1579</v>
      </c>
      <c r="C19" s="3">
        <v>407</v>
      </c>
      <c r="D19" s="3">
        <v>205</v>
      </c>
      <c r="E19" s="5"/>
      <c r="F19" s="3">
        <f t="shared" si="1"/>
        <v>0.20300848547184366</v>
      </c>
      <c r="G19" s="3">
        <f t="shared" si="2"/>
        <v>5.2327076369246592E-2</v>
      </c>
      <c r="H19" s="3">
        <f t="shared" si="3"/>
        <v>2.6356389817433788E-2</v>
      </c>
      <c r="I19">
        <f t="shared" si="4"/>
        <v>9.3897317219508003E-2</v>
      </c>
      <c r="J19">
        <f t="shared" si="5"/>
        <v>9.5381100947909261E-2</v>
      </c>
    </row>
    <row r="20" spans="1:10" x14ac:dyDescent="0.2">
      <c r="A20">
        <f t="shared" si="6"/>
        <v>68</v>
      </c>
      <c r="B20" s="3">
        <v>1806</v>
      </c>
      <c r="C20" s="3">
        <v>413</v>
      </c>
      <c r="D20" s="3">
        <v>201</v>
      </c>
      <c r="E20" s="5"/>
      <c r="F20" s="3">
        <f t="shared" si="1"/>
        <v>0.23219336590383133</v>
      </c>
      <c r="G20" s="3">
        <f t="shared" si="2"/>
        <v>5.3098482900488554E-2</v>
      </c>
      <c r="H20" s="3">
        <f t="shared" si="3"/>
        <v>2.584211879660581E-2</v>
      </c>
      <c r="I20">
        <f t="shared" si="4"/>
        <v>0.1037113225336419</v>
      </c>
      <c r="J20">
        <f t="shared" si="5"/>
        <v>0.11210019601889769</v>
      </c>
    </row>
    <row r="21" spans="1:10" x14ac:dyDescent="0.2">
      <c r="A21">
        <f t="shared" si="6"/>
        <v>72</v>
      </c>
      <c r="B21" s="3">
        <v>1971</v>
      </c>
      <c r="C21" s="3">
        <v>441</v>
      </c>
      <c r="D21" s="3">
        <v>192</v>
      </c>
      <c r="E21" s="5"/>
      <c r="F21" s="3">
        <f t="shared" si="1"/>
        <v>0.25340704551298532</v>
      </c>
      <c r="G21" s="3">
        <f t="shared" si="2"/>
        <v>5.6698380046284393E-2</v>
      </c>
      <c r="H21" s="3">
        <f t="shared" si="3"/>
        <v>2.4685008999742866E-2</v>
      </c>
      <c r="I21">
        <f t="shared" si="4"/>
        <v>0.11159681151967087</v>
      </c>
      <c r="J21">
        <f t="shared" si="5"/>
        <v>0.12384999325946625</v>
      </c>
    </row>
    <row r="22" spans="1:10" x14ac:dyDescent="0.2">
      <c r="A22">
        <f t="shared" si="6"/>
        <v>76</v>
      </c>
      <c r="B22" s="3">
        <v>2174</v>
      </c>
      <c r="C22" s="3">
        <v>466</v>
      </c>
      <c r="D22" s="3">
        <v>206</v>
      </c>
      <c r="E22" s="5"/>
      <c r="F22" s="3">
        <f t="shared" si="1"/>
        <v>0.27950629982000513</v>
      </c>
      <c r="G22" s="3">
        <f t="shared" si="2"/>
        <v>5.9912573926459246E-2</v>
      </c>
      <c r="H22" s="3">
        <f t="shared" si="3"/>
        <v>2.6484957572640782E-2</v>
      </c>
      <c r="I22">
        <f t="shared" si="4"/>
        <v>0.12196794377303506</v>
      </c>
      <c r="J22">
        <f t="shared" si="5"/>
        <v>0.13745217933252624</v>
      </c>
    </row>
    <row r="23" spans="1:10" x14ac:dyDescent="0.2">
      <c r="A23">
        <f t="shared" si="6"/>
        <v>80</v>
      </c>
      <c r="B23" s="3">
        <v>2307</v>
      </c>
      <c r="C23" s="3">
        <v>460</v>
      </c>
      <c r="D23" s="3">
        <v>193</v>
      </c>
      <c r="E23" s="5"/>
      <c r="F23" s="3">
        <f t="shared" si="1"/>
        <v>0.29660581126253538</v>
      </c>
      <c r="G23" s="3">
        <f t="shared" si="2"/>
        <v>5.9141167395217277E-2</v>
      </c>
      <c r="H23" s="3">
        <f t="shared" si="3"/>
        <v>2.481357675494986E-2</v>
      </c>
      <c r="I23">
        <f t="shared" si="4"/>
        <v>0.12685351847090084</v>
      </c>
      <c r="J23">
        <f t="shared" si="5"/>
        <v>0.14800836648920918</v>
      </c>
    </row>
    <row r="24" spans="1:10" x14ac:dyDescent="0.2">
      <c r="A24">
        <f t="shared" si="6"/>
        <v>84</v>
      </c>
      <c r="B24" s="3">
        <v>2419</v>
      </c>
      <c r="C24" s="3">
        <v>475</v>
      </c>
      <c r="D24" s="3">
        <v>207</v>
      </c>
      <c r="E24" s="5"/>
      <c r="F24" s="3">
        <f t="shared" si="1"/>
        <v>0.31100539984571868</v>
      </c>
      <c r="G24" s="3">
        <f t="shared" si="2"/>
        <v>6.1069683723322193E-2</v>
      </c>
      <c r="H24" s="3">
        <f t="shared" si="3"/>
        <v>2.6613525327847776E-2</v>
      </c>
      <c r="I24">
        <f t="shared" si="4"/>
        <v>0.13289620296562954</v>
      </c>
      <c r="J24">
        <f t="shared" si="5"/>
        <v>0.15520622159822162</v>
      </c>
    </row>
    <row r="25" spans="1:10" x14ac:dyDescent="0.2">
      <c r="A25">
        <f t="shared" si="6"/>
        <v>88</v>
      </c>
      <c r="B25" s="3">
        <v>2503</v>
      </c>
      <c r="C25" s="3">
        <v>476</v>
      </c>
      <c r="D25" s="3">
        <v>202</v>
      </c>
      <c r="E25" s="5"/>
      <c r="F25" s="3">
        <f t="shared" si="1"/>
        <v>0.32180509128310619</v>
      </c>
      <c r="G25" s="3">
        <f t="shared" si="2"/>
        <v>6.1198251478529184E-2</v>
      </c>
      <c r="H25" s="3">
        <f t="shared" si="3"/>
        <v>2.5970686551812807E-2</v>
      </c>
      <c r="I25">
        <f t="shared" si="4"/>
        <v>0.13632467643781607</v>
      </c>
      <c r="J25">
        <f t="shared" si="5"/>
        <v>0.16159357521588594</v>
      </c>
    </row>
    <row r="26" spans="1:10" x14ac:dyDescent="0.2">
      <c r="A26">
        <f t="shared" si="6"/>
        <v>92</v>
      </c>
      <c r="B26" s="3">
        <v>2586</v>
      </c>
      <c r="C26" s="3">
        <v>493</v>
      </c>
      <c r="D26" s="3">
        <v>207</v>
      </c>
      <c r="E26" s="5"/>
      <c r="F26" s="3">
        <f t="shared" si="1"/>
        <v>0.33247621496528673</v>
      </c>
      <c r="G26" s="3">
        <f t="shared" si="2"/>
        <v>6.3383903317048088E-2</v>
      </c>
      <c r="H26" s="3">
        <f t="shared" si="3"/>
        <v>2.6613525327847776E-2</v>
      </c>
      <c r="I26">
        <f t="shared" si="4"/>
        <v>0.14082454787006085</v>
      </c>
      <c r="J26">
        <f t="shared" si="5"/>
        <v>0.16699037786546753</v>
      </c>
    </row>
    <row r="27" spans="1:10" x14ac:dyDescent="0.2">
      <c r="A27">
        <f t="shared" si="6"/>
        <v>96</v>
      </c>
      <c r="B27" s="3">
        <v>2700</v>
      </c>
      <c r="C27" s="3">
        <v>489</v>
      </c>
      <c r="D27" s="3">
        <v>205</v>
      </c>
      <c r="E27" s="5"/>
      <c r="F27" s="3">
        <f t="shared" si="1"/>
        <v>0.34713293905888404</v>
      </c>
      <c r="G27" s="3">
        <f t="shared" si="2"/>
        <v>6.2869632296220113E-2</v>
      </c>
      <c r="H27" s="3">
        <f t="shared" si="3"/>
        <v>2.6356389817433788E-2</v>
      </c>
      <c r="I27">
        <f t="shared" si="4"/>
        <v>0.14545298705751264</v>
      </c>
      <c r="J27">
        <f t="shared" si="5"/>
        <v>0.17561152154268031</v>
      </c>
    </row>
    <row r="28" spans="1:10" x14ac:dyDescent="0.2">
      <c r="A28">
        <f t="shared" si="6"/>
        <v>100</v>
      </c>
      <c r="B28" s="3">
        <v>2714</v>
      </c>
      <c r="C28" s="3">
        <v>507</v>
      </c>
      <c r="D28" s="3">
        <v>206</v>
      </c>
      <c r="E28" s="5"/>
      <c r="F28" s="3">
        <f t="shared" si="1"/>
        <v>0.34893288763178193</v>
      </c>
      <c r="G28" s="3">
        <f t="shared" si="2"/>
        <v>6.5183851889946007E-2</v>
      </c>
      <c r="H28" s="3">
        <f t="shared" si="3"/>
        <v>2.6484957572640782E-2</v>
      </c>
      <c r="I28">
        <f t="shared" si="4"/>
        <v>0.14686723236478957</v>
      </c>
      <c r="J28">
        <f t="shared" si="5"/>
        <v>0.17606049495615061</v>
      </c>
    </row>
    <row r="29" spans="1:10" x14ac:dyDescent="0.2">
      <c r="A29">
        <f t="shared" si="6"/>
        <v>104</v>
      </c>
      <c r="B29" s="3">
        <v>2773</v>
      </c>
      <c r="C29" s="3">
        <v>524</v>
      </c>
      <c r="D29" s="3">
        <v>206</v>
      </c>
      <c r="E29" s="5"/>
      <c r="F29" s="3">
        <f t="shared" si="1"/>
        <v>0.35651838518899459</v>
      </c>
      <c r="G29" s="3">
        <f t="shared" si="2"/>
        <v>6.7369503728464897E-2</v>
      </c>
      <c r="H29" s="3">
        <f t="shared" si="3"/>
        <v>2.6484957572640782E-2</v>
      </c>
      <c r="I29">
        <f t="shared" si="4"/>
        <v>0.15012428216336676</v>
      </c>
      <c r="J29">
        <f t="shared" si="5"/>
        <v>0.17990770092302061</v>
      </c>
    </row>
    <row r="30" spans="1:10" x14ac:dyDescent="0.2">
      <c r="A30">
        <f t="shared" si="6"/>
        <v>108</v>
      </c>
      <c r="B30" s="3">
        <v>2869</v>
      </c>
      <c r="C30" s="3">
        <v>543</v>
      </c>
      <c r="D30" s="3">
        <v>217</v>
      </c>
      <c r="E30" s="5"/>
      <c r="F30" s="3">
        <f t="shared" si="1"/>
        <v>0.36886088968886604</v>
      </c>
      <c r="G30" s="3">
        <f t="shared" si="2"/>
        <v>6.9812291077397795E-2</v>
      </c>
      <c r="H30" s="3">
        <f t="shared" si="3"/>
        <v>2.7899202879917716E-2</v>
      </c>
      <c r="I30">
        <f t="shared" si="4"/>
        <v>0.15552412788206052</v>
      </c>
      <c r="J30">
        <f t="shared" si="5"/>
        <v>0.18593979454173523</v>
      </c>
    </row>
    <row r="31" spans="1:10" x14ac:dyDescent="0.2">
      <c r="A31">
        <f t="shared" si="6"/>
        <v>112</v>
      </c>
      <c r="B31" s="3">
        <v>2900</v>
      </c>
      <c r="C31" s="3">
        <v>552</v>
      </c>
      <c r="D31" s="3">
        <v>218</v>
      </c>
      <c r="E31" s="5"/>
      <c r="F31" s="3">
        <f t="shared" si="1"/>
        <v>0.37284649010028287</v>
      </c>
      <c r="G31" s="3">
        <f t="shared" si="2"/>
        <v>7.0969400874260735E-2</v>
      </c>
      <c r="H31" s="3">
        <f t="shared" si="3"/>
        <v>2.802777063512471E-2</v>
      </c>
      <c r="I31">
        <f t="shared" si="4"/>
        <v>0.1572812205365561</v>
      </c>
      <c r="J31">
        <f t="shared" si="5"/>
        <v>0.18791563262129179</v>
      </c>
    </row>
    <row r="32" spans="1:10" x14ac:dyDescent="0.2">
      <c r="A32">
        <f t="shared" si="6"/>
        <v>116</v>
      </c>
      <c r="B32" s="3">
        <v>2952</v>
      </c>
      <c r="C32" s="3">
        <v>571</v>
      </c>
      <c r="D32" s="3">
        <v>211</v>
      </c>
      <c r="E32" s="5"/>
      <c r="F32" s="3">
        <f t="shared" si="1"/>
        <v>0.37953201337104653</v>
      </c>
      <c r="G32" s="3">
        <f t="shared" si="2"/>
        <v>7.341218822319362E-2</v>
      </c>
      <c r="H32" s="3">
        <f t="shared" si="3"/>
        <v>2.7127796348675751E-2</v>
      </c>
      <c r="I32">
        <f t="shared" si="4"/>
        <v>0.1600239993143053</v>
      </c>
      <c r="J32">
        <f t="shared" si="5"/>
        <v>0.19150296971365577</v>
      </c>
    </row>
    <row r="33" spans="1:10" x14ac:dyDescent="0.2">
      <c r="A33">
        <f t="shared" si="6"/>
        <v>120</v>
      </c>
      <c r="B33" s="3">
        <v>2997</v>
      </c>
      <c r="C33" s="3">
        <v>569</v>
      </c>
      <c r="D33" s="3">
        <v>224</v>
      </c>
      <c r="E33" s="5"/>
      <c r="F33" s="3">
        <f t="shared" si="1"/>
        <v>0.3853175623553613</v>
      </c>
      <c r="G33" s="3">
        <f t="shared" si="2"/>
        <v>7.3155052712779639E-2</v>
      </c>
      <c r="H33" s="3">
        <f t="shared" si="3"/>
        <v>2.8799177166366676E-2</v>
      </c>
      <c r="I33">
        <f t="shared" si="4"/>
        <v>0.16242393074483588</v>
      </c>
      <c r="J33">
        <f t="shared" si="5"/>
        <v>0.1943014132302405</v>
      </c>
    </row>
    <row r="34" spans="1:10" x14ac:dyDescent="0.2">
      <c r="A34">
        <f t="shared" si="6"/>
        <v>124</v>
      </c>
      <c r="B34" s="3">
        <v>3039</v>
      </c>
      <c r="C34" s="3">
        <v>584</v>
      </c>
      <c r="D34" s="3">
        <v>213</v>
      </c>
      <c r="E34" s="5"/>
      <c r="F34" s="3">
        <f t="shared" si="1"/>
        <v>0.39071740807405503</v>
      </c>
      <c r="G34" s="3">
        <f t="shared" si="2"/>
        <v>7.5083569040884549E-2</v>
      </c>
      <c r="H34" s="3">
        <f t="shared" si="3"/>
        <v>2.7384931859089742E-2</v>
      </c>
      <c r="I34">
        <f t="shared" si="4"/>
        <v>0.16439530299134311</v>
      </c>
      <c r="J34">
        <f t="shared" si="5"/>
        <v>0.19744635077421083</v>
      </c>
    </row>
    <row r="35" spans="1:10" x14ac:dyDescent="0.2">
      <c r="A35">
        <f t="shared" si="6"/>
        <v>128</v>
      </c>
      <c r="B35" s="3">
        <v>3007</v>
      </c>
      <c r="C35" s="3">
        <v>579</v>
      </c>
      <c r="D35" s="3">
        <v>221</v>
      </c>
      <c r="E35" s="5"/>
      <c r="F35" s="3">
        <f t="shared" si="1"/>
        <v>0.38660323990743123</v>
      </c>
      <c r="G35" s="3">
        <f t="shared" si="2"/>
        <v>7.4440730264849569E-2</v>
      </c>
      <c r="H35" s="3">
        <f t="shared" si="3"/>
        <v>2.8413473900745691E-2</v>
      </c>
      <c r="I35">
        <f t="shared" si="4"/>
        <v>0.16315248135767549</v>
      </c>
      <c r="J35">
        <f t="shared" si="5"/>
        <v>0.19487767497701647</v>
      </c>
    </row>
    <row r="36" spans="1:10" x14ac:dyDescent="0.2">
      <c r="A36">
        <f t="shared" si="6"/>
        <v>132</v>
      </c>
      <c r="B36" s="3">
        <v>3071</v>
      </c>
      <c r="C36" s="3">
        <v>576</v>
      </c>
      <c r="D36" s="3">
        <v>205</v>
      </c>
      <c r="E36" s="5"/>
      <c r="F36" s="3">
        <f t="shared" si="1"/>
        <v>0.39483157624067883</v>
      </c>
      <c r="G36" s="3">
        <f t="shared" si="2"/>
        <v>7.4055026999228599E-2</v>
      </c>
      <c r="H36" s="3">
        <f t="shared" si="3"/>
        <v>2.6356389817433788E-2</v>
      </c>
      <c r="I36">
        <f t="shared" si="4"/>
        <v>0.16508099768578041</v>
      </c>
      <c r="J36">
        <f t="shared" si="5"/>
        <v>0.2003940773999647</v>
      </c>
    </row>
    <row r="37" spans="1:10" x14ac:dyDescent="0.2">
      <c r="A37">
        <f t="shared" si="6"/>
        <v>136</v>
      </c>
      <c r="B37" s="3">
        <v>3061</v>
      </c>
      <c r="C37" s="3">
        <v>605</v>
      </c>
      <c r="D37" s="3">
        <v>216</v>
      </c>
      <c r="E37" s="5"/>
      <c r="F37" s="3">
        <f t="shared" si="1"/>
        <v>0.3935458986886089</v>
      </c>
      <c r="G37" s="3">
        <f t="shared" si="2"/>
        <v>7.7783491900231427E-2</v>
      </c>
      <c r="H37" s="3">
        <f t="shared" si="3"/>
        <v>2.7770635124710723E-2</v>
      </c>
      <c r="I37">
        <f t="shared" si="4"/>
        <v>0.16636667523785034</v>
      </c>
      <c r="J37">
        <f t="shared" si="5"/>
        <v>0.19832579543891776</v>
      </c>
    </row>
    <row r="38" spans="1:10" x14ac:dyDescent="0.2">
      <c r="A38">
        <f t="shared" si="6"/>
        <v>140</v>
      </c>
      <c r="B38" s="3">
        <v>3107</v>
      </c>
      <c r="C38" s="3">
        <v>617</v>
      </c>
      <c r="D38" s="3">
        <v>221</v>
      </c>
      <c r="E38" s="5"/>
      <c r="F38" s="3">
        <f t="shared" si="1"/>
        <v>0.39946001542813064</v>
      </c>
      <c r="G38" s="3">
        <f t="shared" si="2"/>
        <v>7.9326304962715352E-2</v>
      </c>
      <c r="H38" s="3">
        <f t="shared" si="3"/>
        <v>2.8413473900745691E-2</v>
      </c>
      <c r="I38">
        <f t="shared" si="4"/>
        <v>0.16906659809719723</v>
      </c>
      <c r="J38">
        <f t="shared" si="5"/>
        <v>0.20114391403608364</v>
      </c>
    </row>
    <row r="39" spans="1:10" x14ac:dyDescent="0.2">
      <c r="A39">
        <f t="shared" si="6"/>
        <v>144</v>
      </c>
      <c r="B39" s="3">
        <v>3090</v>
      </c>
      <c r="C39" s="3">
        <v>611</v>
      </c>
      <c r="D39" s="3">
        <v>221</v>
      </c>
      <c r="E39" s="5"/>
      <c r="F39" s="3">
        <f t="shared" si="1"/>
        <v>0.39727436358961171</v>
      </c>
      <c r="G39" s="3">
        <f t="shared" si="2"/>
        <v>7.8554898431473383E-2</v>
      </c>
      <c r="H39" s="3">
        <f t="shared" si="3"/>
        <v>2.8413473900745691E-2</v>
      </c>
      <c r="I39">
        <f t="shared" si="4"/>
        <v>0.16808091197394359</v>
      </c>
      <c r="J39">
        <f t="shared" si="5"/>
        <v>0.20006441290524504</v>
      </c>
    </row>
    <row r="40" spans="1:10" x14ac:dyDescent="0.2">
      <c r="A40">
        <f t="shared" si="6"/>
        <v>148</v>
      </c>
      <c r="B40" s="3">
        <v>3096</v>
      </c>
      <c r="C40" s="3">
        <v>612</v>
      </c>
      <c r="D40" s="3">
        <v>229</v>
      </c>
      <c r="E40" s="5"/>
      <c r="F40" s="3">
        <f t="shared" si="1"/>
        <v>0.39804577012085368</v>
      </c>
      <c r="G40" s="3">
        <f t="shared" si="2"/>
        <v>7.8683466186680387E-2</v>
      </c>
      <c r="H40" s="3">
        <f t="shared" si="3"/>
        <v>2.9442015942401645E-2</v>
      </c>
      <c r="I40">
        <f t="shared" si="4"/>
        <v>0.16872375074997858</v>
      </c>
      <c r="J40">
        <f t="shared" si="5"/>
        <v>0.2001190184160215</v>
      </c>
    </row>
    <row r="41" spans="1:10" x14ac:dyDescent="0.2">
      <c r="A41">
        <f t="shared" si="6"/>
        <v>152</v>
      </c>
      <c r="B41" s="3">
        <v>3106</v>
      </c>
      <c r="C41" s="3">
        <v>614</v>
      </c>
      <c r="D41" s="3">
        <v>224</v>
      </c>
      <c r="E41" s="5"/>
      <c r="F41" s="3">
        <f t="shared" si="1"/>
        <v>0.39933144767292361</v>
      </c>
      <c r="G41" s="3">
        <f t="shared" si="2"/>
        <v>7.8940601697094367E-2</v>
      </c>
      <c r="H41" s="3">
        <f t="shared" si="3"/>
        <v>2.8799177166366676E-2</v>
      </c>
      <c r="I41">
        <f t="shared" si="4"/>
        <v>0.1690237421787949</v>
      </c>
      <c r="J41">
        <f t="shared" si="5"/>
        <v>0.20102181478876965</v>
      </c>
    </row>
    <row r="42" spans="1:10" x14ac:dyDescent="0.2">
      <c r="A42">
        <f t="shared" si="6"/>
        <v>156</v>
      </c>
      <c r="B42" s="3">
        <v>3115</v>
      </c>
      <c r="C42" s="3">
        <v>627</v>
      </c>
      <c r="D42" s="3">
        <v>226</v>
      </c>
      <c r="E42" s="5"/>
      <c r="F42" s="3">
        <f t="shared" si="1"/>
        <v>0.40048855746978657</v>
      </c>
      <c r="G42" s="3">
        <f t="shared" si="2"/>
        <v>8.0611982514785296E-2</v>
      </c>
      <c r="H42" s="3">
        <f t="shared" si="3"/>
        <v>2.9056312676780664E-2</v>
      </c>
      <c r="I42">
        <f t="shared" si="4"/>
        <v>0.17005228422045085</v>
      </c>
      <c r="J42">
        <f t="shared" si="5"/>
        <v>0.20122165339469114</v>
      </c>
    </row>
    <row r="43" spans="1:10" x14ac:dyDescent="0.2">
      <c r="A43">
        <f t="shared" si="6"/>
        <v>160</v>
      </c>
      <c r="B43" s="3">
        <v>3122</v>
      </c>
      <c r="C43" s="3">
        <v>641</v>
      </c>
      <c r="D43" s="3">
        <v>220</v>
      </c>
      <c r="E43" s="5"/>
      <c r="F43" s="3">
        <f t="shared" si="1"/>
        <v>0.40138853175623551</v>
      </c>
      <c r="G43" s="3">
        <f t="shared" si="2"/>
        <v>8.2411931087683216E-2</v>
      </c>
      <c r="H43" s="3">
        <f t="shared" si="3"/>
        <v>2.8284906145538698E-2</v>
      </c>
      <c r="I43">
        <f t="shared" si="4"/>
        <v>0.17069512299648582</v>
      </c>
      <c r="J43">
        <f t="shared" si="5"/>
        <v>0.2016110620505894</v>
      </c>
    </row>
    <row r="44" spans="1:10" x14ac:dyDescent="0.2">
      <c r="A44">
        <f t="shared" si="6"/>
        <v>164</v>
      </c>
      <c r="B44" s="3">
        <v>3117</v>
      </c>
      <c r="C44" s="3">
        <v>637</v>
      </c>
      <c r="D44" s="3">
        <v>226</v>
      </c>
      <c r="E44" s="5"/>
      <c r="F44" s="3">
        <f t="shared" si="1"/>
        <v>0.40074569298020057</v>
      </c>
      <c r="G44" s="3">
        <f t="shared" si="2"/>
        <v>8.1897660066855227E-2</v>
      </c>
      <c r="H44" s="3">
        <f t="shared" si="3"/>
        <v>2.9056312676780664E-2</v>
      </c>
      <c r="I44">
        <f t="shared" si="4"/>
        <v>0.17056655524127884</v>
      </c>
      <c r="J44">
        <f t="shared" si="5"/>
        <v>0.20108425743000061</v>
      </c>
    </row>
    <row r="45" spans="1:10" x14ac:dyDescent="0.2">
      <c r="A45">
        <f t="shared" si="6"/>
        <v>168</v>
      </c>
      <c r="B45" s="3">
        <v>3114</v>
      </c>
      <c r="C45" s="3">
        <v>642</v>
      </c>
      <c r="D45" s="3">
        <v>238</v>
      </c>
      <c r="E45" s="5"/>
      <c r="F45" s="3">
        <f t="shared" si="1"/>
        <v>0.40035998971457959</v>
      </c>
      <c r="G45" s="3">
        <f t="shared" si="2"/>
        <v>8.2540498842890206E-2</v>
      </c>
      <c r="H45" s="3">
        <f t="shared" si="3"/>
        <v>3.0599125739264592E-2</v>
      </c>
      <c r="I45">
        <f t="shared" si="4"/>
        <v>0.17116653809891147</v>
      </c>
      <c r="J45">
        <f t="shared" si="5"/>
        <v>0.20017918287774134</v>
      </c>
    </row>
    <row r="46" spans="1:10" x14ac:dyDescent="0.2">
      <c r="A46">
        <f t="shared" si="6"/>
        <v>172</v>
      </c>
      <c r="B46" s="3">
        <v>3164</v>
      </c>
      <c r="C46" s="3">
        <v>652</v>
      </c>
      <c r="D46" s="3">
        <v>228</v>
      </c>
      <c r="E46" s="5"/>
      <c r="F46" s="3">
        <f t="shared" si="1"/>
        <v>0.4067883774749293</v>
      </c>
      <c r="G46" s="3">
        <f t="shared" si="2"/>
        <v>8.382617639496015E-2</v>
      </c>
      <c r="H46" s="3">
        <f t="shared" si="3"/>
        <v>2.9313448187194651E-2</v>
      </c>
      <c r="I46">
        <f t="shared" si="4"/>
        <v>0.17330933401902804</v>
      </c>
      <c r="J46">
        <f t="shared" si="5"/>
        <v>0.20402758927158698</v>
      </c>
    </row>
    <row r="47" spans="1:10" x14ac:dyDescent="0.2">
      <c r="A47">
        <f t="shared" si="6"/>
        <v>176</v>
      </c>
      <c r="B47" s="3">
        <v>3148</v>
      </c>
      <c r="C47" s="3">
        <v>639</v>
      </c>
      <c r="D47" s="3">
        <v>235</v>
      </c>
      <c r="E47" s="5"/>
      <c r="F47" s="3">
        <f t="shared" si="1"/>
        <v>0.4047312933916174</v>
      </c>
      <c r="G47" s="3">
        <f t="shared" si="2"/>
        <v>8.2154795577269221E-2</v>
      </c>
      <c r="H47" s="3">
        <f t="shared" si="3"/>
        <v>3.0213422473643611E-2</v>
      </c>
      <c r="I47">
        <f t="shared" si="4"/>
        <v>0.17236650381417673</v>
      </c>
      <c r="J47">
        <f t="shared" si="5"/>
        <v>0.20290274304823658</v>
      </c>
    </row>
    <row r="48" spans="1:10" x14ac:dyDescent="0.2">
      <c r="A48">
        <f t="shared" si="6"/>
        <v>180</v>
      </c>
      <c r="B48" s="3">
        <v>3155</v>
      </c>
      <c r="C48" s="3">
        <v>661</v>
      </c>
      <c r="D48" s="3">
        <v>228</v>
      </c>
      <c r="E48" s="5"/>
      <c r="F48" s="3">
        <f t="shared" si="1"/>
        <v>0.40563126767806634</v>
      </c>
      <c r="G48" s="3">
        <f t="shared" si="2"/>
        <v>8.498328619182309E-2</v>
      </c>
      <c r="H48" s="3">
        <f t="shared" si="3"/>
        <v>2.9313448187194651E-2</v>
      </c>
      <c r="I48">
        <f t="shared" si="4"/>
        <v>0.17330933401902804</v>
      </c>
      <c r="J48">
        <f t="shared" si="5"/>
        <v>0.20311300637864463</v>
      </c>
    </row>
    <row r="49" spans="1:10" x14ac:dyDescent="0.2">
      <c r="A49">
        <f t="shared" si="6"/>
        <v>184</v>
      </c>
      <c r="B49" s="3">
        <v>3139</v>
      </c>
      <c r="C49" s="3">
        <v>677</v>
      </c>
      <c r="D49" s="3">
        <v>239</v>
      </c>
      <c r="E49" s="5"/>
      <c r="F49" s="3">
        <f t="shared" si="1"/>
        <v>0.40357418359475444</v>
      </c>
      <c r="G49" s="3">
        <f t="shared" si="2"/>
        <v>8.704037027513499E-2</v>
      </c>
      <c r="H49" s="3">
        <f t="shared" si="3"/>
        <v>3.0727693494471586E-2</v>
      </c>
      <c r="I49">
        <f t="shared" si="4"/>
        <v>0.17378074912145369</v>
      </c>
      <c r="J49">
        <f t="shared" si="5"/>
        <v>0.20098892080616593</v>
      </c>
    </row>
    <row r="50" spans="1:10" x14ac:dyDescent="0.2">
      <c r="A50">
        <f t="shared" si="6"/>
        <v>188</v>
      </c>
      <c r="B50" s="3">
        <v>3169</v>
      </c>
      <c r="C50" s="3">
        <v>672</v>
      </c>
      <c r="D50" s="3">
        <v>238</v>
      </c>
      <c r="E50" s="5"/>
      <c r="F50" s="3">
        <f t="shared" si="1"/>
        <v>0.40743121625096423</v>
      </c>
      <c r="G50" s="3">
        <f t="shared" si="2"/>
        <v>8.6397531499100025E-2</v>
      </c>
      <c r="H50" s="3">
        <f t="shared" si="3"/>
        <v>3.0599125739264592E-2</v>
      </c>
      <c r="I50">
        <f t="shared" si="4"/>
        <v>0.17480929116310961</v>
      </c>
      <c r="J50">
        <f t="shared" si="5"/>
        <v>0.20337916693953531</v>
      </c>
    </row>
    <row r="51" spans="1:10" x14ac:dyDescent="0.2">
      <c r="A51">
        <f t="shared" si="6"/>
        <v>192</v>
      </c>
      <c r="B51" s="3">
        <v>3169</v>
      </c>
      <c r="C51" s="3">
        <v>686</v>
      </c>
      <c r="D51" s="3">
        <v>233</v>
      </c>
      <c r="E51" s="5"/>
      <c r="F51" s="3">
        <f t="shared" si="1"/>
        <v>0.40743121625096423</v>
      </c>
      <c r="G51" s="3">
        <f t="shared" si="2"/>
        <v>8.8197480071997944E-2</v>
      </c>
      <c r="H51" s="3">
        <f t="shared" si="3"/>
        <v>2.9956286963229623E-2</v>
      </c>
      <c r="I51">
        <f t="shared" si="4"/>
        <v>0.17519499442873063</v>
      </c>
      <c r="J51">
        <f t="shared" si="5"/>
        <v>0.20321972391572254</v>
      </c>
    </row>
    <row r="52" spans="1:10" x14ac:dyDescent="0.2">
      <c r="A52">
        <f t="shared" si="6"/>
        <v>196</v>
      </c>
      <c r="B52" s="3">
        <v>3201</v>
      </c>
      <c r="C52" s="3">
        <v>679</v>
      </c>
      <c r="D52" s="3">
        <v>234</v>
      </c>
      <c r="E52" s="5"/>
      <c r="F52" s="3">
        <f t="shared" si="1"/>
        <v>0.41154538441758809</v>
      </c>
      <c r="G52" s="3">
        <f t="shared" si="2"/>
        <v>8.7297505785548984E-2</v>
      </c>
      <c r="H52" s="3">
        <f t="shared" si="3"/>
        <v>3.0084854718436617E-2</v>
      </c>
      <c r="I52">
        <f t="shared" si="4"/>
        <v>0.17630924830719122</v>
      </c>
      <c r="J52">
        <f t="shared" si="5"/>
        <v>0.20571910864001827</v>
      </c>
    </row>
    <row r="53" spans="1:10" x14ac:dyDescent="0.2">
      <c r="A53">
        <f t="shared" si="6"/>
        <v>200</v>
      </c>
      <c r="B53" s="3">
        <v>3199</v>
      </c>
      <c r="C53" s="3">
        <v>689</v>
      </c>
      <c r="D53" s="3">
        <v>240</v>
      </c>
      <c r="E53" s="5"/>
      <c r="F53" s="3">
        <f t="shared" si="1"/>
        <v>0.41128824890717408</v>
      </c>
      <c r="G53" s="3">
        <f t="shared" si="2"/>
        <v>8.8583183337618929E-2</v>
      </c>
      <c r="H53" s="3">
        <f t="shared" si="3"/>
        <v>3.0856261249678579E-2</v>
      </c>
      <c r="I53">
        <f t="shared" si="4"/>
        <v>0.17690923116482385</v>
      </c>
      <c r="J53">
        <f t="shared" si="5"/>
        <v>0.2050201023115501</v>
      </c>
    </row>
    <row r="54" spans="1:10" x14ac:dyDescent="0.2">
      <c r="A54">
        <f t="shared" si="6"/>
        <v>204</v>
      </c>
      <c r="B54" s="3">
        <v>3210</v>
      </c>
      <c r="C54" s="3">
        <v>689</v>
      </c>
      <c r="D54" s="3">
        <v>232</v>
      </c>
      <c r="E54" s="5"/>
      <c r="F54" s="3">
        <f t="shared" si="1"/>
        <v>0.41270249421445104</v>
      </c>
      <c r="G54" s="3">
        <f t="shared" si="2"/>
        <v>8.8583183337618929E-2</v>
      </c>
      <c r="H54" s="3">
        <f t="shared" si="3"/>
        <v>2.9827719208022629E-2</v>
      </c>
      <c r="I54">
        <f t="shared" si="4"/>
        <v>0.17703779892003088</v>
      </c>
      <c r="J54">
        <f t="shared" si="5"/>
        <v>0.20619514445648326</v>
      </c>
    </row>
    <row r="55" spans="1:10" x14ac:dyDescent="0.2">
      <c r="A55">
        <f t="shared" si="6"/>
        <v>208</v>
      </c>
      <c r="B55" s="3">
        <v>3227</v>
      </c>
      <c r="C55" s="3">
        <v>690</v>
      </c>
      <c r="D55" s="3">
        <v>249</v>
      </c>
      <c r="E55" s="5"/>
      <c r="F55" s="3">
        <f t="shared" si="1"/>
        <v>0.41488814605296992</v>
      </c>
      <c r="G55" s="3">
        <f t="shared" si="2"/>
        <v>8.8711751092825919E-2</v>
      </c>
      <c r="H55" s="3">
        <f t="shared" si="3"/>
        <v>3.2013371046541526E-2</v>
      </c>
      <c r="I55">
        <f t="shared" si="4"/>
        <v>0.17853775606411246</v>
      </c>
      <c r="J55">
        <f t="shared" si="5"/>
        <v>0.20663931550138756</v>
      </c>
    </row>
    <row r="56" spans="1:10" x14ac:dyDescent="0.2">
      <c r="A56">
        <f t="shared" si="6"/>
        <v>212</v>
      </c>
      <c r="B56" s="3">
        <v>3227</v>
      </c>
      <c r="C56" s="3">
        <v>709</v>
      </c>
      <c r="D56" s="3">
        <v>231</v>
      </c>
      <c r="E56" s="5"/>
      <c r="F56" s="3">
        <f t="shared" si="1"/>
        <v>0.41488814605296992</v>
      </c>
      <c r="G56" s="3">
        <f t="shared" si="2"/>
        <v>9.1154538441758803E-2</v>
      </c>
      <c r="H56" s="3">
        <f t="shared" si="3"/>
        <v>2.9699151452815632E-2</v>
      </c>
      <c r="I56">
        <f t="shared" si="4"/>
        <v>0.17858061198251482</v>
      </c>
      <c r="J56">
        <f t="shared" si="5"/>
        <v>0.20694233288849984</v>
      </c>
    </row>
    <row r="57" spans="1:10" x14ac:dyDescent="0.2">
      <c r="A57">
        <f t="shared" si="6"/>
        <v>216</v>
      </c>
      <c r="B57" s="3">
        <v>3255</v>
      </c>
      <c r="C57" s="3">
        <v>715</v>
      </c>
      <c r="D57" s="3">
        <v>233</v>
      </c>
      <c r="E57" s="5"/>
      <c r="F57" s="3">
        <f t="shared" si="1"/>
        <v>0.41848804319876576</v>
      </c>
      <c r="G57" s="3">
        <f t="shared" si="2"/>
        <v>9.1925944973000773E-2</v>
      </c>
      <c r="H57" s="3">
        <f t="shared" si="3"/>
        <v>2.9956286963229623E-2</v>
      </c>
      <c r="I57">
        <f t="shared" si="4"/>
        <v>0.1801234250449987</v>
      </c>
      <c r="J57">
        <f t="shared" si="5"/>
        <v>0.20874225259672605</v>
      </c>
    </row>
    <row r="58" spans="1:10" x14ac:dyDescent="0.2">
      <c r="A58">
        <f t="shared" si="6"/>
        <v>220</v>
      </c>
      <c r="B58" s="3">
        <v>3237</v>
      </c>
      <c r="C58" s="3">
        <v>715</v>
      </c>
      <c r="D58" s="3">
        <v>239</v>
      </c>
      <c r="E58" s="5"/>
      <c r="F58" s="3">
        <f t="shared" si="1"/>
        <v>0.41617382360503985</v>
      </c>
      <c r="G58" s="3">
        <f t="shared" si="2"/>
        <v>9.1925944973000773E-2</v>
      </c>
      <c r="H58" s="3">
        <f t="shared" si="3"/>
        <v>3.0727693494471586E-2</v>
      </c>
      <c r="I58">
        <f t="shared" si="4"/>
        <v>0.17960915402417074</v>
      </c>
      <c r="J58">
        <f t="shared" si="5"/>
        <v>0.20714352190314006</v>
      </c>
    </row>
    <row r="59" spans="1:10" x14ac:dyDescent="0.2">
      <c r="A59">
        <f t="shared" si="6"/>
        <v>224</v>
      </c>
      <c r="B59" s="3">
        <v>3250</v>
      </c>
      <c r="C59" s="3">
        <v>724</v>
      </c>
      <c r="D59" s="3">
        <v>243</v>
      </c>
      <c r="E59" s="5"/>
      <c r="F59" s="3">
        <f t="shared" si="1"/>
        <v>0.41784520442273076</v>
      </c>
      <c r="G59" s="3">
        <f t="shared" si="2"/>
        <v>9.3083054769863713E-2</v>
      </c>
      <c r="H59" s="3">
        <f t="shared" si="3"/>
        <v>3.1241964515299564E-2</v>
      </c>
      <c r="I59">
        <f t="shared" si="4"/>
        <v>0.18072340790263133</v>
      </c>
      <c r="J59">
        <f t="shared" si="5"/>
        <v>0.20766834111067067</v>
      </c>
    </row>
    <row r="60" spans="1:10" x14ac:dyDescent="0.2">
      <c r="A60">
        <f t="shared" si="6"/>
        <v>228</v>
      </c>
      <c r="B60" s="3">
        <v>3229</v>
      </c>
      <c r="C60" s="3">
        <v>725</v>
      </c>
      <c r="D60" s="3">
        <v>241</v>
      </c>
      <c r="E60" s="5"/>
      <c r="F60" s="3">
        <f t="shared" si="1"/>
        <v>0.41514528156338393</v>
      </c>
      <c r="G60" s="3">
        <f t="shared" si="2"/>
        <v>9.3211622525070717E-2</v>
      </c>
      <c r="H60" s="3">
        <f t="shared" si="3"/>
        <v>3.0984829004885573E-2</v>
      </c>
      <c r="I60">
        <f t="shared" si="4"/>
        <v>0.17978057769778008</v>
      </c>
      <c r="J60">
        <f t="shared" si="5"/>
        <v>0.20619275284853852</v>
      </c>
    </row>
    <row r="61" spans="1:10" x14ac:dyDescent="0.2">
      <c r="A61">
        <f t="shared" si="6"/>
        <v>232</v>
      </c>
      <c r="B61" s="3">
        <v>3266</v>
      </c>
      <c r="C61" s="3">
        <v>741</v>
      </c>
      <c r="D61" s="3">
        <v>240</v>
      </c>
      <c r="E61" s="5"/>
      <c r="F61" s="3">
        <f t="shared" si="1"/>
        <v>0.41990228850604266</v>
      </c>
      <c r="G61" s="3">
        <f t="shared" si="2"/>
        <v>9.5268706608382617E-2</v>
      </c>
      <c r="H61" s="3">
        <f t="shared" si="3"/>
        <v>3.0856261249678579E-2</v>
      </c>
      <c r="I61">
        <f t="shared" si="4"/>
        <v>0.18200908545470129</v>
      </c>
      <c r="J61">
        <f t="shared" si="5"/>
        <v>0.2085236744899534</v>
      </c>
    </row>
    <row r="62" spans="1:10" x14ac:dyDescent="0.2">
      <c r="A62">
        <f t="shared" si="6"/>
        <v>236</v>
      </c>
      <c r="B62" s="3">
        <v>3265</v>
      </c>
      <c r="C62" s="3">
        <v>733</v>
      </c>
      <c r="D62" s="3">
        <v>235</v>
      </c>
      <c r="E62" s="5"/>
      <c r="F62" s="3">
        <f t="shared" si="1"/>
        <v>0.41977372075083569</v>
      </c>
      <c r="G62" s="3">
        <f t="shared" si="2"/>
        <v>9.4240164566726667E-2</v>
      </c>
      <c r="H62" s="3">
        <f t="shared" si="3"/>
        <v>3.0213422473643611E-2</v>
      </c>
      <c r="I62">
        <f t="shared" si="4"/>
        <v>0.18140910259706863</v>
      </c>
      <c r="J62">
        <f t="shared" si="5"/>
        <v>0.20889740141145111</v>
      </c>
    </row>
    <row r="63" spans="1:10" x14ac:dyDescent="0.2">
      <c r="A63">
        <f t="shared" si="6"/>
        <v>240</v>
      </c>
      <c r="B63" s="3">
        <v>3250</v>
      </c>
      <c r="C63" s="3">
        <v>741</v>
      </c>
      <c r="D63" s="3">
        <v>239</v>
      </c>
      <c r="E63" s="5"/>
      <c r="F63" s="3">
        <f t="shared" si="1"/>
        <v>0.41784520442273076</v>
      </c>
      <c r="G63" s="3">
        <f t="shared" si="2"/>
        <v>9.5268706608382617E-2</v>
      </c>
      <c r="H63" s="3">
        <f t="shared" si="3"/>
        <v>3.0727693494471586E-2</v>
      </c>
      <c r="I63">
        <f t="shared" si="4"/>
        <v>0.18128053484186166</v>
      </c>
      <c r="J63">
        <f t="shared" si="5"/>
        <v>0.20739700519504095</v>
      </c>
    </row>
    <row r="64" spans="1:10" x14ac:dyDescent="0.2">
      <c r="A64">
        <f t="shared" si="6"/>
        <v>244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B1447-735A-7E41-9EBC-7E6A00C76CA8}">
  <dimension ref="A1:L64"/>
  <sheetViews>
    <sheetView workbookViewId="0">
      <selection activeCell="L24" sqref="L24"/>
    </sheetView>
  </sheetViews>
  <sheetFormatPr baseColWidth="10" defaultRowHeight="16" x14ac:dyDescent="0.2"/>
  <cols>
    <col min="2" max="2" width="19" customWidth="1"/>
    <col min="5" max="5" width="6.1640625" style="4" customWidth="1"/>
    <col min="6" max="6" width="19" customWidth="1"/>
  </cols>
  <sheetData>
    <row r="1" spans="1:10" x14ac:dyDescent="0.2">
      <c r="B1" s="1" t="s">
        <v>5</v>
      </c>
      <c r="C1" s="1" t="s">
        <v>6</v>
      </c>
      <c r="D1" t="s">
        <v>7</v>
      </c>
      <c r="F1" s="1" t="s">
        <v>5</v>
      </c>
      <c r="G1" s="1" t="s">
        <v>6</v>
      </c>
      <c r="H1" t="s">
        <v>7</v>
      </c>
      <c r="I1" t="s">
        <v>3</v>
      </c>
      <c r="J1" t="s">
        <v>4</v>
      </c>
    </row>
    <row r="2" spans="1:10" x14ac:dyDescent="0.2">
      <c r="B2" s="2" t="s">
        <v>8</v>
      </c>
      <c r="C2" s="2" t="s">
        <v>9</v>
      </c>
      <c r="D2" s="2" t="s">
        <v>10</v>
      </c>
      <c r="E2" s="6">
        <v>7778</v>
      </c>
      <c r="F2" s="2" t="s">
        <v>8</v>
      </c>
      <c r="G2" s="2" t="s">
        <v>9</v>
      </c>
      <c r="H2" s="2" t="s">
        <v>10</v>
      </c>
    </row>
    <row r="3" spans="1:10" x14ac:dyDescent="0.2">
      <c r="A3">
        <v>0</v>
      </c>
      <c r="B3" s="3">
        <v>137</v>
      </c>
      <c r="C3" s="3">
        <v>100</v>
      </c>
      <c r="D3" s="3">
        <v>93</v>
      </c>
      <c r="E3" s="5"/>
      <c r="F3" s="3">
        <f>B3/$E$2</f>
        <v>1.761378246335819E-2</v>
      </c>
      <c r="G3" s="3">
        <f t="shared" ref="G3:H18" si="0">C3/$E$2</f>
        <v>1.2856775520699408E-2</v>
      </c>
      <c r="H3" s="3">
        <f t="shared" si="0"/>
        <v>1.195680123425045E-2</v>
      </c>
      <c r="I3">
        <f>AVERAGE(F3:H3)</f>
        <v>1.4142453072769351E-2</v>
      </c>
      <c r="J3">
        <f>STDEV(F3:H3)</f>
        <v>3.0397506859184595E-3</v>
      </c>
    </row>
    <row r="4" spans="1:10" x14ac:dyDescent="0.2">
      <c r="A4">
        <f>A3+4</f>
        <v>4</v>
      </c>
      <c r="B4" s="3">
        <v>167</v>
      </c>
      <c r="C4" s="3">
        <v>103</v>
      </c>
      <c r="D4" s="3">
        <v>94</v>
      </c>
      <c r="E4" s="5"/>
      <c r="F4" s="3">
        <f t="shared" ref="F4:H63" si="1">B4/$E$2</f>
        <v>2.1470815119568012E-2</v>
      </c>
      <c r="G4" s="3">
        <f t="shared" si="0"/>
        <v>1.3242478786320391E-2</v>
      </c>
      <c r="H4" s="3">
        <f t="shared" si="0"/>
        <v>1.2085368989457444E-2</v>
      </c>
      <c r="I4">
        <f t="shared" ref="I4:I63" si="2">AVERAGE(F4:H4)</f>
        <v>1.5599554298448616E-2</v>
      </c>
      <c r="J4">
        <f t="shared" ref="J4:J63" si="3">STDEV(F4:H4)</f>
        <v>5.1174704193290323E-3</v>
      </c>
    </row>
    <row r="5" spans="1:10" x14ac:dyDescent="0.2">
      <c r="A5">
        <f>A4+4</f>
        <v>8</v>
      </c>
      <c r="B5" s="3">
        <v>184</v>
      </c>
      <c r="C5" s="3">
        <v>103</v>
      </c>
      <c r="D5" s="3">
        <v>106</v>
      </c>
      <c r="E5" s="5"/>
      <c r="F5" s="3">
        <f t="shared" si="1"/>
        <v>2.3656466958086913E-2</v>
      </c>
      <c r="G5" s="3">
        <f t="shared" si="0"/>
        <v>1.3242478786320391E-2</v>
      </c>
      <c r="H5" s="3">
        <f t="shared" si="0"/>
        <v>1.3628182051941374E-2</v>
      </c>
      <c r="I5">
        <f t="shared" si="2"/>
        <v>1.6842375932116224E-2</v>
      </c>
      <c r="J5">
        <f t="shared" si="3"/>
        <v>5.9043263066109759E-3</v>
      </c>
    </row>
    <row r="6" spans="1:10" x14ac:dyDescent="0.2">
      <c r="A6">
        <f>A5+4</f>
        <v>12</v>
      </c>
      <c r="B6" s="3">
        <v>198</v>
      </c>
      <c r="C6" s="3">
        <v>101</v>
      </c>
      <c r="D6" s="3">
        <v>96</v>
      </c>
      <c r="E6" s="5"/>
      <c r="F6" s="3">
        <f t="shared" si="1"/>
        <v>2.5456415530984829E-2</v>
      </c>
      <c r="G6" s="3">
        <f t="shared" si="0"/>
        <v>1.2985343275906404E-2</v>
      </c>
      <c r="H6" s="3">
        <f t="shared" si="0"/>
        <v>1.2342504499871433E-2</v>
      </c>
      <c r="I6">
        <f t="shared" si="2"/>
        <v>1.692808776892089E-2</v>
      </c>
      <c r="J6">
        <f t="shared" si="3"/>
        <v>7.392739088855114E-3</v>
      </c>
    </row>
    <row r="7" spans="1:10" x14ac:dyDescent="0.2">
      <c r="A7">
        <f>A6+4</f>
        <v>16</v>
      </c>
      <c r="B7" s="3">
        <v>224</v>
      </c>
      <c r="C7" s="3">
        <v>115</v>
      </c>
      <c r="D7" s="3">
        <v>111</v>
      </c>
      <c r="E7" s="5"/>
      <c r="F7" s="3">
        <f t="shared" si="1"/>
        <v>2.8799177166366676E-2</v>
      </c>
      <c r="G7" s="3">
        <f t="shared" si="0"/>
        <v>1.4785291848804319E-2</v>
      </c>
      <c r="H7" s="3">
        <f t="shared" si="0"/>
        <v>1.4271020827976344E-2</v>
      </c>
      <c r="I7">
        <f t="shared" si="2"/>
        <v>1.9285163281049112E-2</v>
      </c>
      <c r="J7">
        <f t="shared" si="3"/>
        <v>8.243389098436844E-3</v>
      </c>
    </row>
    <row r="8" spans="1:10" x14ac:dyDescent="0.2">
      <c r="A8">
        <f t="shared" ref="A8:A64" si="4">A7+4</f>
        <v>20</v>
      </c>
      <c r="B8" s="3">
        <v>238</v>
      </c>
      <c r="C8" s="3">
        <v>120</v>
      </c>
      <c r="D8" s="3">
        <v>119</v>
      </c>
      <c r="E8" s="5"/>
      <c r="F8" s="3">
        <f t="shared" si="1"/>
        <v>3.0599125739264592E-2</v>
      </c>
      <c r="G8" s="3">
        <f t="shared" si="0"/>
        <v>1.542813062483929E-2</v>
      </c>
      <c r="H8" s="3">
        <f t="shared" si="0"/>
        <v>1.5299562869632296E-2</v>
      </c>
      <c r="I8">
        <f t="shared" si="2"/>
        <v>2.0442273077912059E-2</v>
      </c>
      <c r="J8">
        <f t="shared" si="3"/>
        <v>8.796327324812208E-3</v>
      </c>
    </row>
    <row r="9" spans="1:10" x14ac:dyDescent="0.2">
      <c r="A9">
        <f t="shared" si="4"/>
        <v>24</v>
      </c>
      <c r="B9" s="3">
        <v>274</v>
      </c>
      <c r="C9" s="3">
        <v>121</v>
      </c>
      <c r="D9" s="3">
        <v>118</v>
      </c>
      <c r="E9" s="5"/>
      <c r="F9" s="3">
        <f t="shared" si="1"/>
        <v>3.522756492671638E-2</v>
      </c>
      <c r="G9" s="3">
        <f t="shared" si="0"/>
        <v>1.5556698380046285E-2</v>
      </c>
      <c r="H9" s="3">
        <f t="shared" si="0"/>
        <v>1.5170995114425302E-2</v>
      </c>
      <c r="I9">
        <f t="shared" si="2"/>
        <v>2.1985086140395987E-2</v>
      </c>
      <c r="J9">
        <f t="shared" si="3"/>
        <v>1.1469944422571843E-2</v>
      </c>
    </row>
    <row r="10" spans="1:10" x14ac:dyDescent="0.2">
      <c r="A10">
        <f t="shared" si="4"/>
        <v>28</v>
      </c>
      <c r="B10" s="3">
        <v>273</v>
      </c>
      <c r="C10" s="3">
        <v>133</v>
      </c>
      <c r="D10" s="3">
        <v>122</v>
      </c>
      <c r="E10" s="5"/>
      <c r="F10" s="3">
        <f t="shared" si="1"/>
        <v>3.5098997171509383E-2</v>
      </c>
      <c r="G10" s="3">
        <f t="shared" si="0"/>
        <v>1.7099511442530215E-2</v>
      </c>
      <c r="H10" s="3">
        <f t="shared" si="0"/>
        <v>1.5685266135253277E-2</v>
      </c>
      <c r="I10">
        <f t="shared" si="2"/>
        <v>2.2627924916430963E-2</v>
      </c>
      <c r="J10">
        <f t="shared" si="3"/>
        <v>1.0823389249252221E-2</v>
      </c>
    </row>
    <row r="11" spans="1:10" x14ac:dyDescent="0.2">
      <c r="A11">
        <f t="shared" si="4"/>
        <v>32</v>
      </c>
      <c r="B11" s="3">
        <v>294</v>
      </c>
      <c r="C11" s="3">
        <v>143</v>
      </c>
      <c r="D11" s="3">
        <v>137</v>
      </c>
      <c r="E11" s="5"/>
      <c r="F11" s="3">
        <f t="shared" si="1"/>
        <v>3.7798920030856262E-2</v>
      </c>
      <c r="G11" s="3">
        <f t="shared" si="0"/>
        <v>1.8385188994600156E-2</v>
      </c>
      <c r="H11" s="3">
        <f t="shared" si="0"/>
        <v>1.761378246335819E-2</v>
      </c>
      <c r="I11">
        <f t="shared" si="2"/>
        <v>2.45992971629382E-2</v>
      </c>
      <c r="J11">
        <f t="shared" si="3"/>
        <v>1.1437713928078453E-2</v>
      </c>
    </row>
    <row r="12" spans="1:10" x14ac:dyDescent="0.2">
      <c r="A12">
        <f t="shared" si="4"/>
        <v>36</v>
      </c>
      <c r="B12" s="3">
        <v>300</v>
      </c>
      <c r="C12" s="3">
        <v>148</v>
      </c>
      <c r="D12" s="3">
        <v>141</v>
      </c>
      <c r="E12" s="5"/>
      <c r="F12" s="3">
        <f t="shared" si="1"/>
        <v>3.8570326562098224E-2</v>
      </c>
      <c r="G12" s="3">
        <f t="shared" si="0"/>
        <v>1.9028027770635125E-2</v>
      </c>
      <c r="H12" s="3">
        <f t="shared" si="0"/>
        <v>1.8128053484186165E-2</v>
      </c>
      <c r="I12">
        <f t="shared" si="2"/>
        <v>2.5242135938973172E-2</v>
      </c>
      <c r="J12">
        <f t="shared" si="3"/>
        <v>1.1551319725201802E-2</v>
      </c>
    </row>
    <row r="13" spans="1:10" x14ac:dyDescent="0.2">
      <c r="A13">
        <f t="shared" si="4"/>
        <v>40</v>
      </c>
      <c r="B13" s="3">
        <v>314</v>
      </c>
      <c r="C13" s="3">
        <v>141</v>
      </c>
      <c r="D13" s="3">
        <v>139</v>
      </c>
      <c r="E13" s="5"/>
      <c r="F13" s="3">
        <f t="shared" si="1"/>
        <v>4.0370275134996143E-2</v>
      </c>
      <c r="G13" s="3">
        <f t="shared" si="0"/>
        <v>1.8128053484186165E-2</v>
      </c>
      <c r="H13" s="3">
        <f t="shared" si="0"/>
        <v>1.7870917973772178E-2</v>
      </c>
      <c r="I13">
        <f t="shared" si="2"/>
        <v>2.5456415530984825E-2</v>
      </c>
      <c r="J13">
        <f t="shared" si="3"/>
        <v>1.2916421171663589E-2</v>
      </c>
    </row>
    <row r="14" spans="1:10" x14ac:dyDescent="0.2">
      <c r="A14">
        <f t="shared" si="4"/>
        <v>44</v>
      </c>
      <c r="B14" s="3">
        <v>361</v>
      </c>
      <c r="C14" s="3">
        <v>159</v>
      </c>
      <c r="D14" s="3">
        <v>138</v>
      </c>
      <c r="E14" s="5"/>
      <c r="F14" s="3">
        <f t="shared" si="1"/>
        <v>4.6412959629724866E-2</v>
      </c>
      <c r="G14" s="3">
        <f t="shared" si="0"/>
        <v>2.0442273077912059E-2</v>
      </c>
      <c r="H14" s="3">
        <f t="shared" si="0"/>
        <v>1.7742350218565184E-2</v>
      </c>
      <c r="I14">
        <f t="shared" si="2"/>
        <v>2.8199194308734035E-2</v>
      </c>
      <c r="J14">
        <f t="shared" si="3"/>
        <v>1.5831245410191271E-2</v>
      </c>
    </row>
    <row r="15" spans="1:10" x14ac:dyDescent="0.2">
      <c r="A15">
        <f t="shared" si="4"/>
        <v>48</v>
      </c>
      <c r="B15" s="3">
        <v>412</v>
      </c>
      <c r="C15" s="3">
        <v>172</v>
      </c>
      <c r="D15" s="3">
        <v>154</v>
      </c>
      <c r="E15" s="5"/>
      <c r="F15" s="3">
        <f t="shared" si="1"/>
        <v>5.2969915145281564E-2</v>
      </c>
      <c r="G15" s="3">
        <f t="shared" si="0"/>
        <v>2.2113653895602981E-2</v>
      </c>
      <c r="H15" s="3">
        <f t="shared" si="0"/>
        <v>1.979943430187709E-2</v>
      </c>
      <c r="I15">
        <f t="shared" si="2"/>
        <v>3.1627667780920549E-2</v>
      </c>
      <c r="J15">
        <f t="shared" si="3"/>
        <v>1.8519112964804147E-2</v>
      </c>
    </row>
    <row r="16" spans="1:10" x14ac:dyDescent="0.2">
      <c r="A16">
        <f t="shared" si="4"/>
        <v>52</v>
      </c>
      <c r="B16" s="3">
        <v>528</v>
      </c>
      <c r="C16" s="3">
        <v>188</v>
      </c>
      <c r="D16" s="3">
        <v>145</v>
      </c>
      <c r="E16" s="5"/>
      <c r="F16" s="3">
        <f t="shared" si="1"/>
        <v>6.7883774749292872E-2</v>
      </c>
      <c r="G16" s="3">
        <f t="shared" si="0"/>
        <v>2.4170737978914888E-2</v>
      </c>
      <c r="H16" s="3">
        <f t="shared" si="0"/>
        <v>1.8642324505014143E-2</v>
      </c>
      <c r="I16">
        <f t="shared" si="2"/>
        <v>3.6898945744407302E-2</v>
      </c>
      <c r="J16">
        <f t="shared" si="3"/>
        <v>2.6975647540533679E-2</v>
      </c>
    </row>
    <row r="17" spans="1:12" x14ac:dyDescent="0.2">
      <c r="A17">
        <f t="shared" si="4"/>
        <v>56</v>
      </c>
      <c r="B17" s="3">
        <v>714</v>
      </c>
      <c r="C17" s="3">
        <v>189</v>
      </c>
      <c r="D17" s="3">
        <v>155</v>
      </c>
      <c r="E17" s="5"/>
      <c r="F17" s="3">
        <f t="shared" si="1"/>
        <v>9.1797377217793782E-2</v>
      </c>
      <c r="G17" s="3">
        <f t="shared" si="0"/>
        <v>2.4299305734121882E-2</v>
      </c>
      <c r="H17" s="3">
        <f t="shared" si="0"/>
        <v>1.9928002057084084E-2</v>
      </c>
      <c r="I17">
        <f t="shared" si="2"/>
        <v>4.5341561669666582E-2</v>
      </c>
      <c r="J17">
        <f t="shared" si="3"/>
        <v>4.0291241885060253E-2</v>
      </c>
    </row>
    <row r="18" spans="1:12" x14ac:dyDescent="0.2">
      <c r="A18">
        <f t="shared" si="4"/>
        <v>60</v>
      </c>
      <c r="B18" s="3">
        <v>981</v>
      </c>
      <c r="C18" s="3">
        <v>213</v>
      </c>
      <c r="D18" s="3">
        <v>154</v>
      </c>
      <c r="E18" s="5"/>
      <c r="F18" s="3">
        <f t="shared" si="1"/>
        <v>0.12612496785806121</v>
      </c>
      <c r="G18" s="3">
        <f t="shared" si="0"/>
        <v>2.7384931859089742E-2</v>
      </c>
      <c r="H18" s="3">
        <f t="shared" si="0"/>
        <v>1.979943430187709E-2</v>
      </c>
      <c r="I18">
        <f t="shared" si="2"/>
        <v>5.7769778006342677E-2</v>
      </c>
      <c r="J18">
        <f t="shared" si="3"/>
        <v>5.9318706392216473E-2</v>
      </c>
    </row>
    <row r="19" spans="1:12" x14ac:dyDescent="0.2">
      <c r="A19">
        <f t="shared" si="4"/>
        <v>64</v>
      </c>
      <c r="B19" s="3">
        <v>1328</v>
      </c>
      <c r="C19" s="3">
        <v>250</v>
      </c>
      <c r="D19" s="3">
        <v>163</v>
      </c>
      <c r="E19" s="5"/>
      <c r="F19" s="3">
        <f t="shared" si="1"/>
        <v>0.17073797891488815</v>
      </c>
      <c r="G19" s="3">
        <f t="shared" si="1"/>
        <v>3.2141938801748524E-2</v>
      </c>
      <c r="H19" s="3">
        <f t="shared" si="1"/>
        <v>2.0956544098740038E-2</v>
      </c>
      <c r="I19">
        <f t="shared" si="2"/>
        <v>7.4612153938458894E-2</v>
      </c>
      <c r="J19">
        <f t="shared" si="3"/>
        <v>8.3435058184283997E-2</v>
      </c>
    </row>
    <row r="20" spans="1:12" x14ac:dyDescent="0.2">
      <c r="A20">
        <f t="shared" si="4"/>
        <v>68</v>
      </c>
      <c r="B20" s="3">
        <v>1756</v>
      </c>
      <c r="C20" s="3">
        <v>331</v>
      </c>
      <c r="D20" s="3">
        <v>174</v>
      </c>
      <c r="E20" s="5"/>
      <c r="F20" s="3">
        <f t="shared" si="1"/>
        <v>0.22576497814348162</v>
      </c>
      <c r="G20" s="3">
        <f t="shared" si="1"/>
        <v>4.255592697351504E-2</v>
      </c>
      <c r="H20" s="3">
        <f t="shared" si="1"/>
        <v>2.2370789406016972E-2</v>
      </c>
      <c r="I20">
        <f t="shared" si="2"/>
        <v>9.6897231507671225E-2</v>
      </c>
      <c r="J20">
        <f t="shared" si="3"/>
        <v>0.11205816363343758</v>
      </c>
    </row>
    <row r="21" spans="1:12" x14ac:dyDescent="0.2">
      <c r="A21">
        <f t="shared" si="4"/>
        <v>72</v>
      </c>
      <c r="B21" s="3">
        <v>2216</v>
      </c>
      <c r="C21" s="3">
        <v>412</v>
      </c>
      <c r="D21" s="3">
        <v>162</v>
      </c>
      <c r="E21" s="5"/>
      <c r="F21" s="3">
        <f t="shared" si="1"/>
        <v>0.28490614553869892</v>
      </c>
      <c r="G21" s="3">
        <f t="shared" si="1"/>
        <v>5.2969915145281564E-2</v>
      </c>
      <c r="H21" s="3">
        <f t="shared" si="1"/>
        <v>2.082797634353304E-2</v>
      </c>
      <c r="I21">
        <f t="shared" si="2"/>
        <v>0.11956801234250451</v>
      </c>
      <c r="J21">
        <f t="shared" si="3"/>
        <v>0.14408608459558384</v>
      </c>
    </row>
    <row r="22" spans="1:12" x14ac:dyDescent="0.2">
      <c r="A22">
        <f t="shared" si="4"/>
        <v>76</v>
      </c>
      <c r="B22" s="3">
        <v>2693</v>
      </c>
      <c r="C22" s="3">
        <v>536</v>
      </c>
      <c r="D22" s="3">
        <v>177</v>
      </c>
      <c r="E22" s="5"/>
      <c r="F22" s="3">
        <f t="shared" si="1"/>
        <v>0.34623296477243509</v>
      </c>
      <c r="G22" s="3">
        <f t="shared" si="1"/>
        <v>6.8912316790948835E-2</v>
      </c>
      <c r="H22" s="3">
        <f t="shared" si="1"/>
        <v>2.2756492671637953E-2</v>
      </c>
      <c r="I22">
        <f t="shared" si="2"/>
        <v>0.14596725807834063</v>
      </c>
      <c r="J22">
        <f t="shared" si="3"/>
        <v>0.1749638676507152</v>
      </c>
    </row>
    <row r="23" spans="1:12" x14ac:dyDescent="0.2">
      <c r="A23">
        <f t="shared" si="4"/>
        <v>80</v>
      </c>
      <c r="B23" s="3">
        <v>3210</v>
      </c>
      <c r="C23" s="3">
        <v>668</v>
      </c>
      <c r="D23" s="3">
        <v>173</v>
      </c>
      <c r="E23" s="5"/>
      <c r="F23" s="3">
        <f t="shared" si="1"/>
        <v>0.41270249421445104</v>
      </c>
      <c r="G23" s="3">
        <f t="shared" si="1"/>
        <v>8.588326047827205E-2</v>
      </c>
      <c r="H23" s="3">
        <f t="shared" si="1"/>
        <v>2.2242221650809978E-2</v>
      </c>
      <c r="I23">
        <f t="shared" si="2"/>
        <v>0.17360932544784435</v>
      </c>
      <c r="J23">
        <f t="shared" si="3"/>
        <v>0.20949153436094367</v>
      </c>
      <c r="L23" t="s">
        <v>27</v>
      </c>
    </row>
    <row r="24" spans="1:12" x14ac:dyDescent="0.2">
      <c r="A24">
        <f t="shared" si="4"/>
        <v>84</v>
      </c>
      <c r="B24" s="3">
        <v>3653</v>
      </c>
      <c r="C24" s="3">
        <v>811</v>
      </c>
      <c r="D24" s="3">
        <v>183</v>
      </c>
      <c r="E24" s="5"/>
      <c r="F24" s="3">
        <f t="shared" si="1"/>
        <v>0.46965800977114941</v>
      </c>
      <c r="G24" s="3">
        <f t="shared" si="1"/>
        <v>0.1042684494728722</v>
      </c>
      <c r="H24" s="3">
        <f t="shared" si="1"/>
        <v>2.3527899202879919E-2</v>
      </c>
      <c r="I24">
        <f t="shared" si="2"/>
        <v>0.19915145281563384</v>
      </c>
      <c r="J24">
        <f t="shared" si="3"/>
        <v>0.23771854604010384</v>
      </c>
    </row>
    <row r="25" spans="1:12" x14ac:dyDescent="0.2">
      <c r="A25">
        <f t="shared" si="4"/>
        <v>88</v>
      </c>
      <c r="B25" s="3">
        <v>4107</v>
      </c>
      <c r="C25" s="3">
        <v>966</v>
      </c>
      <c r="D25" s="3">
        <v>181</v>
      </c>
      <c r="E25" s="5"/>
      <c r="F25" s="3">
        <f t="shared" si="1"/>
        <v>0.52802777063512474</v>
      </c>
      <c r="G25" s="3">
        <f t="shared" si="1"/>
        <v>0.12419645152995629</v>
      </c>
      <c r="H25" s="3">
        <f t="shared" si="1"/>
        <v>2.3270763692465928E-2</v>
      </c>
      <c r="I25">
        <f t="shared" si="2"/>
        <v>0.22516499528584899</v>
      </c>
      <c r="J25">
        <f t="shared" si="3"/>
        <v>0.26709716235027098</v>
      </c>
    </row>
    <row r="26" spans="1:12" x14ac:dyDescent="0.2">
      <c r="A26">
        <f t="shared" si="4"/>
        <v>92</v>
      </c>
      <c r="B26" s="3">
        <v>4497</v>
      </c>
      <c r="C26" s="3">
        <v>1128</v>
      </c>
      <c r="D26" s="3">
        <v>185</v>
      </c>
      <c r="E26" s="5"/>
      <c r="F26" s="3">
        <f t="shared" si="1"/>
        <v>0.57816919516585241</v>
      </c>
      <c r="G26" s="3">
        <f t="shared" si="1"/>
        <v>0.14502442787348932</v>
      </c>
      <c r="H26" s="3">
        <f t="shared" si="1"/>
        <v>2.3785034713293907E-2</v>
      </c>
      <c r="I26">
        <f t="shared" si="2"/>
        <v>0.2489928859175452</v>
      </c>
      <c r="J26">
        <f t="shared" si="3"/>
        <v>0.29144901705309628</v>
      </c>
    </row>
    <row r="27" spans="1:12" x14ac:dyDescent="0.2">
      <c r="A27">
        <f t="shared" si="4"/>
        <v>96</v>
      </c>
      <c r="B27" s="3">
        <v>4903</v>
      </c>
      <c r="C27" s="3">
        <v>1277</v>
      </c>
      <c r="D27" s="3">
        <v>180</v>
      </c>
      <c r="E27" s="5"/>
      <c r="F27" s="3">
        <f t="shared" si="1"/>
        <v>0.63036770377989204</v>
      </c>
      <c r="G27" s="3">
        <f t="shared" si="1"/>
        <v>0.16418102339933144</v>
      </c>
      <c r="H27" s="3">
        <f t="shared" si="1"/>
        <v>2.3142195937258934E-2</v>
      </c>
      <c r="I27">
        <f t="shared" si="2"/>
        <v>0.27256364103882752</v>
      </c>
      <c r="J27">
        <f t="shared" si="3"/>
        <v>0.31779049419150002</v>
      </c>
    </row>
    <row r="28" spans="1:12" x14ac:dyDescent="0.2">
      <c r="A28">
        <f t="shared" si="4"/>
        <v>100</v>
      </c>
      <c r="B28" s="3">
        <v>5225</v>
      </c>
      <c r="C28" s="3">
        <v>1429</v>
      </c>
      <c r="D28" s="3">
        <v>195</v>
      </c>
      <c r="E28" s="5"/>
      <c r="F28" s="3">
        <f t="shared" si="1"/>
        <v>0.6717665209565441</v>
      </c>
      <c r="G28" s="3">
        <f t="shared" si="1"/>
        <v>0.18372332219079454</v>
      </c>
      <c r="H28" s="3">
        <f t="shared" si="1"/>
        <v>2.5070712265363847E-2</v>
      </c>
      <c r="I28">
        <f t="shared" si="2"/>
        <v>0.2935201851375675</v>
      </c>
      <c r="J28">
        <f t="shared" si="3"/>
        <v>0.33703913805283686</v>
      </c>
    </row>
    <row r="29" spans="1:12" x14ac:dyDescent="0.2">
      <c r="A29">
        <f t="shared" si="4"/>
        <v>104</v>
      </c>
      <c r="B29" s="3">
        <v>5470</v>
      </c>
      <c r="C29" s="3">
        <v>1589</v>
      </c>
      <c r="D29" s="3">
        <v>199</v>
      </c>
      <c r="E29" s="5"/>
      <c r="F29" s="3">
        <f t="shared" si="1"/>
        <v>0.70326562098225764</v>
      </c>
      <c r="G29" s="3">
        <f t="shared" si="1"/>
        <v>0.20429416302391359</v>
      </c>
      <c r="H29" s="3">
        <f t="shared" si="1"/>
        <v>2.5584983286191822E-2</v>
      </c>
      <c r="I29">
        <f t="shared" si="2"/>
        <v>0.31104825576412104</v>
      </c>
      <c r="J29">
        <f t="shared" si="3"/>
        <v>0.35122654927357821</v>
      </c>
    </row>
    <row r="30" spans="1:12" x14ac:dyDescent="0.2">
      <c r="A30">
        <f t="shared" si="4"/>
        <v>108</v>
      </c>
      <c r="B30" s="3">
        <v>5764</v>
      </c>
      <c r="C30" s="3">
        <v>1717</v>
      </c>
      <c r="D30" s="3">
        <v>187</v>
      </c>
      <c r="E30" s="5"/>
      <c r="F30" s="3">
        <f t="shared" si="1"/>
        <v>0.74106454101311392</v>
      </c>
      <c r="G30" s="3">
        <f t="shared" si="1"/>
        <v>0.22075083569040885</v>
      </c>
      <c r="H30" s="3">
        <f t="shared" si="1"/>
        <v>2.4042170223707894E-2</v>
      </c>
      <c r="I30">
        <f t="shared" si="2"/>
        <v>0.32861918230907688</v>
      </c>
      <c r="J30">
        <f t="shared" si="3"/>
        <v>0.37048205787163152</v>
      </c>
    </row>
    <row r="31" spans="1:12" x14ac:dyDescent="0.2">
      <c r="A31">
        <f t="shared" si="4"/>
        <v>112</v>
      </c>
      <c r="B31" s="3">
        <v>5991</v>
      </c>
      <c r="C31" s="3">
        <v>1859</v>
      </c>
      <c r="D31" s="3">
        <v>209</v>
      </c>
      <c r="E31" s="5"/>
      <c r="F31" s="3">
        <f t="shared" si="1"/>
        <v>0.77024942144510156</v>
      </c>
      <c r="G31" s="3">
        <f t="shared" si="1"/>
        <v>0.23900745692980199</v>
      </c>
      <c r="H31" s="3">
        <f t="shared" si="1"/>
        <v>2.6870660838261763E-2</v>
      </c>
      <c r="I31">
        <f t="shared" si="2"/>
        <v>0.34537584640438851</v>
      </c>
      <c r="J31">
        <f t="shared" si="3"/>
        <v>0.38293429089062164</v>
      </c>
    </row>
    <row r="32" spans="1:12" x14ac:dyDescent="0.2">
      <c r="A32">
        <f t="shared" si="4"/>
        <v>116</v>
      </c>
      <c r="B32" s="3">
        <v>6128</v>
      </c>
      <c r="C32" s="3">
        <v>1968</v>
      </c>
      <c r="D32" s="3">
        <v>194</v>
      </c>
      <c r="E32" s="5"/>
      <c r="F32" s="3">
        <f t="shared" si="1"/>
        <v>0.78786320390845976</v>
      </c>
      <c r="G32" s="3">
        <f t="shared" si="1"/>
        <v>0.25302134224736433</v>
      </c>
      <c r="H32" s="3">
        <f t="shared" si="1"/>
        <v>2.4942144510156854E-2</v>
      </c>
      <c r="I32">
        <f t="shared" si="2"/>
        <v>0.35527556355532691</v>
      </c>
      <c r="J32">
        <f t="shared" si="3"/>
        <v>0.39160449441985551</v>
      </c>
    </row>
    <row r="33" spans="1:10" x14ac:dyDescent="0.2">
      <c r="A33">
        <f t="shared" si="4"/>
        <v>120</v>
      </c>
      <c r="B33" s="3">
        <v>6307</v>
      </c>
      <c r="C33" s="3">
        <v>2120</v>
      </c>
      <c r="D33" s="3">
        <v>200</v>
      </c>
      <c r="E33" s="5"/>
      <c r="F33" s="3">
        <f t="shared" si="1"/>
        <v>0.81087683209051165</v>
      </c>
      <c r="G33" s="3">
        <f t="shared" si="1"/>
        <v>0.27256364103882746</v>
      </c>
      <c r="H33" s="3">
        <f t="shared" si="1"/>
        <v>2.5713551041398816E-2</v>
      </c>
      <c r="I33">
        <f t="shared" si="2"/>
        <v>0.36971800805691268</v>
      </c>
      <c r="J33">
        <f t="shared" si="3"/>
        <v>0.4014966659263382</v>
      </c>
    </row>
    <row r="34" spans="1:10" x14ac:dyDescent="0.2">
      <c r="A34">
        <f t="shared" si="4"/>
        <v>124</v>
      </c>
      <c r="B34" s="3">
        <v>6411</v>
      </c>
      <c r="C34" s="3">
        <v>2207</v>
      </c>
      <c r="D34" s="3">
        <v>195</v>
      </c>
      <c r="E34" s="5"/>
      <c r="F34" s="3">
        <f t="shared" si="1"/>
        <v>0.82424787863203908</v>
      </c>
      <c r="G34" s="3">
        <f t="shared" si="1"/>
        <v>0.28374903574183596</v>
      </c>
      <c r="H34" s="3">
        <f t="shared" si="1"/>
        <v>2.5070712265363847E-2</v>
      </c>
      <c r="I34">
        <f t="shared" si="2"/>
        <v>0.37768920887974633</v>
      </c>
      <c r="J34">
        <f t="shared" si="3"/>
        <v>0.40778622206660264</v>
      </c>
    </row>
    <row r="35" spans="1:10" x14ac:dyDescent="0.2">
      <c r="A35">
        <f t="shared" si="4"/>
        <v>128</v>
      </c>
      <c r="B35" s="3">
        <v>6528</v>
      </c>
      <c r="C35" s="3">
        <v>2313</v>
      </c>
      <c r="D35" s="3">
        <v>201</v>
      </c>
      <c r="E35" s="5"/>
      <c r="F35" s="3">
        <f t="shared" si="1"/>
        <v>0.83929030599125742</v>
      </c>
      <c r="G35" s="3">
        <f t="shared" si="1"/>
        <v>0.29737721779377729</v>
      </c>
      <c r="H35" s="3">
        <f t="shared" si="1"/>
        <v>2.584211879660581E-2</v>
      </c>
      <c r="I35">
        <f t="shared" si="2"/>
        <v>0.38750321419388017</v>
      </c>
      <c r="J35">
        <f t="shared" si="3"/>
        <v>0.41414551758156193</v>
      </c>
    </row>
    <row r="36" spans="1:10" x14ac:dyDescent="0.2">
      <c r="A36">
        <f t="shared" si="4"/>
        <v>132</v>
      </c>
      <c r="B36" s="3">
        <v>6632</v>
      </c>
      <c r="C36" s="3">
        <v>2447</v>
      </c>
      <c r="D36" s="3">
        <v>198</v>
      </c>
      <c r="E36" s="5"/>
      <c r="F36" s="3">
        <f t="shared" si="1"/>
        <v>0.85266135253278474</v>
      </c>
      <c r="G36" s="3">
        <f t="shared" si="1"/>
        <v>0.31460529699151452</v>
      </c>
      <c r="H36" s="3">
        <f t="shared" si="1"/>
        <v>2.5456415530984829E-2</v>
      </c>
      <c r="I36">
        <f t="shared" si="2"/>
        <v>0.39757435501842808</v>
      </c>
      <c r="J36">
        <f t="shared" si="3"/>
        <v>0.41979745162690407</v>
      </c>
    </row>
    <row r="37" spans="1:10" x14ac:dyDescent="0.2">
      <c r="A37">
        <f t="shared" si="4"/>
        <v>136</v>
      </c>
      <c r="B37" s="3">
        <v>6673</v>
      </c>
      <c r="C37" s="3">
        <v>2472</v>
      </c>
      <c r="D37" s="3">
        <v>214</v>
      </c>
      <c r="E37" s="5"/>
      <c r="F37" s="3">
        <f t="shared" si="1"/>
        <v>0.85793263049627155</v>
      </c>
      <c r="G37" s="3">
        <f t="shared" si="1"/>
        <v>0.31781949087168937</v>
      </c>
      <c r="H37" s="3">
        <f t="shared" si="1"/>
        <v>2.7513499614296735E-2</v>
      </c>
      <c r="I37">
        <f t="shared" si="2"/>
        <v>0.4010885403274192</v>
      </c>
      <c r="J37">
        <f t="shared" si="3"/>
        <v>0.42142530083235297</v>
      </c>
    </row>
    <row r="38" spans="1:10" x14ac:dyDescent="0.2">
      <c r="A38">
        <f t="shared" si="4"/>
        <v>140</v>
      </c>
      <c r="B38" s="3">
        <v>6720</v>
      </c>
      <c r="C38" s="3">
        <v>2549</v>
      </c>
      <c r="D38" s="3">
        <v>220</v>
      </c>
      <c r="E38" s="5"/>
      <c r="F38" s="3">
        <f t="shared" si="1"/>
        <v>0.86397531499100022</v>
      </c>
      <c r="G38" s="3">
        <f t="shared" si="1"/>
        <v>0.32771920802262794</v>
      </c>
      <c r="H38" s="3">
        <f t="shared" si="1"/>
        <v>2.8284906145538698E-2</v>
      </c>
      <c r="I38">
        <f t="shared" si="2"/>
        <v>0.40665980971972232</v>
      </c>
      <c r="J38">
        <f t="shared" si="3"/>
        <v>0.42340090789498552</v>
      </c>
    </row>
    <row r="39" spans="1:10" x14ac:dyDescent="0.2">
      <c r="A39">
        <f t="shared" si="4"/>
        <v>144</v>
      </c>
      <c r="B39" s="3">
        <v>6769</v>
      </c>
      <c r="C39" s="3">
        <v>2622</v>
      </c>
      <c r="D39" s="3">
        <v>212</v>
      </c>
      <c r="E39" s="5"/>
      <c r="F39" s="3">
        <f t="shared" si="1"/>
        <v>0.87027513499614295</v>
      </c>
      <c r="G39" s="3">
        <f t="shared" si="1"/>
        <v>0.33710465415273849</v>
      </c>
      <c r="H39" s="3">
        <f t="shared" si="1"/>
        <v>2.7256364103882748E-2</v>
      </c>
      <c r="I39">
        <f t="shared" si="2"/>
        <v>0.41154538441758803</v>
      </c>
      <c r="J39">
        <f t="shared" si="3"/>
        <v>0.42641086848361104</v>
      </c>
    </row>
    <row r="40" spans="1:10" x14ac:dyDescent="0.2">
      <c r="A40">
        <f t="shared" si="4"/>
        <v>148</v>
      </c>
      <c r="B40" s="3">
        <v>6708</v>
      </c>
      <c r="C40" s="3">
        <v>2732</v>
      </c>
      <c r="D40" s="3">
        <v>209</v>
      </c>
      <c r="E40" s="5"/>
      <c r="F40" s="3">
        <f t="shared" si="1"/>
        <v>0.86243250192851628</v>
      </c>
      <c r="G40" s="3">
        <f t="shared" si="1"/>
        <v>0.35124710722550784</v>
      </c>
      <c r="H40" s="3">
        <f t="shared" si="1"/>
        <v>2.6870660838261763E-2</v>
      </c>
      <c r="I40">
        <f t="shared" si="2"/>
        <v>0.41351675666409532</v>
      </c>
      <c r="J40">
        <f t="shared" si="3"/>
        <v>0.42124699346397398</v>
      </c>
    </row>
    <row r="41" spans="1:10" x14ac:dyDescent="0.2">
      <c r="A41">
        <f t="shared" si="4"/>
        <v>152</v>
      </c>
      <c r="B41" s="3">
        <v>6766</v>
      </c>
      <c r="C41" s="3">
        <v>2758</v>
      </c>
      <c r="D41" s="3">
        <v>206</v>
      </c>
      <c r="E41" s="5"/>
      <c r="F41" s="3">
        <f t="shared" si="1"/>
        <v>0.86988943173052202</v>
      </c>
      <c r="G41" s="3">
        <f t="shared" si="1"/>
        <v>0.35458986886088967</v>
      </c>
      <c r="H41" s="3">
        <f t="shared" si="1"/>
        <v>2.6484957572640782E-2</v>
      </c>
      <c r="I41">
        <f t="shared" si="2"/>
        <v>0.41698808605468413</v>
      </c>
      <c r="J41">
        <f t="shared" si="3"/>
        <v>0.42515047911193282</v>
      </c>
    </row>
    <row r="42" spans="1:10" x14ac:dyDescent="0.2">
      <c r="A42">
        <f t="shared" si="4"/>
        <v>156</v>
      </c>
      <c r="B42" s="3">
        <v>6766</v>
      </c>
      <c r="C42" s="3">
        <v>2785</v>
      </c>
      <c r="D42" s="3">
        <v>220</v>
      </c>
      <c r="E42" s="5"/>
      <c r="F42" s="3">
        <f t="shared" si="1"/>
        <v>0.86988943173052202</v>
      </c>
      <c r="G42" s="3">
        <f t="shared" si="1"/>
        <v>0.35806119825147853</v>
      </c>
      <c r="H42" s="3">
        <f t="shared" si="1"/>
        <v>2.8284906145538698E-2</v>
      </c>
      <c r="I42">
        <f t="shared" si="2"/>
        <v>0.41874517870917982</v>
      </c>
      <c r="J42">
        <f t="shared" si="3"/>
        <v>0.42407128349420697</v>
      </c>
    </row>
    <row r="43" spans="1:10" x14ac:dyDescent="0.2">
      <c r="A43">
        <f t="shared" si="4"/>
        <v>160</v>
      </c>
      <c r="B43" s="3">
        <v>6791</v>
      </c>
      <c r="C43" s="3">
        <v>2890</v>
      </c>
      <c r="D43" s="3">
        <v>219</v>
      </c>
      <c r="E43" s="5"/>
      <c r="F43" s="3">
        <f t="shared" si="1"/>
        <v>0.87310362561069688</v>
      </c>
      <c r="G43" s="3">
        <f t="shared" si="1"/>
        <v>0.37156081254821288</v>
      </c>
      <c r="H43" s="3">
        <f t="shared" si="1"/>
        <v>2.8156338390331704E-2</v>
      </c>
      <c r="I43">
        <f t="shared" si="2"/>
        <v>0.42427359218308047</v>
      </c>
      <c r="J43">
        <f t="shared" si="3"/>
        <v>0.42493288575713839</v>
      </c>
    </row>
    <row r="44" spans="1:10" x14ac:dyDescent="0.2">
      <c r="A44">
        <f t="shared" si="4"/>
        <v>164</v>
      </c>
      <c r="B44" s="3">
        <v>6702</v>
      </c>
      <c r="C44" s="3">
        <v>2912</v>
      </c>
      <c r="D44" s="3">
        <v>222</v>
      </c>
      <c r="E44" s="5"/>
      <c r="F44" s="3">
        <f t="shared" si="1"/>
        <v>0.86166109539727431</v>
      </c>
      <c r="G44" s="3">
        <f t="shared" si="1"/>
        <v>0.37438930316276675</v>
      </c>
      <c r="H44" s="3">
        <f t="shared" si="1"/>
        <v>2.8542041655952689E-2</v>
      </c>
      <c r="I44">
        <f t="shared" si="2"/>
        <v>0.42153081340533127</v>
      </c>
      <c r="J44">
        <f t="shared" si="3"/>
        <v>0.41855534988537796</v>
      </c>
    </row>
    <row r="45" spans="1:10" x14ac:dyDescent="0.2">
      <c r="A45">
        <f t="shared" si="4"/>
        <v>168</v>
      </c>
      <c r="B45" s="3">
        <v>6718</v>
      </c>
      <c r="C45" s="3">
        <v>2932</v>
      </c>
      <c r="D45" s="3">
        <v>224</v>
      </c>
      <c r="E45" s="5"/>
      <c r="F45" s="3">
        <f t="shared" si="1"/>
        <v>0.86371817948058627</v>
      </c>
      <c r="G45" s="3">
        <f t="shared" si="1"/>
        <v>0.37696065826690667</v>
      </c>
      <c r="H45" s="3">
        <f t="shared" si="1"/>
        <v>2.8799177166366676E-2</v>
      </c>
      <c r="I45">
        <f t="shared" si="2"/>
        <v>0.42315933830461988</v>
      </c>
      <c r="J45">
        <f t="shared" si="3"/>
        <v>0.41937235678363827</v>
      </c>
    </row>
    <row r="46" spans="1:10" x14ac:dyDescent="0.2">
      <c r="A46">
        <f t="shared" si="4"/>
        <v>172</v>
      </c>
      <c r="B46" s="3">
        <v>6725</v>
      </c>
      <c r="C46" s="3">
        <v>2989</v>
      </c>
      <c r="D46" s="3">
        <v>218</v>
      </c>
      <c r="E46" s="5"/>
      <c r="F46" s="3">
        <f t="shared" si="1"/>
        <v>0.86461815376703521</v>
      </c>
      <c r="G46" s="3">
        <f t="shared" si="1"/>
        <v>0.38428902031370532</v>
      </c>
      <c r="H46" s="3">
        <f t="shared" si="1"/>
        <v>2.802777063512471E-2</v>
      </c>
      <c r="I46">
        <f t="shared" si="2"/>
        <v>0.42564498157195502</v>
      </c>
      <c r="J46">
        <f t="shared" si="3"/>
        <v>0.41982568279691357</v>
      </c>
    </row>
    <row r="47" spans="1:10" x14ac:dyDescent="0.2">
      <c r="A47">
        <f t="shared" si="4"/>
        <v>176</v>
      </c>
      <c r="B47" s="3">
        <v>6677</v>
      </c>
      <c r="C47" s="3">
        <v>3008</v>
      </c>
      <c r="D47" s="3">
        <v>221</v>
      </c>
      <c r="E47" s="5"/>
      <c r="F47" s="3">
        <f t="shared" si="1"/>
        <v>0.85844690151709946</v>
      </c>
      <c r="G47" s="3">
        <f t="shared" si="1"/>
        <v>0.38673180766263821</v>
      </c>
      <c r="H47" s="3">
        <f t="shared" si="1"/>
        <v>2.8413473900745691E-2</v>
      </c>
      <c r="I47">
        <f t="shared" si="2"/>
        <v>0.42453072769349448</v>
      </c>
      <c r="J47">
        <f t="shared" si="3"/>
        <v>0.41630570679100998</v>
      </c>
    </row>
    <row r="48" spans="1:10" x14ac:dyDescent="0.2">
      <c r="A48">
        <f t="shared" si="4"/>
        <v>180</v>
      </c>
      <c r="B48" s="3">
        <v>6749</v>
      </c>
      <c r="C48" s="3">
        <v>3060</v>
      </c>
      <c r="D48" s="3">
        <v>239</v>
      </c>
      <c r="E48" s="5"/>
      <c r="F48" s="3">
        <f t="shared" si="1"/>
        <v>0.86770377989200309</v>
      </c>
      <c r="G48" s="3">
        <f t="shared" si="1"/>
        <v>0.39341733093340192</v>
      </c>
      <c r="H48" s="3">
        <f t="shared" si="1"/>
        <v>3.0727693494471586E-2</v>
      </c>
      <c r="I48">
        <f t="shared" si="2"/>
        <v>0.43061626810662551</v>
      </c>
      <c r="J48">
        <f t="shared" si="3"/>
        <v>0.41972617620949632</v>
      </c>
    </row>
    <row r="49" spans="1:10" x14ac:dyDescent="0.2">
      <c r="A49">
        <f t="shared" si="4"/>
        <v>184</v>
      </c>
      <c r="B49" s="3">
        <v>6774</v>
      </c>
      <c r="C49" s="3">
        <v>3091</v>
      </c>
      <c r="D49" s="3">
        <v>228</v>
      </c>
      <c r="E49" s="5"/>
      <c r="F49" s="3">
        <f t="shared" si="1"/>
        <v>0.87091797377217794</v>
      </c>
      <c r="G49" s="3">
        <f t="shared" si="1"/>
        <v>0.39740293134481874</v>
      </c>
      <c r="H49" s="3">
        <f t="shared" si="1"/>
        <v>2.9313448187194651E-2</v>
      </c>
      <c r="I49">
        <f t="shared" si="2"/>
        <v>0.43254478443473038</v>
      </c>
      <c r="J49">
        <f t="shared" si="3"/>
        <v>0.42190135902865489</v>
      </c>
    </row>
    <row r="50" spans="1:10" x14ac:dyDescent="0.2">
      <c r="A50">
        <f t="shared" si="4"/>
        <v>188</v>
      </c>
      <c r="B50" s="3">
        <v>6793</v>
      </c>
      <c r="C50" s="3">
        <v>3118</v>
      </c>
      <c r="D50" s="3">
        <v>232</v>
      </c>
      <c r="E50" s="5"/>
      <c r="F50" s="3">
        <f t="shared" si="1"/>
        <v>0.87336076112111083</v>
      </c>
      <c r="G50" s="3">
        <f t="shared" si="1"/>
        <v>0.40087426073540755</v>
      </c>
      <c r="H50" s="3">
        <f t="shared" si="1"/>
        <v>2.9827719208022629E-2</v>
      </c>
      <c r="I50">
        <f t="shared" si="2"/>
        <v>0.43468758035484695</v>
      </c>
      <c r="J50">
        <f t="shared" si="3"/>
        <v>0.4227818629477284</v>
      </c>
    </row>
    <row r="51" spans="1:10" x14ac:dyDescent="0.2">
      <c r="A51">
        <f t="shared" si="4"/>
        <v>192</v>
      </c>
      <c r="B51" s="3">
        <v>6801</v>
      </c>
      <c r="C51" s="3">
        <v>3143</v>
      </c>
      <c r="D51" s="3">
        <v>238</v>
      </c>
      <c r="E51" s="5"/>
      <c r="F51" s="3">
        <f t="shared" si="1"/>
        <v>0.87438930316276675</v>
      </c>
      <c r="G51" s="3">
        <f t="shared" si="1"/>
        <v>0.4040884546155824</v>
      </c>
      <c r="H51" s="3">
        <f t="shared" si="1"/>
        <v>3.0599125739264592E-2</v>
      </c>
      <c r="I51">
        <f t="shared" si="2"/>
        <v>0.43635896117253786</v>
      </c>
      <c r="J51">
        <f t="shared" si="3"/>
        <v>0.42281970752813575</v>
      </c>
    </row>
    <row r="52" spans="1:10" x14ac:dyDescent="0.2">
      <c r="A52">
        <f t="shared" si="4"/>
        <v>196</v>
      </c>
      <c r="B52" s="3">
        <v>6720</v>
      </c>
      <c r="C52" s="3">
        <v>3147</v>
      </c>
      <c r="D52" s="3">
        <v>250</v>
      </c>
      <c r="E52" s="5"/>
      <c r="F52" s="3">
        <f t="shared" si="1"/>
        <v>0.86397531499100022</v>
      </c>
      <c r="G52" s="3">
        <f t="shared" si="1"/>
        <v>0.40460272563641037</v>
      </c>
      <c r="H52" s="3">
        <f t="shared" si="1"/>
        <v>3.2141938801748524E-2</v>
      </c>
      <c r="I52">
        <f t="shared" si="2"/>
        <v>0.43357332647638636</v>
      </c>
      <c r="J52">
        <f t="shared" si="3"/>
        <v>0.41667272915367781</v>
      </c>
    </row>
    <row r="53" spans="1:10" x14ac:dyDescent="0.2">
      <c r="A53">
        <f t="shared" si="4"/>
        <v>200</v>
      </c>
      <c r="B53" s="3">
        <v>6756</v>
      </c>
      <c r="C53" s="3">
        <v>3147</v>
      </c>
      <c r="D53" s="3">
        <v>243</v>
      </c>
      <c r="E53" s="5"/>
      <c r="F53" s="3">
        <f t="shared" si="1"/>
        <v>0.86860375417845204</v>
      </c>
      <c r="G53" s="3">
        <f t="shared" si="1"/>
        <v>0.40460272563641037</v>
      </c>
      <c r="H53" s="3">
        <f t="shared" si="1"/>
        <v>3.1241964515299564E-2</v>
      </c>
      <c r="I53">
        <f t="shared" si="2"/>
        <v>0.43481614811005392</v>
      </c>
      <c r="J53">
        <f t="shared" si="3"/>
        <v>0.4194977114003694</v>
      </c>
    </row>
    <row r="54" spans="1:10" x14ac:dyDescent="0.2">
      <c r="A54">
        <f t="shared" si="4"/>
        <v>204</v>
      </c>
      <c r="B54" s="3">
        <v>6748</v>
      </c>
      <c r="C54" s="3">
        <v>3179</v>
      </c>
      <c r="D54" s="3">
        <v>239</v>
      </c>
      <c r="E54" s="5"/>
      <c r="F54" s="3">
        <f t="shared" si="1"/>
        <v>0.86757521213679611</v>
      </c>
      <c r="G54" s="3">
        <f t="shared" si="1"/>
        <v>0.40871689380303422</v>
      </c>
      <c r="H54" s="3">
        <f t="shared" si="1"/>
        <v>3.0727693494471586E-2</v>
      </c>
      <c r="I54">
        <f t="shared" si="2"/>
        <v>0.43567326647810067</v>
      </c>
      <c r="J54">
        <f t="shared" si="3"/>
        <v>0.41907448846869905</v>
      </c>
    </row>
    <row r="55" spans="1:10" x14ac:dyDescent="0.2">
      <c r="A55">
        <f t="shared" si="4"/>
        <v>208</v>
      </c>
      <c r="B55" s="3">
        <v>6841</v>
      </c>
      <c r="C55" s="3">
        <v>3188</v>
      </c>
      <c r="D55" s="3">
        <v>249</v>
      </c>
      <c r="E55" s="5"/>
      <c r="F55" s="3">
        <f t="shared" si="1"/>
        <v>0.87953201337104658</v>
      </c>
      <c r="G55" s="3">
        <f t="shared" si="1"/>
        <v>0.40987400359989712</v>
      </c>
      <c r="H55" s="3">
        <f t="shared" si="1"/>
        <v>3.2013371046541526E-2</v>
      </c>
      <c r="I55">
        <f t="shared" si="2"/>
        <v>0.44047312933916177</v>
      </c>
      <c r="J55">
        <f t="shared" si="3"/>
        <v>0.42458708428766234</v>
      </c>
    </row>
    <row r="56" spans="1:10" x14ac:dyDescent="0.2">
      <c r="A56">
        <f t="shared" si="4"/>
        <v>212</v>
      </c>
      <c r="B56" s="3">
        <v>6875</v>
      </c>
      <c r="C56" s="3">
        <v>3198</v>
      </c>
      <c r="D56" s="3">
        <v>257</v>
      </c>
      <c r="E56" s="5"/>
      <c r="F56" s="3">
        <f t="shared" si="1"/>
        <v>0.88390331704808434</v>
      </c>
      <c r="G56" s="3">
        <f t="shared" si="1"/>
        <v>0.4111596811519671</v>
      </c>
      <c r="H56" s="3">
        <f t="shared" si="1"/>
        <v>3.3041913088197483E-2</v>
      </c>
      <c r="I56">
        <f t="shared" si="2"/>
        <v>0.44270163709608301</v>
      </c>
      <c r="J56">
        <f t="shared" si="3"/>
        <v>0.42630675977015992</v>
      </c>
    </row>
    <row r="57" spans="1:10" x14ac:dyDescent="0.2">
      <c r="A57">
        <f t="shared" si="4"/>
        <v>216</v>
      </c>
      <c r="B57" s="3">
        <v>6790</v>
      </c>
      <c r="C57" s="3">
        <v>3213</v>
      </c>
      <c r="D57" s="3">
        <v>247</v>
      </c>
      <c r="E57" s="5"/>
      <c r="F57" s="3">
        <f t="shared" si="1"/>
        <v>0.87297505785548979</v>
      </c>
      <c r="G57" s="3">
        <f t="shared" si="1"/>
        <v>0.41308819748007197</v>
      </c>
      <c r="H57" s="3">
        <f t="shared" si="1"/>
        <v>3.1756235536127539E-2</v>
      </c>
      <c r="I57">
        <f t="shared" si="2"/>
        <v>0.43927316362389646</v>
      </c>
      <c r="J57">
        <f t="shared" si="3"/>
        <v>0.42122027028035885</v>
      </c>
    </row>
    <row r="58" spans="1:10" x14ac:dyDescent="0.2">
      <c r="A58">
        <f t="shared" si="4"/>
        <v>220</v>
      </c>
      <c r="B58" s="3">
        <v>6805</v>
      </c>
      <c r="C58" s="3">
        <v>3257</v>
      </c>
      <c r="D58" s="3">
        <v>264</v>
      </c>
      <c r="E58" s="5"/>
      <c r="F58" s="3">
        <f t="shared" si="1"/>
        <v>0.87490357418359477</v>
      </c>
      <c r="G58" s="3">
        <f t="shared" si="1"/>
        <v>0.41874517870917971</v>
      </c>
      <c r="H58" s="3">
        <f t="shared" si="1"/>
        <v>3.3941887374646436E-2</v>
      </c>
      <c r="I58">
        <f t="shared" si="2"/>
        <v>0.44253021342247362</v>
      </c>
      <c r="J58">
        <f t="shared" si="3"/>
        <v>0.42098507761840254</v>
      </c>
    </row>
    <row r="59" spans="1:10" x14ac:dyDescent="0.2">
      <c r="A59">
        <f t="shared" si="4"/>
        <v>224</v>
      </c>
      <c r="B59" s="3">
        <v>6864</v>
      </c>
      <c r="C59" s="3">
        <v>3238</v>
      </c>
      <c r="D59" s="3">
        <v>258</v>
      </c>
      <c r="E59" s="5"/>
      <c r="F59" s="3">
        <f t="shared" si="1"/>
        <v>0.88248907174080737</v>
      </c>
      <c r="G59" s="3">
        <f t="shared" si="1"/>
        <v>0.41630239136024683</v>
      </c>
      <c r="H59" s="3">
        <f t="shared" si="1"/>
        <v>3.3170480843404473E-2</v>
      </c>
      <c r="I59">
        <f t="shared" si="2"/>
        <v>0.44398731464815294</v>
      </c>
      <c r="J59">
        <f t="shared" si="3"/>
        <v>0.42533558332695415</v>
      </c>
    </row>
    <row r="60" spans="1:10" x14ac:dyDescent="0.2">
      <c r="A60">
        <f t="shared" si="4"/>
        <v>228</v>
      </c>
      <c r="B60" s="3">
        <v>6743</v>
      </c>
      <c r="C60" s="3">
        <v>3205</v>
      </c>
      <c r="D60" s="3">
        <v>258</v>
      </c>
      <c r="E60" s="5"/>
      <c r="F60" s="3">
        <f t="shared" si="1"/>
        <v>0.86693237336076112</v>
      </c>
      <c r="G60" s="3">
        <f t="shared" si="1"/>
        <v>0.41205965543841605</v>
      </c>
      <c r="H60" s="3">
        <f t="shared" si="1"/>
        <v>3.3170480843404473E-2</v>
      </c>
      <c r="I60">
        <f t="shared" si="2"/>
        <v>0.4373875032141939</v>
      </c>
      <c r="J60">
        <f t="shared" si="3"/>
        <v>0.41745760055153586</v>
      </c>
    </row>
    <row r="61" spans="1:10" x14ac:dyDescent="0.2">
      <c r="A61">
        <f t="shared" si="4"/>
        <v>232</v>
      </c>
      <c r="B61" s="3">
        <v>6865</v>
      </c>
      <c r="C61" s="3">
        <v>3242</v>
      </c>
      <c r="D61" s="3">
        <v>258</v>
      </c>
      <c r="E61" s="5"/>
      <c r="F61" s="3">
        <f t="shared" si="1"/>
        <v>0.88261763949601435</v>
      </c>
      <c r="G61" s="3">
        <f t="shared" si="1"/>
        <v>0.41681666238107484</v>
      </c>
      <c r="H61" s="3">
        <f t="shared" si="1"/>
        <v>3.3170480843404473E-2</v>
      </c>
      <c r="I61">
        <f t="shared" si="2"/>
        <v>0.44420159424016464</v>
      </c>
      <c r="J61">
        <f t="shared" si="3"/>
        <v>0.42538520155906129</v>
      </c>
    </row>
    <row r="62" spans="1:10" x14ac:dyDescent="0.2">
      <c r="A62">
        <f t="shared" si="4"/>
        <v>236</v>
      </c>
      <c r="B62" s="3">
        <v>6868</v>
      </c>
      <c r="C62" s="3">
        <v>3263</v>
      </c>
      <c r="D62" s="3">
        <v>256</v>
      </c>
      <c r="E62" s="5"/>
      <c r="F62" s="3">
        <f t="shared" si="1"/>
        <v>0.88300334276163539</v>
      </c>
      <c r="G62" s="3">
        <f t="shared" si="1"/>
        <v>0.41951658524042168</v>
      </c>
      <c r="H62" s="3">
        <f t="shared" si="1"/>
        <v>3.2913345332990486E-2</v>
      </c>
      <c r="I62">
        <f t="shared" si="2"/>
        <v>0.44514442444501584</v>
      </c>
      <c r="J62">
        <f t="shared" si="3"/>
        <v>0.42562406010325682</v>
      </c>
    </row>
    <row r="63" spans="1:10" x14ac:dyDescent="0.2">
      <c r="A63">
        <f t="shared" si="4"/>
        <v>240</v>
      </c>
      <c r="B63" s="3">
        <v>6887</v>
      </c>
      <c r="C63" s="3">
        <v>3264</v>
      </c>
      <c r="D63" s="3">
        <v>261</v>
      </c>
      <c r="E63" s="5"/>
      <c r="F63" s="3">
        <f t="shared" si="1"/>
        <v>0.88544613011056827</v>
      </c>
      <c r="G63" s="3">
        <f t="shared" si="1"/>
        <v>0.41964515299562871</v>
      </c>
      <c r="H63" s="3">
        <f t="shared" si="1"/>
        <v>3.3556184109025458E-2</v>
      </c>
      <c r="I63">
        <f t="shared" si="2"/>
        <v>0.44621582240507413</v>
      </c>
      <c r="J63">
        <f t="shared" si="3"/>
        <v>0.42656607973358296</v>
      </c>
    </row>
    <row r="64" spans="1:10" x14ac:dyDescent="0.2">
      <c r="A64">
        <f t="shared" si="4"/>
        <v>244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7229DA-DD4B-0343-A61C-656371A7B3D0}">
  <dimension ref="A1:L64"/>
  <sheetViews>
    <sheetView workbookViewId="0">
      <selection activeCell="N22" sqref="N22"/>
    </sheetView>
  </sheetViews>
  <sheetFormatPr baseColWidth="10" defaultRowHeight="16" x14ac:dyDescent="0.2"/>
  <cols>
    <col min="2" max="2" width="19" customWidth="1"/>
    <col min="5" max="5" width="6.1640625" style="4" customWidth="1"/>
    <col min="6" max="6" width="19" customWidth="1"/>
  </cols>
  <sheetData>
    <row r="1" spans="1:10" x14ac:dyDescent="0.2">
      <c r="B1" s="1" t="s">
        <v>5</v>
      </c>
      <c r="C1" s="1" t="s">
        <v>6</v>
      </c>
      <c r="D1" t="s">
        <v>7</v>
      </c>
      <c r="F1" s="1" t="s">
        <v>5</v>
      </c>
      <c r="G1" s="1" t="s">
        <v>6</v>
      </c>
      <c r="H1" t="s">
        <v>7</v>
      </c>
      <c r="I1" t="s">
        <v>3</v>
      </c>
      <c r="J1" t="s">
        <v>4</v>
      </c>
    </row>
    <row r="2" spans="1:10" x14ac:dyDescent="0.2">
      <c r="B2" s="2" t="s">
        <v>11</v>
      </c>
      <c r="C2" s="2" t="s">
        <v>12</v>
      </c>
      <c r="D2" s="2" t="s">
        <v>13</v>
      </c>
      <c r="E2" s="6">
        <v>7778</v>
      </c>
      <c r="F2" s="2" t="s">
        <v>11</v>
      </c>
      <c r="G2" s="2" t="s">
        <v>12</v>
      </c>
      <c r="H2" s="2" t="s">
        <v>13</v>
      </c>
    </row>
    <row r="3" spans="1:10" x14ac:dyDescent="0.2">
      <c r="A3">
        <v>0</v>
      </c>
      <c r="B3" s="3">
        <v>14</v>
      </c>
      <c r="C3" s="3">
        <v>142</v>
      </c>
      <c r="D3" s="3">
        <v>134</v>
      </c>
      <c r="E3" s="5"/>
      <c r="F3" s="3">
        <f>B3/$E$2</f>
        <v>1.7999485728979173E-3</v>
      </c>
      <c r="G3" s="3">
        <f t="shared" ref="G3:H18" si="0">C3/$E$2</f>
        <v>1.8256621239393159E-2</v>
      </c>
      <c r="H3" s="3">
        <f t="shared" si="0"/>
        <v>1.7228079197737209E-2</v>
      </c>
      <c r="I3">
        <f>AVERAGE(F3:H3)</f>
        <v>1.2428216336676096E-2</v>
      </c>
      <c r="J3">
        <f>STDEV(F3:H3)</f>
        <v>9.2187055179557727E-3</v>
      </c>
    </row>
    <row r="4" spans="1:10" x14ac:dyDescent="0.2">
      <c r="A4">
        <f>A3+4</f>
        <v>4</v>
      </c>
      <c r="B4" s="3">
        <v>25</v>
      </c>
      <c r="C4" s="3">
        <v>148</v>
      </c>
      <c r="D4" s="3">
        <v>158</v>
      </c>
      <c r="E4" s="5"/>
      <c r="F4" s="3">
        <f t="shared" ref="F4:H63" si="1">B4/$E$2</f>
        <v>3.214193880174852E-3</v>
      </c>
      <c r="G4" s="3">
        <f t="shared" si="0"/>
        <v>1.9028027770635125E-2</v>
      </c>
      <c r="H4" s="3">
        <f t="shared" si="0"/>
        <v>2.0313705322705065E-2</v>
      </c>
      <c r="I4">
        <f t="shared" ref="I4:I63" si="2">AVERAGE(F4:H4)</f>
        <v>1.418530899117168E-2</v>
      </c>
      <c r="J4">
        <f t="shared" ref="J4:J63" si="3">STDEV(F4:H4)</f>
        <v>9.5229862320614176E-3</v>
      </c>
    </row>
    <row r="5" spans="1:10" x14ac:dyDescent="0.2">
      <c r="A5">
        <f>A4+4</f>
        <v>8</v>
      </c>
      <c r="B5" s="3">
        <v>13</v>
      </c>
      <c r="C5" s="3">
        <v>161</v>
      </c>
      <c r="D5" s="3">
        <v>173</v>
      </c>
      <c r="E5" s="5"/>
      <c r="F5" s="3">
        <f t="shared" si="1"/>
        <v>1.6713808176909231E-3</v>
      </c>
      <c r="G5" s="3">
        <f t="shared" si="0"/>
        <v>2.0699408588326047E-2</v>
      </c>
      <c r="H5" s="3">
        <f t="shared" si="0"/>
        <v>2.2242221650809978E-2</v>
      </c>
      <c r="I5">
        <f t="shared" si="2"/>
        <v>1.4871003685608982E-2</v>
      </c>
      <c r="J5">
        <f t="shared" si="3"/>
        <v>1.1457207379108218E-2</v>
      </c>
    </row>
    <row r="6" spans="1:10" x14ac:dyDescent="0.2">
      <c r="A6">
        <f>A5+4</f>
        <v>12</v>
      </c>
      <c r="B6" s="3">
        <v>16</v>
      </c>
      <c r="C6" s="3">
        <v>177</v>
      </c>
      <c r="D6" s="3">
        <v>187</v>
      </c>
      <c r="E6" s="5"/>
      <c r="F6" s="3">
        <f t="shared" si="1"/>
        <v>2.0570840833119054E-3</v>
      </c>
      <c r="G6" s="3">
        <f t="shared" si="0"/>
        <v>2.2756492671637953E-2</v>
      </c>
      <c r="H6" s="3">
        <f t="shared" si="0"/>
        <v>2.4042170223707894E-2</v>
      </c>
      <c r="I6">
        <f t="shared" si="2"/>
        <v>1.6285248992885918E-2</v>
      </c>
      <c r="J6">
        <f t="shared" si="3"/>
        <v>1.2338709381961266E-2</v>
      </c>
    </row>
    <row r="7" spans="1:10" x14ac:dyDescent="0.2">
      <c r="A7">
        <f>A6+4</f>
        <v>16</v>
      </c>
      <c r="B7" s="3">
        <v>26</v>
      </c>
      <c r="C7" s="3">
        <v>168</v>
      </c>
      <c r="D7" s="3">
        <v>189</v>
      </c>
      <c r="E7" s="5"/>
      <c r="F7" s="3">
        <f t="shared" si="1"/>
        <v>3.3427616353818462E-3</v>
      </c>
      <c r="G7" s="3">
        <f t="shared" si="0"/>
        <v>2.1599382874775006E-2</v>
      </c>
      <c r="H7" s="3">
        <f t="shared" si="0"/>
        <v>2.4299305734121882E-2</v>
      </c>
      <c r="I7">
        <f t="shared" si="2"/>
        <v>1.6413816748092912E-2</v>
      </c>
      <c r="J7">
        <f t="shared" si="3"/>
        <v>1.1400077069092714E-2</v>
      </c>
    </row>
    <row r="8" spans="1:10" x14ac:dyDescent="0.2">
      <c r="A8">
        <f t="shared" ref="A8:A64" si="4">A7+4</f>
        <v>20</v>
      </c>
      <c r="B8" s="3">
        <v>21</v>
      </c>
      <c r="C8" s="3">
        <v>195</v>
      </c>
      <c r="D8" s="3">
        <v>195</v>
      </c>
      <c r="E8" s="5"/>
      <c r="F8" s="3">
        <f t="shared" si="1"/>
        <v>2.6999228593468758E-3</v>
      </c>
      <c r="G8" s="3">
        <f t="shared" si="0"/>
        <v>2.5070712265363847E-2</v>
      </c>
      <c r="H8" s="3">
        <f t="shared" si="0"/>
        <v>2.5070712265363847E-2</v>
      </c>
      <c r="I8">
        <f t="shared" si="2"/>
        <v>1.761378246335819E-2</v>
      </c>
      <c r="J8">
        <f t="shared" si="3"/>
        <v>1.2915781285548326E-2</v>
      </c>
    </row>
    <row r="9" spans="1:10" x14ac:dyDescent="0.2">
      <c r="A9">
        <f t="shared" si="4"/>
        <v>24</v>
      </c>
      <c r="B9" s="3">
        <v>21</v>
      </c>
      <c r="C9" s="3">
        <v>199</v>
      </c>
      <c r="D9" s="3">
        <v>200</v>
      </c>
      <c r="E9" s="5"/>
      <c r="F9" s="3">
        <f t="shared" si="1"/>
        <v>2.6999228593468758E-3</v>
      </c>
      <c r="G9" s="3">
        <f t="shared" si="0"/>
        <v>2.5584983286191822E-2</v>
      </c>
      <c r="H9" s="3">
        <f t="shared" si="0"/>
        <v>2.5713551041398816E-2</v>
      </c>
      <c r="I9">
        <f t="shared" si="2"/>
        <v>1.7999485728979171E-2</v>
      </c>
      <c r="J9">
        <f t="shared" si="3"/>
        <v>1.3249966053477011E-2</v>
      </c>
    </row>
    <row r="10" spans="1:10" x14ac:dyDescent="0.2">
      <c r="A10">
        <f t="shared" si="4"/>
        <v>28</v>
      </c>
      <c r="B10" s="3">
        <v>34</v>
      </c>
      <c r="C10" s="3">
        <v>216</v>
      </c>
      <c r="D10" s="3">
        <v>200</v>
      </c>
      <c r="E10" s="5"/>
      <c r="F10" s="3">
        <f t="shared" si="1"/>
        <v>4.3713036770377991E-3</v>
      </c>
      <c r="G10" s="3">
        <f t="shared" si="0"/>
        <v>2.7770635124710723E-2</v>
      </c>
      <c r="H10" s="3">
        <f t="shared" si="0"/>
        <v>2.5713551041398816E-2</v>
      </c>
      <c r="I10">
        <f t="shared" si="2"/>
        <v>1.9285163281049112E-2</v>
      </c>
      <c r="J10">
        <f t="shared" si="3"/>
        <v>1.2956670287831441E-2</v>
      </c>
    </row>
    <row r="11" spans="1:10" x14ac:dyDescent="0.2">
      <c r="A11">
        <f t="shared" si="4"/>
        <v>32</v>
      </c>
      <c r="B11" s="3">
        <v>14</v>
      </c>
      <c r="C11" s="3">
        <v>233</v>
      </c>
      <c r="D11" s="3">
        <v>206</v>
      </c>
      <c r="E11" s="5"/>
      <c r="F11" s="3">
        <f t="shared" si="1"/>
        <v>1.7999485728979173E-3</v>
      </c>
      <c r="G11" s="3">
        <f t="shared" si="0"/>
        <v>2.9956286963229623E-2</v>
      </c>
      <c r="H11" s="3">
        <f t="shared" si="0"/>
        <v>2.6484957572640782E-2</v>
      </c>
      <c r="I11">
        <f t="shared" si="2"/>
        <v>1.9413731036256109E-2</v>
      </c>
      <c r="J11">
        <f t="shared" si="3"/>
        <v>1.5352411257987125E-2</v>
      </c>
    </row>
    <row r="12" spans="1:10" x14ac:dyDescent="0.2">
      <c r="A12">
        <f t="shared" si="4"/>
        <v>36</v>
      </c>
      <c r="B12" s="3">
        <v>18</v>
      </c>
      <c r="C12" s="3">
        <v>227</v>
      </c>
      <c r="D12" s="3">
        <v>215</v>
      </c>
      <c r="E12" s="5"/>
      <c r="F12" s="3">
        <f t="shared" si="1"/>
        <v>2.3142195937258937E-3</v>
      </c>
      <c r="G12" s="3">
        <f t="shared" si="0"/>
        <v>2.9184880431987657E-2</v>
      </c>
      <c r="H12" s="3">
        <f t="shared" si="0"/>
        <v>2.7642067369503729E-2</v>
      </c>
      <c r="I12">
        <f t="shared" si="2"/>
        <v>1.9713722465072428E-2</v>
      </c>
      <c r="J12">
        <f t="shared" si="3"/>
        <v>1.5088144125900307E-2</v>
      </c>
    </row>
    <row r="13" spans="1:10" x14ac:dyDescent="0.2">
      <c r="A13">
        <f t="shared" si="4"/>
        <v>40</v>
      </c>
      <c r="B13" s="3">
        <v>18</v>
      </c>
      <c r="C13" s="3">
        <v>242</v>
      </c>
      <c r="D13" s="3">
        <v>221</v>
      </c>
      <c r="E13" s="5"/>
      <c r="F13" s="3">
        <f t="shared" si="1"/>
        <v>2.3142195937258937E-3</v>
      </c>
      <c r="G13" s="3">
        <f t="shared" si="0"/>
        <v>3.111339676009257E-2</v>
      </c>
      <c r="H13" s="3">
        <f t="shared" si="0"/>
        <v>2.8413473900745691E-2</v>
      </c>
      <c r="I13">
        <f t="shared" si="2"/>
        <v>2.0613696751521384E-2</v>
      </c>
      <c r="J13">
        <f t="shared" si="3"/>
        <v>1.5905204935747142E-2</v>
      </c>
    </row>
    <row r="14" spans="1:10" x14ac:dyDescent="0.2">
      <c r="A14">
        <f t="shared" si="4"/>
        <v>44</v>
      </c>
      <c r="B14" s="3">
        <v>15</v>
      </c>
      <c r="C14" s="3">
        <v>253</v>
      </c>
      <c r="D14" s="3">
        <v>223</v>
      </c>
      <c r="E14" s="5"/>
      <c r="F14" s="3">
        <f t="shared" si="1"/>
        <v>1.9285163281049112E-3</v>
      </c>
      <c r="G14" s="3">
        <f t="shared" si="0"/>
        <v>3.2527642067369501E-2</v>
      </c>
      <c r="H14" s="3">
        <f t="shared" si="0"/>
        <v>2.8670609411159682E-2</v>
      </c>
      <c r="I14">
        <f t="shared" si="2"/>
        <v>2.1042255935544697E-2</v>
      </c>
      <c r="J14">
        <f t="shared" si="3"/>
        <v>1.6664946941515494E-2</v>
      </c>
    </row>
    <row r="15" spans="1:10" x14ac:dyDescent="0.2">
      <c r="A15">
        <f t="shared" si="4"/>
        <v>48</v>
      </c>
      <c r="B15" s="3">
        <v>9</v>
      </c>
      <c r="C15" s="3">
        <v>259</v>
      </c>
      <c r="D15" s="3">
        <v>234</v>
      </c>
      <c r="E15" s="5"/>
      <c r="F15" s="3">
        <f t="shared" si="1"/>
        <v>1.1571097968629469E-3</v>
      </c>
      <c r="G15" s="3">
        <f t="shared" si="0"/>
        <v>3.3299048598611471E-2</v>
      </c>
      <c r="H15" s="3">
        <f t="shared" si="0"/>
        <v>3.0084854718436617E-2</v>
      </c>
      <c r="I15">
        <f t="shared" si="2"/>
        <v>2.1513671037970344E-2</v>
      </c>
      <c r="J15">
        <f t="shared" si="3"/>
        <v>1.7702399547718257E-2</v>
      </c>
    </row>
    <row r="16" spans="1:10" x14ac:dyDescent="0.2">
      <c r="A16">
        <f t="shared" si="4"/>
        <v>52</v>
      </c>
      <c r="B16" s="3">
        <v>19</v>
      </c>
      <c r="C16" s="3">
        <v>269</v>
      </c>
      <c r="D16" s="3">
        <v>226</v>
      </c>
      <c r="E16" s="5"/>
      <c r="F16" s="3">
        <f t="shared" si="1"/>
        <v>2.4427873489328874E-3</v>
      </c>
      <c r="G16" s="3">
        <f t="shared" si="0"/>
        <v>3.4584726150681408E-2</v>
      </c>
      <c r="H16" s="3">
        <f t="shared" si="0"/>
        <v>2.9056312676780664E-2</v>
      </c>
      <c r="I16">
        <f t="shared" si="2"/>
        <v>2.2027942058798319E-2</v>
      </c>
      <c r="J16">
        <f t="shared" si="3"/>
        <v>1.7185009532776668E-2</v>
      </c>
    </row>
    <row r="17" spans="1:12" x14ac:dyDescent="0.2">
      <c r="A17">
        <f t="shared" si="4"/>
        <v>56</v>
      </c>
      <c r="B17" s="3">
        <v>12</v>
      </c>
      <c r="C17" s="3">
        <v>270</v>
      </c>
      <c r="D17" s="3">
        <v>245</v>
      </c>
      <c r="E17" s="5"/>
      <c r="F17" s="3">
        <f t="shared" si="1"/>
        <v>1.5428130624839291E-3</v>
      </c>
      <c r="G17" s="3">
        <f t="shared" si="0"/>
        <v>3.4713293905888405E-2</v>
      </c>
      <c r="H17" s="3">
        <f t="shared" si="0"/>
        <v>3.1499100025713551E-2</v>
      </c>
      <c r="I17">
        <f t="shared" si="2"/>
        <v>2.2585068998028628E-2</v>
      </c>
      <c r="J17">
        <f t="shared" si="3"/>
        <v>1.8293855846091139E-2</v>
      </c>
    </row>
    <row r="18" spans="1:12" x14ac:dyDescent="0.2">
      <c r="A18">
        <f t="shared" si="4"/>
        <v>60</v>
      </c>
      <c r="B18" s="3">
        <v>14</v>
      </c>
      <c r="C18" s="3">
        <v>270</v>
      </c>
      <c r="D18" s="3">
        <v>243</v>
      </c>
      <c r="E18" s="5"/>
      <c r="F18" s="3">
        <f t="shared" si="1"/>
        <v>1.7999485728979173E-3</v>
      </c>
      <c r="G18" s="3">
        <f t="shared" si="0"/>
        <v>3.4713293905888405E-2</v>
      </c>
      <c r="H18" s="3">
        <f t="shared" si="0"/>
        <v>3.1241964515299564E-2</v>
      </c>
      <c r="I18">
        <f t="shared" si="2"/>
        <v>2.2585068998028628E-2</v>
      </c>
      <c r="J18">
        <f t="shared" si="3"/>
        <v>1.8083928092366464E-2</v>
      </c>
    </row>
    <row r="19" spans="1:12" x14ac:dyDescent="0.2">
      <c r="A19">
        <f t="shared" si="4"/>
        <v>64</v>
      </c>
      <c r="B19" s="3">
        <v>18</v>
      </c>
      <c r="C19" s="3">
        <v>279</v>
      </c>
      <c r="D19" s="3">
        <v>236</v>
      </c>
      <c r="E19" s="5"/>
      <c r="F19" s="3">
        <f t="shared" si="1"/>
        <v>2.3142195937258937E-3</v>
      </c>
      <c r="G19" s="3">
        <f t="shared" si="1"/>
        <v>3.5870403702751352E-2</v>
      </c>
      <c r="H19" s="3">
        <f t="shared" si="1"/>
        <v>3.0341990228850604E-2</v>
      </c>
      <c r="I19">
        <f t="shared" si="2"/>
        <v>2.2842204508442616E-2</v>
      </c>
      <c r="J19">
        <f t="shared" si="3"/>
        <v>1.7991371887066593E-2</v>
      </c>
    </row>
    <row r="20" spans="1:12" x14ac:dyDescent="0.2">
      <c r="A20">
        <f t="shared" si="4"/>
        <v>68</v>
      </c>
      <c r="B20" s="3">
        <v>19</v>
      </c>
      <c r="C20" s="3">
        <v>280</v>
      </c>
      <c r="D20" s="3">
        <v>246</v>
      </c>
      <c r="E20" s="5"/>
      <c r="F20" s="3">
        <f t="shared" si="1"/>
        <v>2.4427873489328874E-3</v>
      </c>
      <c r="G20" s="3">
        <f t="shared" si="1"/>
        <v>3.5998971457958343E-2</v>
      </c>
      <c r="H20" s="3">
        <f t="shared" si="1"/>
        <v>3.1627667780920542E-2</v>
      </c>
      <c r="I20">
        <f t="shared" si="2"/>
        <v>2.3356475529270587E-2</v>
      </c>
      <c r="J20">
        <f t="shared" si="3"/>
        <v>1.8243186096115967E-2</v>
      </c>
    </row>
    <row r="21" spans="1:12" x14ac:dyDescent="0.2">
      <c r="A21">
        <f t="shared" si="4"/>
        <v>72</v>
      </c>
      <c r="B21" s="3">
        <v>27</v>
      </c>
      <c r="C21" s="3">
        <v>284</v>
      </c>
      <c r="D21" s="3">
        <v>255</v>
      </c>
      <c r="E21" s="5"/>
      <c r="F21" s="3">
        <f t="shared" si="1"/>
        <v>3.4713293905888403E-3</v>
      </c>
      <c r="G21" s="3">
        <f t="shared" si="1"/>
        <v>3.6513242478786317E-2</v>
      </c>
      <c r="H21" s="3">
        <f t="shared" si="1"/>
        <v>3.2784777577783489E-2</v>
      </c>
      <c r="I21">
        <f t="shared" si="2"/>
        <v>2.425644981571955E-2</v>
      </c>
      <c r="J21">
        <f t="shared" si="3"/>
        <v>1.8096720309075113E-2</v>
      </c>
    </row>
    <row r="22" spans="1:12" x14ac:dyDescent="0.2">
      <c r="A22">
        <f t="shared" si="4"/>
        <v>76</v>
      </c>
      <c r="B22" s="3">
        <v>19</v>
      </c>
      <c r="C22" s="3">
        <v>292</v>
      </c>
      <c r="D22" s="3">
        <v>249</v>
      </c>
      <c r="E22" s="5"/>
      <c r="F22" s="3">
        <f t="shared" si="1"/>
        <v>2.4427873489328874E-3</v>
      </c>
      <c r="G22" s="3">
        <f t="shared" si="1"/>
        <v>3.7541784520442274E-2</v>
      </c>
      <c r="H22" s="3">
        <f t="shared" si="1"/>
        <v>3.2013371046541526E-2</v>
      </c>
      <c r="I22">
        <f t="shared" si="2"/>
        <v>2.3999314305305563E-2</v>
      </c>
      <c r="J22">
        <f t="shared" si="3"/>
        <v>1.8872035653320979E-2</v>
      </c>
    </row>
    <row r="23" spans="1:12" x14ac:dyDescent="0.2">
      <c r="A23">
        <f t="shared" si="4"/>
        <v>80</v>
      </c>
      <c r="B23" s="3">
        <v>22</v>
      </c>
      <c r="C23" s="3">
        <v>307</v>
      </c>
      <c r="D23" s="3">
        <v>254</v>
      </c>
      <c r="E23" s="5"/>
      <c r="F23" s="3">
        <f t="shared" si="1"/>
        <v>2.8284906145538699E-3</v>
      </c>
      <c r="G23" s="3">
        <f t="shared" si="1"/>
        <v>3.9470300848547184E-2</v>
      </c>
      <c r="H23" s="3">
        <f t="shared" si="1"/>
        <v>3.2656209822576499E-2</v>
      </c>
      <c r="I23">
        <f t="shared" si="2"/>
        <v>2.4985000428559185E-2</v>
      </c>
      <c r="J23">
        <f t="shared" si="3"/>
        <v>1.9488231178871492E-2</v>
      </c>
      <c r="L23" t="s">
        <v>26</v>
      </c>
    </row>
    <row r="24" spans="1:12" x14ac:dyDescent="0.2">
      <c r="A24">
        <f t="shared" si="4"/>
        <v>84</v>
      </c>
      <c r="B24" s="3">
        <v>20</v>
      </c>
      <c r="C24" s="3">
        <v>310</v>
      </c>
      <c r="D24" s="3">
        <v>261</v>
      </c>
      <c r="E24" s="5"/>
      <c r="F24" s="3">
        <f t="shared" si="1"/>
        <v>2.5713551041398816E-3</v>
      </c>
      <c r="G24" s="3">
        <f t="shared" si="1"/>
        <v>3.9856004114168168E-2</v>
      </c>
      <c r="H24" s="3">
        <f t="shared" si="1"/>
        <v>3.3556184109025458E-2</v>
      </c>
      <c r="I24">
        <f t="shared" si="2"/>
        <v>2.5327847775777835E-2</v>
      </c>
      <c r="J24">
        <f t="shared" si="3"/>
        <v>1.995784061615968E-2</v>
      </c>
    </row>
    <row r="25" spans="1:12" x14ac:dyDescent="0.2">
      <c r="A25">
        <f t="shared" si="4"/>
        <v>88</v>
      </c>
      <c r="B25" s="3">
        <v>26</v>
      </c>
      <c r="C25" s="3">
        <v>322</v>
      </c>
      <c r="D25" s="3">
        <v>256</v>
      </c>
      <c r="E25" s="5"/>
      <c r="F25" s="3">
        <f t="shared" si="1"/>
        <v>3.3427616353818462E-3</v>
      </c>
      <c r="G25" s="3">
        <f t="shared" si="1"/>
        <v>4.1398817176652093E-2</v>
      </c>
      <c r="H25" s="3">
        <f t="shared" si="1"/>
        <v>3.2913345332990486E-2</v>
      </c>
      <c r="I25">
        <f t="shared" si="2"/>
        <v>2.5884974715008141E-2</v>
      </c>
      <c r="J25">
        <f t="shared" si="3"/>
        <v>1.9977846130097451E-2</v>
      </c>
    </row>
    <row r="26" spans="1:12" x14ac:dyDescent="0.2">
      <c r="A26">
        <f t="shared" si="4"/>
        <v>92</v>
      </c>
      <c r="B26" s="3">
        <v>19</v>
      </c>
      <c r="C26" s="3">
        <v>321</v>
      </c>
      <c r="D26" s="3">
        <v>269</v>
      </c>
      <c r="E26" s="5"/>
      <c r="F26" s="3">
        <f t="shared" si="1"/>
        <v>2.4427873489328874E-3</v>
      </c>
      <c r="G26" s="3">
        <f t="shared" si="1"/>
        <v>4.1270249421445103E-2</v>
      </c>
      <c r="H26" s="3">
        <f t="shared" si="1"/>
        <v>3.4584726150681408E-2</v>
      </c>
      <c r="I26">
        <f t="shared" si="2"/>
        <v>2.6099254307019797E-2</v>
      </c>
      <c r="J26">
        <f t="shared" si="3"/>
        <v>2.0758019584133612E-2</v>
      </c>
    </row>
    <row r="27" spans="1:12" x14ac:dyDescent="0.2">
      <c r="A27">
        <f t="shared" si="4"/>
        <v>96</v>
      </c>
      <c r="B27" s="3">
        <v>29</v>
      </c>
      <c r="C27" s="3">
        <v>336</v>
      </c>
      <c r="D27" s="3">
        <v>267</v>
      </c>
      <c r="E27" s="5"/>
      <c r="F27" s="3">
        <f t="shared" si="1"/>
        <v>3.7284649010028287E-3</v>
      </c>
      <c r="G27" s="3">
        <f t="shared" si="1"/>
        <v>4.3198765749550012E-2</v>
      </c>
      <c r="H27" s="3">
        <f t="shared" si="1"/>
        <v>3.4327590640267421E-2</v>
      </c>
      <c r="I27">
        <f t="shared" si="2"/>
        <v>2.7084940430273419E-2</v>
      </c>
      <c r="J27">
        <f t="shared" si="3"/>
        <v>2.0707924782965351E-2</v>
      </c>
    </row>
    <row r="28" spans="1:12" x14ac:dyDescent="0.2">
      <c r="A28">
        <f t="shared" si="4"/>
        <v>100</v>
      </c>
      <c r="B28" s="3">
        <v>15</v>
      </c>
      <c r="C28" s="3">
        <v>343</v>
      </c>
      <c r="D28" s="3">
        <v>267</v>
      </c>
      <c r="E28" s="5"/>
      <c r="F28" s="3">
        <f t="shared" si="1"/>
        <v>1.9285163281049112E-3</v>
      </c>
      <c r="G28" s="3">
        <f t="shared" si="1"/>
        <v>4.4098740035998972E-2</v>
      </c>
      <c r="H28" s="3">
        <f t="shared" si="1"/>
        <v>3.4327590640267421E-2</v>
      </c>
      <c r="I28">
        <f t="shared" si="2"/>
        <v>2.6784949001457101E-2</v>
      </c>
      <c r="J28">
        <f t="shared" si="3"/>
        <v>2.2073751925354559E-2</v>
      </c>
    </row>
    <row r="29" spans="1:12" x14ac:dyDescent="0.2">
      <c r="A29">
        <f t="shared" si="4"/>
        <v>104</v>
      </c>
      <c r="B29" s="3">
        <v>28</v>
      </c>
      <c r="C29" s="3">
        <v>353</v>
      </c>
      <c r="D29" s="3">
        <v>274</v>
      </c>
      <c r="E29" s="5"/>
      <c r="F29" s="3">
        <f t="shared" si="1"/>
        <v>3.5998971457958345E-3</v>
      </c>
      <c r="G29" s="3">
        <f t="shared" si="1"/>
        <v>4.5384417588068909E-2</v>
      </c>
      <c r="H29" s="3">
        <f t="shared" si="1"/>
        <v>3.522756492671638E-2</v>
      </c>
      <c r="I29">
        <f t="shared" si="2"/>
        <v>2.8070626553527041E-2</v>
      </c>
      <c r="J29">
        <f t="shared" si="3"/>
        <v>2.179226611222217E-2</v>
      </c>
    </row>
    <row r="30" spans="1:12" x14ac:dyDescent="0.2">
      <c r="A30">
        <f t="shared" si="4"/>
        <v>108</v>
      </c>
      <c r="B30" s="3">
        <v>10</v>
      </c>
      <c r="C30" s="3">
        <v>358</v>
      </c>
      <c r="D30" s="3">
        <v>281</v>
      </c>
      <c r="E30" s="5"/>
      <c r="F30" s="3">
        <f t="shared" si="1"/>
        <v>1.2856775520699408E-3</v>
      </c>
      <c r="G30" s="3">
        <f t="shared" si="1"/>
        <v>4.6027256364103881E-2</v>
      </c>
      <c r="H30" s="3">
        <f t="shared" si="1"/>
        <v>3.612753921316534E-2</v>
      </c>
      <c r="I30">
        <f t="shared" si="2"/>
        <v>2.7813491043113054E-2</v>
      </c>
      <c r="J30">
        <f t="shared" si="3"/>
        <v>2.35009524568436E-2</v>
      </c>
    </row>
    <row r="31" spans="1:12" x14ac:dyDescent="0.2">
      <c r="A31">
        <f t="shared" si="4"/>
        <v>112</v>
      </c>
      <c r="B31" s="3">
        <v>25</v>
      </c>
      <c r="C31" s="3">
        <v>356</v>
      </c>
      <c r="D31" s="3">
        <v>271</v>
      </c>
      <c r="E31" s="5"/>
      <c r="F31" s="3">
        <f t="shared" si="1"/>
        <v>3.214193880174852E-3</v>
      </c>
      <c r="G31" s="3">
        <f t="shared" si="1"/>
        <v>4.5770120853689894E-2</v>
      </c>
      <c r="H31" s="3">
        <f t="shared" si="1"/>
        <v>3.4841861661095395E-2</v>
      </c>
      <c r="I31">
        <f t="shared" si="2"/>
        <v>2.7942058798320051E-2</v>
      </c>
      <c r="J31">
        <f t="shared" si="3"/>
        <v>2.2101067616806615E-2</v>
      </c>
    </row>
    <row r="32" spans="1:12" x14ac:dyDescent="0.2">
      <c r="A32">
        <f t="shared" si="4"/>
        <v>116</v>
      </c>
      <c r="B32" s="3">
        <v>25</v>
      </c>
      <c r="C32" s="3">
        <v>364</v>
      </c>
      <c r="D32" s="3">
        <v>275</v>
      </c>
      <c r="E32" s="5"/>
      <c r="F32" s="3">
        <f t="shared" si="1"/>
        <v>3.214193880174852E-3</v>
      </c>
      <c r="G32" s="3">
        <f t="shared" si="1"/>
        <v>4.6798662895345844E-2</v>
      </c>
      <c r="H32" s="3">
        <f t="shared" si="1"/>
        <v>3.535613268192337E-2</v>
      </c>
      <c r="I32">
        <f t="shared" si="2"/>
        <v>2.8456329819148019E-2</v>
      </c>
      <c r="J32">
        <f t="shared" si="3"/>
        <v>2.2596613562489234E-2</v>
      </c>
    </row>
    <row r="33" spans="1:10" x14ac:dyDescent="0.2">
      <c r="A33">
        <f t="shared" si="4"/>
        <v>120</v>
      </c>
      <c r="B33" s="3">
        <v>18</v>
      </c>
      <c r="C33" s="3">
        <v>379</v>
      </c>
      <c r="D33" s="3">
        <v>283</v>
      </c>
      <c r="E33" s="5"/>
      <c r="F33" s="3">
        <f t="shared" si="1"/>
        <v>2.3142195937258937E-3</v>
      </c>
      <c r="G33" s="3">
        <f t="shared" si="1"/>
        <v>4.872717922345076E-2</v>
      </c>
      <c r="H33" s="3">
        <f t="shared" si="1"/>
        <v>3.6384674723579327E-2</v>
      </c>
      <c r="I33">
        <f t="shared" si="2"/>
        <v>2.914202451358533E-2</v>
      </c>
      <c r="J33">
        <f t="shared" si="3"/>
        <v>2.4039190750644295E-2</v>
      </c>
    </row>
    <row r="34" spans="1:10" x14ac:dyDescent="0.2">
      <c r="A34">
        <f t="shared" si="4"/>
        <v>124</v>
      </c>
      <c r="B34" s="3">
        <v>27</v>
      </c>
      <c r="C34" s="3">
        <v>365</v>
      </c>
      <c r="D34" s="3">
        <v>283</v>
      </c>
      <c r="E34" s="5"/>
      <c r="F34" s="3">
        <f t="shared" si="1"/>
        <v>3.4713293905888403E-3</v>
      </c>
      <c r="G34" s="3">
        <f t="shared" si="1"/>
        <v>4.6927230650552841E-2</v>
      </c>
      <c r="H34" s="3">
        <f t="shared" si="1"/>
        <v>3.6384674723579327E-2</v>
      </c>
      <c r="I34">
        <f t="shared" si="2"/>
        <v>2.892774492157367E-2</v>
      </c>
      <c r="J34">
        <f t="shared" si="3"/>
        <v>2.2667337517515491E-2</v>
      </c>
    </row>
    <row r="35" spans="1:10" x14ac:dyDescent="0.2">
      <c r="A35">
        <f t="shared" si="4"/>
        <v>128</v>
      </c>
      <c r="B35" s="3">
        <v>22</v>
      </c>
      <c r="C35" s="3">
        <v>379</v>
      </c>
      <c r="D35" s="3">
        <v>287</v>
      </c>
      <c r="E35" s="5"/>
      <c r="F35" s="3">
        <f t="shared" si="1"/>
        <v>2.8284906145538699E-3</v>
      </c>
      <c r="G35" s="3">
        <f t="shared" si="1"/>
        <v>4.872717922345076E-2</v>
      </c>
      <c r="H35" s="3">
        <f t="shared" si="1"/>
        <v>3.6898945744407302E-2</v>
      </c>
      <c r="I35">
        <f t="shared" si="2"/>
        <v>2.9484871860803979E-2</v>
      </c>
      <c r="J35">
        <f t="shared" si="3"/>
        <v>2.3830626778743497E-2</v>
      </c>
    </row>
    <row r="36" spans="1:10" x14ac:dyDescent="0.2">
      <c r="A36">
        <f t="shared" si="4"/>
        <v>132</v>
      </c>
      <c r="B36" s="3">
        <v>23</v>
      </c>
      <c r="C36" s="3">
        <v>383</v>
      </c>
      <c r="D36" s="3">
        <v>290</v>
      </c>
      <c r="E36" s="5"/>
      <c r="F36" s="3">
        <f t="shared" si="1"/>
        <v>2.9570583697608641E-3</v>
      </c>
      <c r="G36" s="3">
        <f t="shared" si="1"/>
        <v>4.9241450244278735E-2</v>
      </c>
      <c r="H36" s="3">
        <f t="shared" si="1"/>
        <v>3.7284649010028287E-2</v>
      </c>
      <c r="I36">
        <f t="shared" si="2"/>
        <v>2.9827719208022629E-2</v>
      </c>
      <c r="J36">
        <f t="shared" si="3"/>
        <v>2.4026351873568198E-2</v>
      </c>
    </row>
    <row r="37" spans="1:10" x14ac:dyDescent="0.2">
      <c r="A37">
        <f t="shared" si="4"/>
        <v>136</v>
      </c>
      <c r="B37" s="3">
        <v>17</v>
      </c>
      <c r="C37" s="3">
        <v>390</v>
      </c>
      <c r="D37" s="3">
        <v>301</v>
      </c>
      <c r="E37" s="5"/>
      <c r="F37" s="3">
        <f t="shared" si="1"/>
        <v>2.1856518385188995E-3</v>
      </c>
      <c r="G37" s="3">
        <f t="shared" si="1"/>
        <v>5.0141424530727695E-2</v>
      </c>
      <c r="H37" s="3">
        <f t="shared" si="1"/>
        <v>3.8698894317305221E-2</v>
      </c>
      <c r="I37">
        <f t="shared" si="2"/>
        <v>3.0341990228850604E-2</v>
      </c>
      <c r="J37">
        <f t="shared" si="3"/>
        <v>2.5046305477743055E-2</v>
      </c>
    </row>
    <row r="38" spans="1:10" x14ac:dyDescent="0.2">
      <c r="A38">
        <f t="shared" si="4"/>
        <v>140</v>
      </c>
      <c r="B38" s="3">
        <v>26</v>
      </c>
      <c r="C38" s="3">
        <v>386</v>
      </c>
      <c r="D38" s="3">
        <v>291</v>
      </c>
      <c r="E38" s="5"/>
      <c r="F38" s="3">
        <f t="shared" si="1"/>
        <v>3.3427616353818462E-3</v>
      </c>
      <c r="G38" s="3">
        <f t="shared" si="1"/>
        <v>4.962715350989972E-2</v>
      </c>
      <c r="H38" s="3">
        <f t="shared" si="1"/>
        <v>3.7413216765235277E-2</v>
      </c>
      <c r="I38">
        <f t="shared" si="2"/>
        <v>3.0127710636838945E-2</v>
      </c>
      <c r="J38">
        <f t="shared" si="3"/>
        <v>2.3986875212471084E-2</v>
      </c>
    </row>
    <row r="39" spans="1:10" x14ac:dyDescent="0.2">
      <c r="A39">
        <f t="shared" si="4"/>
        <v>144</v>
      </c>
      <c r="B39" s="3">
        <v>14</v>
      </c>
      <c r="C39" s="3">
        <v>412</v>
      </c>
      <c r="D39" s="3">
        <v>288</v>
      </c>
      <c r="E39" s="5"/>
      <c r="F39" s="3">
        <f t="shared" si="1"/>
        <v>1.7999485728979173E-3</v>
      </c>
      <c r="G39" s="3">
        <f t="shared" si="1"/>
        <v>5.2969915145281564E-2</v>
      </c>
      <c r="H39" s="3">
        <f t="shared" si="1"/>
        <v>3.7027513499614299E-2</v>
      </c>
      <c r="I39">
        <f t="shared" si="2"/>
        <v>3.0599125739264595E-2</v>
      </c>
      <c r="J39">
        <f t="shared" si="3"/>
        <v>2.6183668510214059E-2</v>
      </c>
    </row>
    <row r="40" spans="1:10" x14ac:dyDescent="0.2">
      <c r="A40">
        <f t="shared" si="4"/>
        <v>148</v>
      </c>
      <c r="B40" s="3">
        <v>23</v>
      </c>
      <c r="C40" s="3">
        <v>399</v>
      </c>
      <c r="D40" s="3">
        <v>300</v>
      </c>
      <c r="E40" s="5"/>
      <c r="F40" s="3">
        <f t="shared" si="1"/>
        <v>2.9570583697608641E-3</v>
      </c>
      <c r="G40" s="3">
        <f t="shared" si="1"/>
        <v>5.1298534327590642E-2</v>
      </c>
      <c r="H40" s="3">
        <f t="shared" si="1"/>
        <v>3.8570326562098224E-2</v>
      </c>
      <c r="I40">
        <f t="shared" si="2"/>
        <v>3.0941973086483245E-2</v>
      </c>
      <c r="J40">
        <f t="shared" si="3"/>
        <v>2.5057302468682732E-2</v>
      </c>
    </row>
    <row r="41" spans="1:10" x14ac:dyDescent="0.2">
      <c r="A41">
        <f t="shared" si="4"/>
        <v>152</v>
      </c>
      <c r="B41" s="3">
        <v>30</v>
      </c>
      <c r="C41" s="3">
        <v>419</v>
      </c>
      <c r="D41" s="3">
        <v>297</v>
      </c>
      <c r="E41" s="5"/>
      <c r="F41" s="3">
        <f t="shared" si="1"/>
        <v>3.8570326562098224E-3</v>
      </c>
      <c r="G41" s="3">
        <f t="shared" si="1"/>
        <v>5.3869889431730524E-2</v>
      </c>
      <c r="H41" s="3">
        <f t="shared" si="1"/>
        <v>3.8184623296477246E-2</v>
      </c>
      <c r="I41">
        <f t="shared" si="2"/>
        <v>3.1970515128139199E-2</v>
      </c>
      <c r="J41">
        <f t="shared" si="3"/>
        <v>2.5578952596970045E-2</v>
      </c>
    </row>
    <row r="42" spans="1:10" x14ac:dyDescent="0.2">
      <c r="A42">
        <f t="shared" si="4"/>
        <v>156</v>
      </c>
      <c r="B42" s="3">
        <v>14</v>
      </c>
      <c r="C42" s="3">
        <v>409</v>
      </c>
      <c r="D42" s="3">
        <v>310</v>
      </c>
      <c r="E42" s="5"/>
      <c r="F42" s="3">
        <f t="shared" si="1"/>
        <v>1.7999485728979173E-3</v>
      </c>
      <c r="G42" s="3">
        <f t="shared" si="1"/>
        <v>5.2584211879660579E-2</v>
      </c>
      <c r="H42" s="3">
        <f t="shared" si="1"/>
        <v>3.9856004114168168E-2</v>
      </c>
      <c r="I42">
        <f t="shared" si="2"/>
        <v>3.1413388188908889E-2</v>
      </c>
      <c r="J42">
        <f t="shared" si="3"/>
        <v>2.6423827744078473E-2</v>
      </c>
    </row>
    <row r="43" spans="1:10" x14ac:dyDescent="0.2">
      <c r="A43">
        <f t="shared" si="4"/>
        <v>160</v>
      </c>
      <c r="B43" s="3">
        <v>36</v>
      </c>
      <c r="C43" s="3">
        <v>421</v>
      </c>
      <c r="D43" s="3">
        <v>310</v>
      </c>
      <c r="E43" s="5"/>
      <c r="F43" s="3">
        <f t="shared" si="1"/>
        <v>4.6284391874517874E-3</v>
      </c>
      <c r="G43" s="3">
        <f t="shared" si="1"/>
        <v>5.4127024942144511E-2</v>
      </c>
      <c r="H43" s="3">
        <f t="shared" si="1"/>
        <v>3.9856004114168168E-2</v>
      </c>
      <c r="I43">
        <f t="shared" si="2"/>
        <v>3.2870489414588151E-2</v>
      </c>
      <c r="J43">
        <f t="shared" si="3"/>
        <v>2.5477942610073599E-2</v>
      </c>
    </row>
    <row r="44" spans="1:10" x14ac:dyDescent="0.2">
      <c r="A44">
        <f t="shared" si="4"/>
        <v>164</v>
      </c>
      <c r="B44" s="3">
        <v>16</v>
      </c>
      <c r="C44" s="3">
        <v>435</v>
      </c>
      <c r="D44" s="3">
        <v>312</v>
      </c>
      <c r="E44" s="5"/>
      <c r="F44" s="3">
        <f t="shared" si="1"/>
        <v>2.0570840833119054E-3</v>
      </c>
      <c r="G44" s="3">
        <f t="shared" si="1"/>
        <v>5.592697351504243E-2</v>
      </c>
      <c r="H44" s="3">
        <f t="shared" si="1"/>
        <v>4.0113139624582156E-2</v>
      </c>
      <c r="I44">
        <f t="shared" si="2"/>
        <v>3.2699065740978833E-2</v>
      </c>
      <c r="J44">
        <f t="shared" si="3"/>
        <v>2.7689666222444155E-2</v>
      </c>
    </row>
    <row r="45" spans="1:10" x14ac:dyDescent="0.2">
      <c r="A45">
        <f t="shared" si="4"/>
        <v>168</v>
      </c>
      <c r="B45" s="3">
        <v>17</v>
      </c>
      <c r="C45" s="3">
        <v>432</v>
      </c>
      <c r="D45" s="3">
        <v>309</v>
      </c>
      <c r="E45" s="5"/>
      <c r="F45" s="3">
        <f t="shared" si="1"/>
        <v>2.1856518385188995E-3</v>
      </c>
      <c r="G45" s="3">
        <f t="shared" si="1"/>
        <v>5.5541270249421446E-2</v>
      </c>
      <c r="H45" s="3">
        <f t="shared" si="1"/>
        <v>3.9727436358961171E-2</v>
      </c>
      <c r="I45">
        <f t="shared" si="2"/>
        <v>3.2484786148967167E-2</v>
      </c>
      <c r="J45">
        <f t="shared" si="3"/>
        <v>2.7405245675795466E-2</v>
      </c>
    </row>
    <row r="46" spans="1:10" x14ac:dyDescent="0.2">
      <c r="A46">
        <f t="shared" si="4"/>
        <v>172</v>
      </c>
      <c r="B46" s="3">
        <v>18</v>
      </c>
      <c r="C46" s="3">
        <v>446</v>
      </c>
      <c r="D46" s="3">
        <v>320</v>
      </c>
      <c r="E46" s="5"/>
      <c r="F46" s="3">
        <f t="shared" si="1"/>
        <v>2.3142195937258937E-3</v>
      </c>
      <c r="G46" s="3">
        <f t="shared" si="1"/>
        <v>5.7341218822319365E-2</v>
      </c>
      <c r="H46" s="3">
        <f t="shared" si="1"/>
        <v>4.1141681666238106E-2</v>
      </c>
      <c r="I46">
        <f t="shared" si="2"/>
        <v>3.3599040027427786E-2</v>
      </c>
      <c r="J46">
        <f t="shared" si="3"/>
        <v>2.8278282182525573E-2</v>
      </c>
    </row>
    <row r="47" spans="1:10" x14ac:dyDescent="0.2">
      <c r="A47">
        <f t="shared" si="4"/>
        <v>176</v>
      </c>
      <c r="B47" s="3">
        <v>24</v>
      </c>
      <c r="C47" s="3">
        <v>439</v>
      </c>
      <c r="D47" s="3">
        <v>325</v>
      </c>
      <c r="E47" s="5"/>
      <c r="F47" s="3">
        <f t="shared" si="1"/>
        <v>3.0856261249678583E-3</v>
      </c>
      <c r="G47" s="3">
        <f t="shared" si="1"/>
        <v>5.6441244535870405E-2</v>
      </c>
      <c r="H47" s="3">
        <f t="shared" si="1"/>
        <v>4.1784520442273078E-2</v>
      </c>
      <c r="I47">
        <f t="shared" si="2"/>
        <v>3.3770463701037111E-2</v>
      </c>
      <c r="J47">
        <f t="shared" si="3"/>
        <v>2.7565818201012515E-2</v>
      </c>
    </row>
    <row r="48" spans="1:10" x14ac:dyDescent="0.2">
      <c r="A48">
        <f t="shared" si="4"/>
        <v>180</v>
      </c>
      <c r="B48" s="3">
        <v>25</v>
      </c>
      <c r="C48" s="3">
        <v>441</v>
      </c>
      <c r="D48" s="3">
        <v>317</v>
      </c>
      <c r="E48" s="5"/>
      <c r="F48" s="3">
        <f t="shared" si="1"/>
        <v>3.214193880174852E-3</v>
      </c>
      <c r="G48" s="3">
        <f t="shared" si="1"/>
        <v>5.6698380046284393E-2</v>
      </c>
      <c r="H48" s="3">
        <f t="shared" si="1"/>
        <v>4.0755978400617128E-2</v>
      </c>
      <c r="I48">
        <f t="shared" si="2"/>
        <v>3.3556184109025458E-2</v>
      </c>
      <c r="J48">
        <f t="shared" si="3"/>
        <v>2.745937582764206E-2</v>
      </c>
    </row>
    <row r="49" spans="1:10" x14ac:dyDescent="0.2">
      <c r="A49">
        <f t="shared" si="4"/>
        <v>184</v>
      </c>
      <c r="B49" s="3">
        <v>24</v>
      </c>
      <c r="C49" s="3">
        <v>453</v>
      </c>
      <c r="D49" s="3">
        <v>321</v>
      </c>
      <c r="E49" s="5"/>
      <c r="F49" s="3">
        <f t="shared" si="1"/>
        <v>3.0856261249678583E-3</v>
      </c>
      <c r="G49" s="3">
        <f t="shared" si="1"/>
        <v>5.8241193108768324E-2</v>
      </c>
      <c r="H49" s="3">
        <f t="shared" si="1"/>
        <v>4.1270249421445103E-2</v>
      </c>
      <c r="I49">
        <f t="shared" si="2"/>
        <v>3.419902288506043E-2</v>
      </c>
      <c r="J49">
        <f t="shared" si="3"/>
        <v>2.8249527887608639E-2</v>
      </c>
    </row>
    <row r="50" spans="1:10" x14ac:dyDescent="0.2">
      <c r="A50">
        <f t="shared" si="4"/>
        <v>188</v>
      </c>
      <c r="B50" s="3">
        <v>20</v>
      </c>
      <c r="C50" s="3">
        <v>455</v>
      </c>
      <c r="D50" s="3">
        <v>318</v>
      </c>
      <c r="E50" s="5"/>
      <c r="F50" s="3">
        <f t="shared" si="1"/>
        <v>2.5713551041398816E-3</v>
      </c>
      <c r="G50" s="3">
        <f t="shared" si="1"/>
        <v>5.8498328619182312E-2</v>
      </c>
      <c r="H50" s="3">
        <f t="shared" si="1"/>
        <v>4.0884546155824118E-2</v>
      </c>
      <c r="I50">
        <f t="shared" si="2"/>
        <v>3.3984743293048771E-2</v>
      </c>
      <c r="J50">
        <f t="shared" si="3"/>
        <v>2.8594790632157741E-2</v>
      </c>
    </row>
    <row r="51" spans="1:10" x14ac:dyDescent="0.2">
      <c r="A51">
        <f t="shared" si="4"/>
        <v>192</v>
      </c>
      <c r="B51" s="3">
        <v>29</v>
      </c>
      <c r="C51" s="3">
        <v>456</v>
      </c>
      <c r="D51" s="3">
        <v>319</v>
      </c>
      <c r="E51" s="5"/>
      <c r="F51" s="3">
        <f t="shared" si="1"/>
        <v>3.7284649010028287E-3</v>
      </c>
      <c r="G51" s="3">
        <f t="shared" si="1"/>
        <v>5.8626896374389302E-2</v>
      </c>
      <c r="H51" s="3">
        <f t="shared" si="1"/>
        <v>4.1013113911031115E-2</v>
      </c>
      <c r="I51">
        <f t="shared" si="2"/>
        <v>3.4456158395474418E-2</v>
      </c>
      <c r="J51">
        <f t="shared" si="3"/>
        <v>2.8030424431040458E-2</v>
      </c>
    </row>
    <row r="52" spans="1:10" x14ac:dyDescent="0.2">
      <c r="A52">
        <f t="shared" si="4"/>
        <v>196</v>
      </c>
      <c r="B52" s="3">
        <v>24</v>
      </c>
      <c r="C52" s="3">
        <v>460</v>
      </c>
      <c r="D52" s="3">
        <v>325</v>
      </c>
      <c r="E52" s="5"/>
      <c r="F52" s="3">
        <f t="shared" si="1"/>
        <v>3.0856261249678583E-3</v>
      </c>
      <c r="G52" s="3">
        <f t="shared" si="1"/>
        <v>5.9141167395217277E-2</v>
      </c>
      <c r="H52" s="3">
        <f t="shared" si="1"/>
        <v>4.1784520442273078E-2</v>
      </c>
      <c r="I52">
        <f t="shared" si="2"/>
        <v>3.467043798748607E-2</v>
      </c>
      <c r="J52">
        <f t="shared" si="3"/>
        <v>2.8696925857228855E-2</v>
      </c>
    </row>
    <row r="53" spans="1:10" x14ac:dyDescent="0.2">
      <c r="A53">
        <f t="shared" si="4"/>
        <v>200</v>
      </c>
      <c r="B53" s="3">
        <v>34</v>
      </c>
      <c r="C53" s="3">
        <v>466</v>
      </c>
      <c r="D53" s="3">
        <v>309</v>
      </c>
      <c r="E53" s="5"/>
      <c r="F53" s="3">
        <f t="shared" si="1"/>
        <v>4.3713036770377991E-3</v>
      </c>
      <c r="G53" s="3">
        <f t="shared" si="1"/>
        <v>5.9912573926459246E-2</v>
      </c>
      <c r="H53" s="3">
        <f t="shared" si="1"/>
        <v>3.9727436358961171E-2</v>
      </c>
      <c r="I53">
        <f t="shared" si="2"/>
        <v>3.467043798748607E-2</v>
      </c>
      <c r="J53">
        <f t="shared" si="3"/>
        <v>2.8113841779924771E-2</v>
      </c>
    </row>
    <row r="54" spans="1:10" x14ac:dyDescent="0.2">
      <c r="A54">
        <f t="shared" si="4"/>
        <v>204</v>
      </c>
      <c r="B54" s="3">
        <v>11</v>
      </c>
      <c r="C54" s="3">
        <v>479</v>
      </c>
      <c r="D54" s="3">
        <v>305</v>
      </c>
      <c r="E54" s="5"/>
      <c r="F54" s="3">
        <f t="shared" si="1"/>
        <v>1.414245307276935E-3</v>
      </c>
      <c r="G54" s="3">
        <f t="shared" si="1"/>
        <v>6.1583954744150168E-2</v>
      </c>
      <c r="H54" s="3">
        <f t="shared" si="1"/>
        <v>3.9213165338133196E-2</v>
      </c>
      <c r="I54">
        <f t="shared" si="2"/>
        <v>3.4070455129853433E-2</v>
      </c>
      <c r="J54">
        <f t="shared" si="3"/>
        <v>3.041272899041118E-2</v>
      </c>
    </row>
    <row r="55" spans="1:10" x14ac:dyDescent="0.2">
      <c r="A55">
        <f t="shared" si="4"/>
        <v>208</v>
      </c>
      <c r="B55" s="3">
        <v>39</v>
      </c>
      <c r="C55" s="3">
        <v>469</v>
      </c>
      <c r="D55" s="3">
        <v>326</v>
      </c>
      <c r="E55" s="5"/>
      <c r="F55" s="3">
        <f t="shared" si="1"/>
        <v>5.0141424530727695E-3</v>
      </c>
      <c r="G55" s="3">
        <f t="shared" si="1"/>
        <v>6.0298277192080224E-2</v>
      </c>
      <c r="H55" s="3">
        <f t="shared" si="1"/>
        <v>4.1913088197480075E-2</v>
      </c>
      <c r="I55">
        <f t="shared" si="2"/>
        <v>3.5741835947544355E-2</v>
      </c>
      <c r="J55">
        <f t="shared" si="3"/>
        <v>2.815399002289791E-2</v>
      </c>
    </row>
    <row r="56" spans="1:10" x14ac:dyDescent="0.2">
      <c r="A56">
        <f t="shared" si="4"/>
        <v>212</v>
      </c>
      <c r="B56" s="3">
        <v>16</v>
      </c>
      <c r="C56" s="3">
        <v>470</v>
      </c>
      <c r="D56" s="3">
        <v>328</v>
      </c>
      <c r="E56" s="5"/>
      <c r="F56" s="3">
        <f t="shared" si="1"/>
        <v>2.0570840833119054E-3</v>
      </c>
      <c r="G56" s="3">
        <f t="shared" si="1"/>
        <v>6.0426844947287221E-2</v>
      </c>
      <c r="H56" s="3">
        <f t="shared" si="1"/>
        <v>4.2170223707894063E-2</v>
      </c>
      <c r="I56">
        <f t="shared" si="2"/>
        <v>3.488471757949773E-2</v>
      </c>
      <c r="J56">
        <f t="shared" si="3"/>
        <v>2.9859105738276753E-2</v>
      </c>
    </row>
    <row r="57" spans="1:10" x14ac:dyDescent="0.2">
      <c r="A57">
        <f t="shared" si="4"/>
        <v>216</v>
      </c>
      <c r="B57" s="3">
        <v>25</v>
      </c>
      <c r="C57" s="3">
        <v>477</v>
      </c>
      <c r="D57" s="3">
        <v>336</v>
      </c>
      <c r="E57" s="5"/>
      <c r="F57" s="3">
        <f t="shared" si="1"/>
        <v>3.214193880174852E-3</v>
      </c>
      <c r="G57" s="3">
        <f t="shared" si="1"/>
        <v>6.1326819233736181E-2</v>
      </c>
      <c r="H57" s="3">
        <f t="shared" si="1"/>
        <v>4.3198765749550012E-2</v>
      </c>
      <c r="I57">
        <f t="shared" si="2"/>
        <v>3.591325962115368E-2</v>
      </c>
      <c r="J57">
        <f t="shared" si="3"/>
        <v>2.9733453483089048E-2</v>
      </c>
    </row>
    <row r="58" spans="1:10" x14ac:dyDescent="0.2">
      <c r="A58">
        <f t="shared" si="4"/>
        <v>220</v>
      </c>
      <c r="B58" s="3">
        <v>32</v>
      </c>
      <c r="C58" s="3">
        <v>474</v>
      </c>
      <c r="D58" s="3">
        <v>332</v>
      </c>
      <c r="E58" s="5"/>
      <c r="F58" s="3">
        <f t="shared" si="1"/>
        <v>4.1141681666238107E-3</v>
      </c>
      <c r="G58" s="3">
        <f t="shared" si="1"/>
        <v>6.0941115968115196E-2</v>
      </c>
      <c r="H58" s="3">
        <f t="shared" si="1"/>
        <v>4.2684494728722037E-2</v>
      </c>
      <c r="I58">
        <f t="shared" si="2"/>
        <v>3.591325962115368E-2</v>
      </c>
      <c r="J58">
        <f t="shared" si="3"/>
        <v>2.9012285635051777E-2</v>
      </c>
    </row>
    <row r="59" spans="1:10" x14ac:dyDescent="0.2">
      <c r="A59">
        <f t="shared" si="4"/>
        <v>224</v>
      </c>
      <c r="B59" s="3">
        <v>30</v>
      </c>
      <c r="C59" s="3">
        <v>477</v>
      </c>
      <c r="D59" s="3">
        <v>349</v>
      </c>
      <c r="E59" s="5"/>
      <c r="F59" s="3">
        <f t="shared" si="1"/>
        <v>3.8570326562098224E-3</v>
      </c>
      <c r="G59" s="3">
        <f t="shared" si="1"/>
        <v>6.1326819233736181E-2</v>
      </c>
      <c r="H59" s="3">
        <f t="shared" si="1"/>
        <v>4.4870146567240934E-2</v>
      </c>
      <c r="I59">
        <f t="shared" si="2"/>
        <v>3.6684666152395649E-2</v>
      </c>
      <c r="J59">
        <f t="shared" si="3"/>
        <v>2.9596379162542309E-2</v>
      </c>
    </row>
    <row r="60" spans="1:10" x14ac:dyDescent="0.2">
      <c r="A60">
        <f t="shared" si="4"/>
        <v>228</v>
      </c>
      <c r="B60" s="3">
        <v>14</v>
      </c>
      <c r="C60" s="3">
        <v>484</v>
      </c>
      <c r="D60" s="3">
        <v>352</v>
      </c>
      <c r="E60" s="5"/>
      <c r="F60" s="3">
        <f t="shared" si="1"/>
        <v>1.7999485728979173E-3</v>
      </c>
      <c r="G60" s="3">
        <f t="shared" si="1"/>
        <v>6.222679352018514E-2</v>
      </c>
      <c r="H60" s="3">
        <f t="shared" si="1"/>
        <v>4.5255849832861919E-2</v>
      </c>
      <c r="I60">
        <f t="shared" si="2"/>
        <v>3.6427530641981655E-2</v>
      </c>
      <c r="J60">
        <f t="shared" si="3"/>
        <v>3.1165771486888004E-2</v>
      </c>
    </row>
    <row r="61" spans="1:10" x14ac:dyDescent="0.2">
      <c r="A61">
        <f t="shared" si="4"/>
        <v>232</v>
      </c>
      <c r="B61" s="3">
        <v>43</v>
      </c>
      <c r="C61" s="3">
        <v>476</v>
      </c>
      <c r="D61" s="3">
        <v>341</v>
      </c>
      <c r="E61" s="5"/>
      <c r="F61" s="3">
        <f t="shared" si="1"/>
        <v>5.5284134739007453E-3</v>
      </c>
      <c r="G61" s="3">
        <f t="shared" si="1"/>
        <v>6.1198251478529184E-2</v>
      </c>
      <c r="H61" s="3">
        <f t="shared" si="1"/>
        <v>4.3841604525584985E-2</v>
      </c>
      <c r="I61">
        <f t="shared" si="2"/>
        <v>3.6856089826004974E-2</v>
      </c>
      <c r="J61">
        <f t="shared" si="3"/>
        <v>2.8484746401871461E-2</v>
      </c>
    </row>
    <row r="62" spans="1:10" x14ac:dyDescent="0.2">
      <c r="A62">
        <f t="shared" si="4"/>
        <v>236</v>
      </c>
      <c r="B62" s="3">
        <v>32</v>
      </c>
      <c r="C62" s="3">
        <v>493</v>
      </c>
      <c r="D62" s="3">
        <v>329</v>
      </c>
      <c r="E62" s="5"/>
      <c r="F62" s="3">
        <f t="shared" si="1"/>
        <v>4.1141681666238107E-3</v>
      </c>
      <c r="G62" s="3">
        <f t="shared" si="1"/>
        <v>6.3383903317048088E-2</v>
      </c>
      <c r="H62" s="3">
        <f t="shared" si="1"/>
        <v>4.2298791463101053E-2</v>
      </c>
      <c r="I62">
        <f t="shared" si="2"/>
        <v>3.6598954315590987E-2</v>
      </c>
      <c r="J62">
        <f t="shared" si="3"/>
        <v>3.0043160350260445E-2</v>
      </c>
    </row>
    <row r="63" spans="1:10" x14ac:dyDescent="0.2">
      <c r="A63">
        <f t="shared" si="4"/>
        <v>240</v>
      </c>
      <c r="B63" s="3">
        <v>31</v>
      </c>
      <c r="C63" s="3">
        <v>481</v>
      </c>
      <c r="D63" s="3">
        <v>337</v>
      </c>
      <c r="E63" s="5"/>
      <c r="F63" s="3">
        <f t="shared" si="1"/>
        <v>3.985600411416817E-3</v>
      </c>
      <c r="G63" s="3">
        <f t="shared" si="1"/>
        <v>6.1841090254564156E-2</v>
      </c>
      <c r="H63" s="3">
        <f t="shared" si="1"/>
        <v>4.332733350475701E-2</v>
      </c>
      <c r="I63">
        <f t="shared" si="2"/>
        <v>3.6384674723579327E-2</v>
      </c>
      <c r="J63">
        <f t="shared" si="3"/>
        <v>2.9545977889748876E-2</v>
      </c>
    </row>
    <row r="64" spans="1:10" x14ac:dyDescent="0.2">
      <c r="A64">
        <f t="shared" si="4"/>
        <v>244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F5A4-63CE-B94B-AC49-FA99BB8D262A}">
  <dimension ref="A1:L64"/>
  <sheetViews>
    <sheetView workbookViewId="0">
      <selection activeCell="B28" sqref="B28"/>
    </sheetView>
  </sheetViews>
  <sheetFormatPr baseColWidth="10" defaultRowHeight="16" x14ac:dyDescent="0.2"/>
  <cols>
    <col min="2" max="2" width="19" customWidth="1"/>
    <col min="5" max="5" width="6.1640625" style="4" customWidth="1"/>
    <col min="6" max="6" width="19" customWidth="1"/>
  </cols>
  <sheetData>
    <row r="1" spans="1:10" x14ac:dyDescent="0.2">
      <c r="B1" s="1" t="s">
        <v>5</v>
      </c>
      <c r="C1" s="1" t="s">
        <v>6</v>
      </c>
      <c r="D1" t="s">
        <v>7</v>
      </c>
      <c r="F1" s="1" t="s">
        <v>5</v>
      </c>
      <c r="G1" s="1" t="s">
        <v>6</v>
      </c>
      <c r="H1" t="s">
        <v>7</v>
      </c>
      <c r="I1" t="s">
        <v>3</v>
      </c>
      <c r="J1" t="s">
        <v>4</v>
      </c>
    </row>
    <row r="2" spans="1:10" x14ac:dyDescent="0.2">
      <c r="B2" s="2" t="s">
        <v>14</v>
      </c>
      <c r="C2" s="2" t="s">
        <v>15</v>
      </c>
      <c r="D2" s="2" t="s">
        <v>16</v>
      </c>
      <c r="E2" s="6">
        <v>7778</v>
      </c>
      <c r="F2" s="2" t="s">
        <v>14</v>
      </c>
      <c r="G2" s="2" t="s">
        <v>15</v>
      </c>
      <c r="H2" s="2" t="s">
        <v>16</v>
      </c>
    </row>
    <row r="3" spans="1:10" x14ac:dyDescent="0.2">
      <c r="A3">
        <v>0</v>
      </c>
      <c r="B3" s="3">
        <v>185</v>
      </c>
      <c r="C3" s="3">
        <v>127</v>
      </c>
      <c r="D3" s="3">
        <v>182</v>
      </c>
      <c r="E3" s="5"/>
      <c r="F3" s="3">
        <f>B3/$E$2</f>
        <v>2.3785034713293907E-2</v>
      </c>
      <c r="G3" s="3">
        <f t="shared" ref="G3:H18" si="0">C3/$E$2</f>
        <v>1.6328104911288249E-2</v>
      </c>
      <c r="H3" s="3">
        <f t="shared" si="0"/>
        <v>2.3399331447672922E-2</v>
      </c>
      <c r="I3">
        <f>AVERAGE(F3:H3)</f>
        <v>2.1170823690751694E-2</v>
      </c>
      <c r="J3">
        <f>STDEV(F3:H3)</f>
        <v>4.1983491559187402E-3</v>
      </c>
    </row>
    <row r="4" spans="1:10" x14ac:dyDescent="0.2">
      <c r="A4">
        <f>A3+4</f>
        <v>4</v>
      </c>
      <c r="B4" s="3">
        <v>212</v>
      </c>
      <c r="C4" s="3">
        <v>147</v>
      </c>
      <c r="D4" s="3">
        <v>196</v>
      </c>
      <c r="E4" s="5"/>
      <c r="F4" s="3">
        <f t="shared" ref="F4:H63" si="1">B4/$E$2</f>
        <v>2.7256364103882748E-2</v>
      </c>
      <c r="G4" s="3">
        <f t="shared" si="0"/>
        <v>1.8899460015428131E-2</v>
      </c>
      <c r="H4" s="3">
        <f t="shared" si="0"/>
        <v>2.5199280020570841E-2</v>
      </c>
      <c r="I4">
        <f t="shared" ref="I4:I63" si="2">AVERAGE(F4:H4)</f>
        <v>2.3785034713293907E-2</v>
      </c>
      <c r="J4">
        <f t="shared" ref="J4:J63" si="3">STDEV(F4:H4)</f>
        <v>4.3542541069365136E-3</v>
      </c>
    </row>
    <row r="5" spans="1:10" x14ac:dyDescent="0.2">
      <c r="A5">
        <f>A4+4</f>
        <v>8</v>
      </c>
      <c r="B5" s="3">
        <v>226</v>
      </c>
      <c r="C5" s="3">
        <v>171</v>
      </c>
      <c r="D5" s="3">
        <v>213</v>
      </c>
      <c r="E5" s="5"/>
      <c r="F5" s="3">
        <f t="shared" si="1"/>
        <v>2.9056312676780664E-2</v>
      </c>
      <c r="G5" s="3">
        <f t="shared" si="0"/>
        <v>2.1985086140395987E-2</v>
      </c>
      <c r="H5" s="3">
        <f t="shared" si="0"/>
        <v>2.7384931859089742E-2</v>
      </c>
      <c r="I5">
        <f t="shared" si="2"/>
        <v>2.6142110225422132E-2</v>
      </c>
      <c r="J5">
        <f t="shared" si="3"/>
        <v>3.6958105189595254E-3</v>
      </c>
    </row>
    <row r="6" spans="1:10" x14ac:dyDescent="0.2">
      <c r="A6">
        <f>A5+4</f>
        <v>12</v>
      </c>
      <c r="B6" s="3">
        <v>235</v>
      </c>
      <c r="C6" s="3">
        <v>162</v>
      </c>
      <c r="D6" s="3">
        <v>233</v>
      </c>
      <c r="E6" s="5"/>
      <c r="F6" s="3">
        <f t="shared" si="1"/>
        <v>3.0213422473643611E-2</v>
      </c>
      <c r="G6" s="3">
        <f t="shared" si="0"/>
        <v>2.082797634353304E-2</v>
      </c>
      <c r="H6" s="3">
        <f t="shared" si="0"/>
        <v>2.9956286963229623E-2</v>
      </c>
      <c r="I6">
        <f t="shared" si="2"/>
        <v>2.6999228593468757E-2</v>
      </c>
      <c r="J6">
        <f t="shared" si="3"/>
        <v>5.3460074276914064E-3</v>
      </c>
    </row>
    <row r="7" spans="1:10" x14ac:dyDescent="0.2">
      <c r="A7">
        <f>A6+4</f>
        <v>16</v>
      </c>
      <c r="B7" s="3">
        <v>239</v>
      </c>
      <c r="C7" s="3">
        <v>188</v>
      </c>
      <c r="D7" s="3">
        <v>230</v>
      </c>
      <c r="E7" s="5"/>
      <c r="F7" s="3">
        <f t="shared" si="1"/>
        <v>3.0727693494471586E-2</v>
      </c>
      <c r="G7" s="3">
        <f t="shared" si="0"/>
        <v>2.4170737978914888E-2</v>
      </c>
      <c r="H7" s="3">
        <f t="shared" si="0"/>
        <v>2.9570583697608639E-2</v>
      </c>
      <c r="I7">
        <f t="shared" si="2"/>
        <v>2.8156338390331704E-2</v>
      </c>
      <c r="J7">
        <f t="shared" si="3"/>
        <v>3.4997833861702744E-3</v>
      </c>
    </row>
    <row r="8" spans="1:10" x14ac:dyDescent="0.2">
      <c r="A8">
        <f t="shared" ref="A8:A64" si="4">A7+4</f>
        <v>20</v>
      </c>
      <c r="B8" s="3">
        <v>277</v>
      </c>
      <c r="C8" s="3">
        <v>202</v>
      </c>
      <c r="D8" s="3">
        <v>243</v>
      </c>
      <c r="E8" s="5"/>
      <c r="F8" s="3">
        <f t="shared" si="1"/>
        <v>3.5613268192337365E-2</v>
      </c>
      <c r="G8" s="3">
        <f t="shared" si="0"/>
        <v>2.5970686551812807E-2</v>
      </c>
      <c r="H8" s="3">
        <f t="shared" si="0"/>
        <v>3.1241964515299564E-2</v>
      </c>
      <c r="I8">
        <f t="shared" si="2"/>
        <v>3.0941973086483245E-2</v>
      </c>
      <c r="J8">
        <f t="shared" si="3"/>
        <v>4.8282855462956787E-3</v>
      </c>
    </row>
    <row r="9" spans="1:10" x14ac:dyDescent="0.2">
      <c r="A9">
        <f t="shared" si="4"/>
        <v>24</v>
      </c>
      <c r="B9" s="3">
        <v>283</v>
      </c>
      <c r="C9" s="3">
        <v>219</v>
      </c>
      <c r="D9" s="3">
        <v>264</v>
      </c>
      <c r="E9" s="5"/>
      <c r="F9" s="3">
        <f t="shared" si="1"/>
        <v>3.6384674723579327E-2</v>
      </c>
      <c r="G9" s="3">
        <f t="shared" si="0"/>
        <v>2.8156338390331704E-2</v>
      </c>
      <c r="H9" s="3">
        <f t="shared" si="0"/>
        <v>3.3941887374646436E-2</v>
      </c>
      <c r="I9">
        <f t="shared" si="2"/>
        <v>3.2827633496185817E-2</v>
      </c>
      <c r="J9">
        <f t="shared" si="3"/>
        <v>4.2258195634112357E-3</v>
      </c>
    </row>
    <row r="10" spans="1:10" x14ac:dyDescent="0.2">
      <c r="A10">
        <f t="shared" si="4"/>
        <v>28</v>
      </c>
      <c r="B10" s="3">
        <v>312</v>
      </c>
      <c r="C10" s="3">
        <v>219</v>
      </c>
      <c r="D10" s="3">
        <v>284</v>
      </c>
      <c r="E10" s="5"/>
      <c r="F10" s="3">
        <f t="shared" si="1"/>
        <v>4.0113139624582156E-2</v>
      </c>
      <c r="G10" s="3">
        <f t="shared" si="0"/>
        <v>2.8156338390331704E-2</v>
      </c>
      <c r="H10" s="3">
        <f t="shared" si="0"/>
        <v>3.6513242478786317E-2</v>
      </c>
      <c r="I10">
        <f t="shared" si="2"/>
        <v>3.4927573497900058E-2</v>
      </c>
      <c r="J10">
        <f t="shared" si="3"/>
        <v>6.134087831662677E-3</v>
      </c>
    </row>
    <row r="11" spans="1:10" x14ac:dyDescent="0.2">
      <c r="A11">
        <f t="shared" si="4"/>
        <v>32</v>
      </c>
      <c r="B11" s="3">
        <v>319</v>
      </c>
      <c r="C11" s="3">
        <v>243</v>
      </c>
      <c r="D11" s="3">
        <v>302</v>
      </c>
      <c r="E11" s="5"/>
      <c r="F11" s="3">
        <f t="shared" si="1"/>
        <v>4.1013113911031115E-2</v>
      </c>
      <c r="G11" s="3">
        <f t="shared" si="0"/>
        <v>3.1241964515299564E-2</v>
      </c>
      <c r="H11" s="3">
        <f t="shared" si="0"/>
        <v>3.8827462072512212E-2</v>
      </c>
      <c r="I11">
        <f t="shared" si="2"/>
        <v>3.7027513499614299E-2</v>
      </c>
      <c r="J11">
        <f t="shared" si="3"/>
        <v>5.1282259385906732E-3</v>
      </c>
    </row>
    <row r="12" spans="1:10" x14ac:dyDescent="0.2">
      <c r="A12">
        <f t="shared" si="4"/>
        <v>36</v>
      </c>
      <c r="B12" s="3">
        <v>344</v>
      </c>
      <c r="C12" s="3">
        <v>267</v>
      </c>
      <c r="D12" s="3">
        <v>315</v>
      </c>
      <c r="E12" s="5"/>
      <c r="F12" s="3">
        <f t="shared" si="1"/>
        <v>4.4227307791205962E-2</v>
      </c>
      <c r="G12" s="3">
        <f t="shared" si="0"/>
        <v>3.4327590640267421E-2</v>
      </c>
      <c r="H12" s="3">
        <f t="shared" si="0"/>
        <v>4.0498842890203134E-2</v>
      </c>
      <c r="I12">
        <f t="shared" si="2"/>
        <v>3.9684580440558836E-2</v>
      </c>
      <c r="J12">
        <f t="shared" si="3"/>
        <v>4.9998367393168175E-3</v>
      </c>
    </row>
    <row r="13" spans="1:10" x14ac:dyDescent="0.2">
      <c r="A13">
        <f t="shared" si="4"/>
        <v>40</v>
      </c>
      <c r="B13" s="3">
        <v>350</v>
      </c>
      <c r="C13" s="3">
        <v>289</v>
      </c>
      <c r="D13" s="3">
        <v>324</v>
      </c>
      <c r="E13" s="5"/>
      <c r="F13" s="3">
        <f t="shared" si="1"/>
        <v>4.4998714322447932E-2</v>
      </c>
      <c r="G13" s="3">
        <f t="shared" si="0"/>
        <v>3.715608125482129E-2</v>
      </c>
      <c r="H13" s="3">
        <f t="shared" si="0"/>
        <v>4.1655952687066081E-2</v>
      </c>
      <c r="I13">
        <f t="shared" si="2"/>
        <v>4.1270249421445103E-2</v>
      </c>
      <c r="J13">
        <f t="shared" si="3"/>
        <v>3.9355175790727615E-3</v>
      </c>
    </row>
    <row r="14" spans="1:10" x14ac:dyDescent="0.2">
      <c r="A14">
        <f t="shared" si="4"/>
        <v>44</v>
      </c>
      <c r="B14" s="3">
        <v>359</v>
      </c>
      <c r="C14" s="3">
        <v>342</v>
      </c>
      <c r="D14" s="3">
        <v>340</v>
      </c>
      <c r="E14" s="5"/>
      <c r="F14" s="3">
        <f t="shared" si="1"/>
        <v>4.6155824119310879E-2</v>
      </c>
      <c r="G14" s="3">
        <f t="shared" si="0"/>
        <v>4.3970172280791975E-2</v>
      </c>
      <c r="H14" s="3">
        <f t="shared" si="0"/>
        <v>4.3713036770377987E-2</v>
      </c>
      <c r="I14">
        <f t="shared" si="2"/>
        <v>4.4613011056826947E-2</v>
      </c>
      <c r="J14">
        <f t="shared" si="3"/>
        <v>1.3422867715236009E-3</v>
      </c>
    </row>
    <row r="15" spans="1:10" x14ac:dyDescent="0.2">
      <c r="A15">
        <f t="shared" si="4"/>
        <v>48</v>
      </c>
      <c r="B15" s="3">
        <v>389</v>
      </c>
      <c r="C15" s="3">
        <v>423</v>
      </c>
      <c r="D15" s="3">
        <v>353</v>
      </c>
      <c r="E15" s="5"/>
      <c r="F15" s="3">
        <f t="shared" si="1"/>
        <v>5.0012856775520698E-2</v>
      </c>
      <c r="G15" s="3">
        <f t="shared" si="0"/>
        <v>5.4384160452558498E-2</v>
      </c>
      <c r="H15" s="3">
        <f t="shared" si="0"/>
        <v>4.5384417588068909E-2</v>
      </c>
      <c r="I15">
        <f t="shared" si="2"/>
        <v>4.9927144938716035E-2</v>
      </c>
      <c r="J15">
        <f t="shared" si="3"/>
        <v>4.5004836180080844E-3</v>
      </c>
    </row>
    <row r="16" spans="1:10" x14ac:dyDescent="0.2">
      <c r="A16">
        <f t="shared" si="4"/>
        <v>52</v>
      </c>
      <c r="B16" s="3">
        <v>395</v>
      </c>
      <c r="C16" s="3">
        <v>539</v>
      </c>
      <c r="D16" s="3">
        <v>377</v>
      </c>
      <c r="E16" s="5"/>
      <c r="F16" s="3">
        <f t="shared" si="1"/>
        <v>5.0784263306762667E-2</v>
      </c>
      <c r="G16" s="3">
        <f t="shared" si="0"/>
        <v>6.9298020056569806E-2</v>
      </c>
      <c r="H16" s="3">
        <f t="shared" si="0"/>
        <v>4.8470043713036773E-2</v>
      </c>
      <c r="I16">
        <f t="shared" si="2"/>
        <v>5.6184109025456418E-2</v>
      </c>
      <c r="J16">
        <f t="shared" si="3"/>
        <v>1.1415774173526955E-2</v>
      </c>
    </row>
    <row r="17" spans="1:12" x14ac:dyDescent="0.2">
      <c r="A17">
        <f t="shared" si="4"/>
        <v>56</v>
      </c>
      <c r="B17" s="3">
        <v>414</v>
      </c>
      <c r="C17" s="3">
        <v>709</v>
      </c>
      <c r="D17" s="3">
        <v>383</v>
      </c>
      <c r="E17" s="5"/>
      <c r="F17" s="3">
        <f t="shared" si="1"/>
        <v>5.3227050655695551E-2</v>
      </c>
      <c r="G17" s="3">
        <f t="shared" si="0"/>
        <v>9.1154538441758803E-2</v>
      </c>
      <c r="H17" s="3">
        <f t="shared" si="0"/>
        <v>4.9241450244278735E-2</v>
      </c>
      <c r="I17">
        <f t="shared" si="2"/>
        <v>6.4541013113911028E-2</v>
      </c>
      <c r="J17">
        <f t="shared" si="3"/>
        <v>2.3133980427973645E-2</v>
      </c>
    </row>
    <row r="18" spans="1:12" x14ac:dyDescent="0.2">
      <c r="A18">
        <f t="shared" si="4"/>
        <v>60</v>
      </c>
      <c r="B18" s="3">
        <v>436</v>
      </c>
      <c r="C18" s="3">
        <v>934</v>
      </c>
      <c r="D18" s="3">
        <v>407</v>
      </c>
      <c r="E18" s="5"/>
      <c r="F18" s="3">
        <f t="shared" si="1"/>
        <v>5.605554127024942E-2</v>
      </c>
      <c r="G18" s="3">
        <f t="shared" si="0"/>
        <v>0.12008228336333247</v>
      </c>
      <c r="H18" s="3">
        <f t="shared" si="0"/>
        <v>5.2327076369246592E-2</v>
      </c>
      <c r="I18">
        <f t="shared" si="2"/>
        <v>7.6154967000942833E-2</v>
      </c>
      <c r="J18">
        <f t="shared" si="3"/>
        <v>3.8087822262904435E-2</v>
      </c>
    </row>
    <row r="19" spans="1:12" x14ac:dyDescent="0.2">
      <c r="A19">
        <f t="shared" si="4"/>
        <v>64</v>
      </c>
      <c r="B19" s="3">
        <v>444</v>
      </c>
      <c r="C19" s="3">
        <v>1199</v>
      </c>
      <c r="D19" s="3">
        <v>412</v>
      </c>
      <c r="E19" s="5"/>
      <c r="F19" s="3">
        <f t="shared" si="1"/>
        <v>5.7084083311905377E-2</v>
      </c>
      <c r="G19" s="3">
        <f t="shared" si="1"/>
        <v>0.15415273849318592</v>
      </c>
      <c r="H19" s="3">
        <f t="shared" si="1"/>
        <v>5.2969915145281564E-2</v>
      </c>
      <c r="I19">
        <f t="shared" si="2"/>
        <v>8.806891231679094E-2</v>
      </c>
      <c r="J19">
        <f t="shared" si="3"/>
        <v>5.7267230215104749E-2</v>
      </c>
    </row>
    <row r="20" spans="1:12" x14ac:dyDescent="0.2">
      <c r="A20">
        <f t="shared" si="4"/>
        <v>68</v>
      </c>
      <c r="B20" s="3">
        <v>462</v>
      </c>
      <c r="C20" s="3">
        <v>1488</v>
      </c>
      <c r="D20" s="3">
        <v>437</v>
      </c>
      <c r="E20" s="5"/>
      <c r="F20" s="3">
        <f t="shared" si="1"/>
        <v>5.9398302905631264E-2</v>
      </c>
      <c r="G20" s="3">
        <f t="shared" si="1"/>
        <v>0.1913088197480072</v>
      </c>
      <c r="H20" s="3">
        <f t="shared" si="1"/>
        <v>5.6184109025456418E-2</v>
      </c>
      <c r="I20">
        <f t="shared" si="2"/>
        <v>0.10229707722636495</v>
      </c>
      <c r="J20">
        <f t="shared" si="3"/>
        <v>7.7103180807468572E-2</v>
      </c>
    </row>
    <row r="21" spans="1:12" x14ac:dyDescent="0.2">
      <c r="A21">
        <f t="shared" si="4"/>
        <v>72</v>
      </c>
      <c r="B21" s="3">
        <v>478</v>
      </c>
      <c r="C21" s="3">
        <v>1798</v>
      </c>
      <c r="D21" s="3">
        <v>451</v>
      </c>
      <c r="E21" s="5"/>
      <c r="F21" s="3">
        <f t="shared" si="1"/>
        <v>6.1455386988943171E-2</v>
      </c>
      <c r="G21" s="3">
        <f t="shared" si="1"/>
        <v>0.23116482386217538</v>
      </c>
      <c r="H21" s="3">
        <f t="shared" si="1"/>
        <v>5.798405759835433E-2</v>
      </c>
      <c r="I21">
        <f t="shared" si="2"/>
        <v>0.11686808948315763</v>
      </c>
      <c r="J21">
        <f t="shared" si="3"/>
        <v>9.8999091658536403E-2</v>
      </c>
    </row>
    <row r="22" spans="1:12" x14ac:dyDescent="0.2">
      <c r="A22">
        <f t="shared" si="4"/>
        <v>76</v>
      </c>
      <c r="B22" s="3">
        <v>496</v>
      </c>
      <c r="C22" s="3">
        <v>2094</v>
      </c>
      <c r="D22" s="3">
        <v>469</v>
      </c>
      <c r="E22" s="5"/>
      <c r="F22" s="3">
        <f t="shared" si="1"/>
        <v>6.3769606582669072E-2</v>
      </c>
      <c r="G22" s="3">
        <f t="shared" si="1"/>
        <v>0.26922087940344563</v>
      </c>
      <c r="H22" s="3">
        <f t="shared" si="1"/>
        <v>6.0298277192080224E-2</v>
      </c>
      <c r="I22">
        <f t="shared" si="2"/>
        <v>0.13109625439273165</v>
      </c>
      <c r="J22">
        <f t="shared" si="3"/>
        <v>0.11963202563568527</v>
      </c>
    </row>
    <row r="23" spans="1:12" x14ac:dyDescent="0.2">
      <c r="A23">
        <f t="shared" si="4"/>
        <v>80</v>
      </c>
      <c r="B23" s="3">
        <v>517</v>
      </c>
      <c r="C23" s="3">
        <v>2413</v>
      </c>
      <c r="D23" s="3">
        <v>480</v>
      </c>
      <c r="E23" s="5"/>
      <c r="F23" s="3">
        <f t="shared" si="1"/>
        <v>6.6469529442015937E-2</v>
      </c>
      <c r="G23" s="3">
        <f t="shared" si="1"/>
        <v>0.31023399331447671</v>
      </c>
      <c r="H23" s="3">
        <f t="shared" si="1"/>
        <v>6.1712522499357159E-2</v>
      </c>
      <c r="I23">
        <f t="shared" si="2"/>
        <v>0.14613868175194994</v>
      </c>
      <c r="J23">
        <f t="shared" si="3"/>
        <v>0.14213061153870118</v>
      </c>
    </row>
    <row r="24" spans="1:12" x14ac:dyDescent="0.2">
      <c r="A24">
        <f t="shared" si="4"/>
        <v>84</v>
      </c>
      <c r="B24" s="3">
        <v>526</v>
      </c>
      <c r="C24" s="3">
        <v>2697</v>
      </c>
      <c r="D24" s="3">
        <v>497</v>
      </c>
      <c r="E24" s="5"/>
      <c r="F24" s="3">
        <f t="shared" si="1"/>
        <v>6.7626639238878891E-2</v>
      </c>
      <c r="G24" s="3">
        <f t="shared" si="1"/>
        <v>0.34674723579326305</v>
      </c>
      <c r="H24" s="3">
        <f t="shared" si="1"/>
        <v>6.3898174337876062E-2</v>
      </c>
      <c r="I24">
        <f t="shared" si="2"/>
        <v>0.15942401645667267</v>
      </c>
      <c r="J24">
        <f t="shared" si="3"/>
        <v>0.16223737775123762</v>
      </c>
      <c r="L24" t="s">
        <v>25</v>
      </c>
    </row>
    <row r="25" spans="1:12" x14ac:dyDescent="0.2">
      <c r="A25">
        <f t="shared" si="4"/>
        <v>88</v>
      </c>
      <c r="B25" s="3">
        <v>561</v>
      </c>
      <c r="C25" s="3">
        <v>2903</v>
      </c>
      <c r="D25" s="3">
        <v>517</v>
      </c>
      <c r="E25" s="5"/>
      <c r="F25" s="3">
        <f t="shared" si="1"/>
        <v>7.2126510671123675E-2</v>
      </c>
      <c r="G25" s="3">
        <f t="shared" si="1"/>
        <v>0.37323219336590385</v>
      </c>
      <c r="H25" s="3">
        <f t="shared" si="1"/>
        <v>6.6469529442015937E-2</v>
      </c>
      <c r="I25">
        <f t="shared" si="2"/>
        <v>0.17060941115968117</v>
      </c>
      <c r="J25">
        <f t="shared" si="3"/>
        <v>0.17549927139706131</v>
      </c>
    </row>
    <row r="26" spans="1:12" x14ac:dyDescent="0.2">
      <c r="A26">
        <f t="shared" si="4"/>
        <v>92</v>
      </c>
      <c r="B26" s="3">
        <v>570</v>
      </c>
      <c r="C26" s="3">
        <v>3135</v>
      </c>
      <c r="D26" s="3">
        <v>537</v>
      </c>
      <c r="E26" s="5"/>
      <c r="F26" s="3">
        <f t="shared" si="1"/>
        <v>7.3283620467986629E-2</v>
      </c>
      <c r="G26" s="3">
        <f t="shared" si="1"/>
        <v>0.40305991257392648</v>
      </c>
      <c r="H26" s="3">
        <f t="shared" si="1"/>
        <v>6.9040884546155826E-2</v>
      </c>
      <c r="I26">
        <f t="shared" si="2"/>
        <v>0.18179480586268967</v>
      </c>
      <c r="J26">
        <f t="shared" si="3"/>
        <v>0.19163294546600501</v>
      </c>
    </row>
    <row r="27" spans="1:12" x14ac:dyDescent="0.2">
      <c r="A27">
        <f t="shared" si="4"/>
        <v>96</v>
      </c>
      <c r="B27" s="3">
        <v>586</v>
      </c>
      <c r="C27" s="3">
        <v>3356</v>
      </c>
      <c r="D27" s="3">
        <v>537</v>
      </c>
      <c r="E27" s="5"/>
      <c r="F27" s="3">
        <f t="shared" si="1"/>
        <v>7.5340704551298529E-2</v>
      </c>
      <c r="G27" s="3">
        <f t="shared" si="1"/>
        <v>0.43147338647467215</v>
      </c>
      <c r="H27" s="3">
        <f t="shared" si="1"/>
        <v>6.9040884546155826E-2</v>
      </c>
      <c r="I27">
        <f t="shared" si="2"/>
        <v>0.19195165852404217</v>
      </c>
      <c r="J27">
        <f t="shared" si="3"/>
        <v>0.20745581590634185</v>
      </c>
    </row>
    <row r="28" spans="1:12" x14ac:dyDescent="0.2">
      <c r="A28">
        <f t="shared" si="4"/>
        <v>100</v>
      </c>
      <c r="B28" s="3">
        <v>602</v>
      </c>
      <c r="C28" s="3">
        <v>3536</v>
      </c>
      <c r="D28" s="3">
        <v>549</v>
      </c>
      <c r="E28" s="5"/>
      <c r="F28" s="3">
        <f t="shared" si="1"/>
        <v>7.7397788634610443E-2</v>
      </c>
      <c r="G28" s="3">
        <f t="shared" si="1"/>
        <v>0.45461558241193106</v>
      </c>
      <c r="H28" s="3">
        <f t="shared" si="1"/>
        <v>7.0583697608639751E-2</v>
      </c>
      <c r="I28">
        <f t="shared" si="2"/>
        <v>0.20086568955172712</v>
      </c>
      <c r="J28">
        <f t="shared" si="3"/>
        <v>0.21978026311307225</v>
      </c>
    </row>
    <row r="29" spans="1:12" x14ac:dyDescent="0.2">
      <c r="A29">
        <f t="shared" si="4"/>
        <v>104</v>
      </c>
      <c r="B29" s="3">
        <v>616</v>
      </c>
      <c r="C29" s="3">
        <v>3707</v>
      </c>
      <c r="D29" s="3">
        <v>576</v>
      </c>
      <c r="E29" s="5"/>
      <c r="F29" s="3">
        <f t="shared" si="1"/>
        <v>7.9197737207508362E-2</v>
      </c>
      <c r="G29" s="3">
        <f t="shared" si="1"/>
        <v>0.47660066855232708</v>
      </c>
      <c r="H29" s="3">
        <f t="shared" si="1"/>
        <v>7.4055026999228599E-2</v>
      </c>
      <c r="I29">
        <f t="shared" si="2"/>
        <v>0.20995114425302133</v>
      </c>
      <c r="J29">
        <f t="shared" si="3"/>
        <v>0.23093957753892275</v>
      </c>
    </row>
    <row r="30" spans="1:12" x14ac:dyDescent="0.2">
      <c r="A30">
        <f t="shared" si="4"/>
        <v>108</v>
      </c>
      <c r="B30" s="3">
        <v>628</v>
      </c>
      <c r="C30" s="3">
        <v>3841</v>
      </c>
      <c r="D30" s="3">
        <v>579</v>
      </c>
      <c r="E30" s="5"/>
      <c r="F30" s="3">
        <f t="shared" si="1"/>
        <v>8.0740550269992287E-2</v>
      </c>
      <c r="G30" s="3">
        <f t="shared" si="1"/>
        <v>0.4938287477500643</v>
      </c>
      <c r="H30" s="3">
        <f t="shared" si="1"/>
        <v>7.4440730264849569E-2</v>
      </c>
      <c r="I30">
        <f t="shared" si="2"/>
        <v>0.21633667609496873</v>
      </c>
      <c r="J30">
        <f t="shared" si="3"/>
        <v>0.24033582609881912</v>
      </c>
    </row>
    <row r="31" spans="1:12" x14ac:dyDescent="0.2">
      <c r="A31">
        <f t="shared" si="4"/>
        <v>112</v>
      </c>
      <c r="B31" s="3">
        <v>653</v>
      </c>
      <c r="C31" s="3">
        <v>3930</v>
      </c>
      <c r="D31" s="3">
        <v>599</v>
      </c>
      <c r="E31" s="5"/>
      <c r="F31" s="3">
        <f t="shared" si="1"/>
        <v>8.395474415016714E-2</v>
      </c>
      <c r="G31" s="3">
        <f t="shared" si="1"/>
        <v>0.50527127796348681</v>
      </c>
      <c r="H31" s="3">
        <f t="shared" si="1"/>
        <v>7.7012085368989458E-2</v>
      </c>
      <c r="I31">
        <f t="shared" si="2"/>
        <v>0.22207936916088111</v>
      </c>
      <c r="J31">
        <f t="shared" si="3"/>
        <v>0.24527595282902373</v>
      </c>
    </row>
    <row r="32" spans="1:12" x14ac:dyDescent="0.2">
      <c r="A32">
        <f t="shared" si="4"/>
        <v>116</v>
      </c>
      <c r="B32" s="3">
        <v>670</v>
      </c>
      <c r="C32" s="3">
        <v>4072</v>
      </c>
      <c r="D32" s="3">
        <v>621</v>
      </c>
      <c r="E32" s="5"/>
      <c r="F32" s="3">
        <f t="shared" si="1"/>
        <v>8.6140395988686044E-2</v>
      </c>
      <c r="G32" s="3">
        <f t="shared" si="1"/>
        <v>0.5235278992028799</v>
      </c>
      <c r="H32" s="3">
        <f t="shared" si="1"/>
        <v>7.9840575983543327E-2</v>
      </c>
      <c r="I32">
        <f t="shared" si="2"/>
        <v>0.22983629039170309</v>
      </c>
      <c r="J32">
        <f t="shared" si="3"/>
        <v>0.25436389827881883</v>
      </c>
    </row>
    <row r="33" spans="1:10" x14ac:dyDescent="0.2">
      <c r="A33">
        <f t="shared" si="4"/>
        <v>120</v>
      </c>
      <c r="B33" s="3">
        <v>677</v>
      </c>
      <c r="C33" s="3">
        <v>4086</v>
      </c>
      <c r="D33" s="3">
        <v>635</v>
      </c>
      <c r="E33" s="5"/>
      <c r="F33" s="3">
        <f t="shared" si="1"/>
        <v>8.704037027513499E-2</v>
      </c>
      <c r="G33" s="3">
        <f t="shared" si="1"/>
        <v>0.52532784777577779</v>
      </c>
      <c r="H33" s="3">
        <f t="shared" si="1"/>
        <v>8.1640524556441246E-2</v>
      </c>
      <c r="I33">
        <f t="shared" si="2"/>
        <v>0.23133624753578466</v>
      </c>
      <c r="J33">
        <f t="shared" si="3"/>
        <v>0.25461850942576891</v>
      </c>
    </row>
    <row r="34" spans="1:10" x14ac:dyDescent="0.2">
      <c r="A34">
        <f t="shared" si="4"/>
        <v>124</v>
      </c>
      <c r="B34" s="3">
        <v>705</v>
      </c>
      <c r="C34" s="3">
        <v>4173</v>
      </c>
      <c r="D34" s="3">
        <v>652</v>
      </c>
      <c r="E34" s="5"/>
      <c r="F34" s="3">
        <f t="shared" si="1"/>
        <v>9.0640267420930828E-2</v>
      </c>
      <c r="G34" s="3">
        <f t="shared" si="1"/>
        <v>0.53651324247878629</v>
      </c>
      <c r="H34" s="3">
        <f t="shared" si="1"/>
        <v>8.382617639496015E-2</v>
      </c>
      <c r="I34">
        <f t="shared" si="2"/>
        <v>0.2369932287648924</v>
      </c>
      <c r="J34">
        <f t="shared" si="3"/>
        <v>0.25941431518038077</v>
      </c>
    </row>
    <row r="35" spans="1:10" x14ac:dyDescent="0.2">
      <c r="A35">
        <f t="shared" si="4"/>
        <v>128</v>
      </c>
      <c r="B35" s="3">
        <v>727</v>
      </c>
      <c r="C35" s="3">
        <v>4168</v>
      </c>
      <c r="D35" s="3">
        <v>671</v>
      </c>
      <c r="E35" s="5"/>
      <c r="F35" s="3">
        <f t="shared" si="1"/>
        <v>9.3468758035484698E-2</v>
      </c>
      <c r="G35" s="3">
        <f t="shared" si="1"/>
        <v>0.5358704037027513</v>
      </c>
      <c r="H35" s="3">
        <f t="shared" si="1"/>
        <v>8.6268963743893035E-2</v>
      </c>
      <c r="I35">
        <f t="shared" si="2"/>
        <v>0.23853604182737634</v>
      </c>
      <c r="J35">
        <f t="shared" si="3"/>
        <v>0.2575242732701864</v>
      </c>
    </row>
    <row r="36" spans="1:10" x14ac:dyDescent="0.2">
      <c r="A36">
        <f t="shared" si="4"/>
        <v>132</v>
      </c>
      <c r="B36" s="3">
        <v>740</v>
      </c>
      <c r="C36" s="3">
        <v>4275</v>
      </c>
      <c r="D36" s="3">
        <v>686</v>
      </c>
      <c r="E36" s="5"/>
      <c r="F36" s="3">
        <f t="shared" si="1"/>
        <v>9.5140138853175626E-2</v>
      </c>
      <c r="G36" s="3">
        <f t="shared" si="1"/>
        <v>0.54962715350989977</v>
      </c>
      <c r="H36" s="3">
        <f t="shared" si="1"/>
        <v>8.8197480071997944E-2</v>
      </c>
      <c r="I36">
        <f t="shared" si="2"/>
        <v>0.24432159081169111</v>
      </c>
      <c r="J36">
        <f t="shared" si="3"/>
        <v>0.26442515971176106</v>
      </c>
    </row>
    <row r="37" spans="1:10" x14ac:dyDescent="0.2">
      <c r="A37">
        <f t="shared" si="4"/>
        <v>136</v>
      </c>
      <c r="B37" s="3">
        <v>762</v>
      </c>
      <c r="C37" s="3">
        <v>4236</v>
      </c>
      <c r="D37" s="3">
        <v>714</v>
      </c>
      <c r="E37" s="5"/>
      <c r="F37" s="3">
        <f t="shared" si="1"/>
        <v>9.7968629467729496E-2</v>
      </c>
      <c r="G37" s="3">
        <f t="shared" si="1"/>
        <v>0.54461301105682691</v>
      </c>
      <c r="H37" s="3">
        <f t="shared" si="1"/>
        <v>9.1797377217793782E-2</v>
      </c>
      <c r="I37">
        <f t="shared" si="2"/>
        <v>0.24479300591411671</v>
      </c>
      <c r="J37">
        <f t="shared" si="3"/>
        <v>0.25967007471292136</v>
      </c>
    </row>
    <row r="38" spans="1:10" x14ac:dyDescent="0.2">
      <c r="A38">
        <f t="shared" si="4"/>
        <v>140</v>
      </c>
      <c r="B38" s="3">
        <v>784</v>
      </c>
      <c r="C38" s="3">
        <v>4241</v>
      </c>
      <c r="D38" s="3">
        <v>710</v>
      </c>
      <c r="E38" s="5"/>
      <c r="F38" s="3">
        <f t="shared" si="1"/>
        <v>0.10079712008228336</v>
      </c>
      <c r="G38" s="3">
        <f t="shared" si="1"/>
        <v>0.54525584983286191</v>
      </c>
      <c r="H38" s="3">
        <f t="shared" si="1"/>
        <v>9.1283106196965808E-2</v>
      </c>
      <c r="I38">
        <f t="shared" si="2"/>
        <v>0.24577869203737035</v>
      </c>
      <c r="J38">
        <f t="shared" si="3"/>
        <v>0.25939844861911143</v>
      </c>
    </row>
    <row r="39" spans="1:10" x14ac:dyDescent="0.2">
      <c r="A39">
        <f t="shared" si="4"/>
        <v>144</v>
      </c>
      <c r="B39" s="3">
        <v>808</v>
      </c>
      <c r="C39" s="3">
        <v>4226</v>
      </c>
      <c r="D39" s="3">
        <v>734</v>
      </c>
      <c r="E39" s="5"/>
      <c r="F39" s="3">
        <f t="shared" si="1"/>
        <v>0.10388274620725123</v>
      </c>
      <c r="G39" s="3">
        <f t="shared" si="1"/>
        <v>0.54332733350475704</v>
      </c>
      <c r="H39" s="3">
        <f t="shared" si="1"/>
        <v>9.4368732321933657E-2</v>
      </c>
      <c r="I39">
        <f t="shared" si="2"/>
        <v>0.24719293734464731</v>
      </c>
      <c r="J39">
        <f t="shared" si="3"/>
        <v>0.25650402444579129</v>
      </c>
    </row>
    <row r="40" spans="1:10" x14ac:dyDescent="0.2">
      <c r="A40">
        <f t="shared" si="4"/>
        <v>148</v>
      </c>
      <c r="B40" s="3">
        <v>834</v>
      </c>
      <c r="C40" s="3">
        <v>4315</v>
      </c>
      <c r="D40" s="3">
        <v>758</v>
      </c>
      <c r="E40" s="5"/>
      <c r="F40" s="3">
        <f t="shared" si="1"/>
        <v>0.10722550784263307</v>
      </c>
      <c r="G40" s="3">
        <f t="shared" si="1"/>
        <v>0.55476986371817949</v>
      </c>
      <c r="H40" s="3">
        <f t="shared" si="1"/>
        <v>9.7454358446901521E-2</v>
      </c>
      <c r="I40">
        <f t="shared" si="2"/>
        <v>0.25314991000257137</v>
      </c>
      <c r="J40">
        <f t="shared" si="3"/>
        <v>0.26125622710221208</v>
      </c>
    </row>
    <row r="41" spans="1:10" x14ac:dyDescent="0.2">
      <c r="A41">
        <f t="shared" si="4"/>
        <v>152</v>
      </c>
      <c r="B41" s="3">
        <v>859</v>
      </c>
      <c r="C41" s="3">
        <v>4294</v>
      </c>
      <c r="D41" s="3">
        <v>759</v>
      </c>
      <c r="E41" s="5"/>
      <c r="F41" s="3">
        <f t="shared" si="1"/>
        <v>0.11043970172280793</v>
      </c>
      <c r="G41" s="3">
        <f t="shared" si="1"/>
        <v>0.55206994085883265</v>
      </c>
      <c r="H41" s="3">
        <f t="shared" si="1"/>
        <v>9.7582926202108511E-2</v>
      </c>
      <c r="I41">
        <f t="shared" si="2"/>
        <v>0.25336418959458301</v>
      </c>
      <c r="J41">
        <f t="shared" si="3"/>
        <v>0.2587666295099742</v>
      </c>
    </row>
    <row r="42" spans="1:10" x14ac:dyDescent="0.2">
      <c r="A42">
        <f t="shared" si="4"/>
        <v>156</v>
      </c>
      <c r="B42" s="3">
        <v>888</v>
      </c>
      <c r="C42" s="3">
        <v>4316</v>
      </c>
      <c r="D42" s="3">
        <v>788</v>
      </c>
      <c r="E42" s="5"/>
      <c r="F42" s="3">
        <f t="shared" si="1"/>
        <v>0.11416816662381075</v>
      </c>
      <c r="G42" s="3">
        <f t="shared" si="1"/>
        <v>0.55489843147338647</v>
      </c>
      <c r="H42" s="3">
        <f t="shared" si="1"/>
        <v>0.10131139110311134</v>
      </c>
      <c r="I42">
        <f t="shared" si="2"/>
        <v>0.25679266306676957</v>
      </c>
      <c r="J42">
        <f t="shared" si="3"/>
        <v>0.25824718979530453</v>
      </c>
    </row>
    <row r="43" spans="1:10" x14ac:dyDescent="0.2">
      <c r="A43">
        <f t="shared" si="4"/>
        <v>160</v>
      </c>
      <c r="B43" s="3">
        <v>912</v>
      </c>
      <c r="C43" s="3">
        <v>4294</v>
      </c>
      <c r="D43" s="3">
        <v>799</v>
      </c>
      <c r="E43" s="5"/>
      <c r="F43" s="3">
        <f t="shared" si="1"/>
        <v>0.1172537927487786</v>
      </c>
      <c r="G43" s="3">
        <f t="shared" si="1"/>
        <v>0.55206994085883265</v>
      </c>
      <c r="H43" s="3">
        <f t="shared" si="1"/>
        <v>0.10272563641038827</v>
      </c>
      <c r="I43">
        <f t="shared" si="2"/>
        <v>0.25734979000599983</v>
      </c>
      <c r="J43">
        <f t="shared" si="3"/>
        <v>0.25533848578051366</v>
      </c>
    </row>
    <row r="44" spans="1:10" x14ac:dyDescent="0.2">
      <c r="A44">
        <f t="shared" si="4"/>
        <v>164</v>
      </c>
      <c r="B44" s="3">
        <v>943</v>
      </c>
      <c r="C44" s="3">
        <v>4325</v>
      </c>
      <c r="D44" s="3">
        <v>820</v>
      </c>
      <c r="E44" s="5"/>
      <c r="F44" s="3">
        <f t="shared" si="1"/>
        <v>0.12123939316019543</v>
      </c>
      <c r="G44" s="3">
        <f t="shared" si="1"/>
        <v>0.55605554127024948</v>
      </c>
      <c r="H44" s="3">
        <f t="shared" si="1"/>
        <v>0.10542555926973515</v>
      </c>
      <c r="I44">
        <f t="shared" si="2"/>
        <v>0.26090683123339337</v>
      </c>
      <c r="J44">
        <f t="shared" si="3"/>
        <v>0.25572854770809988</v>
      </c>
    </row>
    <row r="45" spans="1:10" x14ac:dyDescent="0.2">
      <c r="A45">
        <f t="shared" si="4"/>
        <v>168</v>
      </c>
      <c r="B45" s="3">
        <v>980</v>
      </c>
      <c r="C45" s="3">
        <v>4274</v>
      </c>
      <c r="D45" s="3">
        <v>829</v>
      </c>
      <c r="E45" s="5"/>
      <c r="F45" s="3">
        <f t="shared" si="1"/>
        <v>0.12599640010285421</v>
      </c>
      <c r="G45" s="3">
        <f t="shared" si="1"/>
        <v>0.54949858575469268</v>
      </c>
      <c r="H45" s="3">
        <f t="shared" si="1"/>
        <v>0.10658266906659809</v>
      </c>
      <c r="I45">
        <f t="shared" si="2"/>
        <v>0.26069255164138166</v>
      </c>
      <c r="J45">
        <f t="shared" si="3"/>
        <v>0.25030165249830311</v>
      </c>
    </row>
    <row r="46" spans="1:10" x14ac:dyDescent="0.2">
      <c r="A46">
        <f t="shared" si="4"/>
        <v>172</v>
      </c>
      <c r="B46" s="3">
        <v>1008</v>
      </c>
      <c r="C46" s="3">
        <v>4274</v>
      </c>
      <c r="D46" s="3">
        <v>823</v>
      </c>
      <c r="E46" s="5"/>
      <c r="F46" s="3">
        <f t="shared" si="1"/>
        <v>0.12959629724865004</v>
      </c>
      <c r="G46" s="3">
        <f t="shared" si="1"/>
        <v>0.54949858575469268</v>
      </c>
      <c r="H46" s="3">
        <f t="shared" si="1"/>
        <v>0.10581126253535614</v>
      </c>
      <c r="I46">
        <f t="shared" si="2"/>
        <v>0.26163538184623297</v>
      </c>
      <c r="J46">
        <f t="shared" si="3"/>
        <v>0.24958034796916756</v>
      </c>
    </row>
    <row r="47" spans="1:10" x14ac:dyDescent="0.2">
      <c r="A47">
        <f t="shared" si="4"/>
        <v>176</v>
      </c>
      <c r="B47" s="3">
        <v>1061</v>
      </c>
      <c r="C47" s="3">
        <v>4316</v>
      </c>
      <c r="D47" s="3">
        <v>832</v>
      </c>
      <c r="E47" s="5"/>
      <c r="F47" s="3">
        <f t="shared" si="1"/>
        <v>0.13641038827462074</v>
      </c>
      <c r="G47" s="3">
        <f t="shared" si="1"/>
        <v>0.55489843147338647</v>
      </c>
      <c r="H47" s="3">
        <f t="shared" si="1"/>
        <v>0.10696837233221908</v>
      </c>
      <c r="I47">
        <f t="shared" si="2"/>
        <v>0.26609239736007545</v>
      </c>
      <c r="J47">
        <f t="shared" si="3"/>
        <v>0.25054620747654988</v>
      </c>
    </row>
    <row r="48" spans="1:10" x14ac:dyDescent="0.2">
      <c r="A48">
        <f t="shared" si="4"/>
        <v>180</v>
      </c>
      <c r="B48" s="3">
        <v>1080</v>
      </c>
      <c r="C48" s="3">
        <v>4352</v>
      </c>
      <c r="D48" s="3">
        <v>857</v>
      </c>
      <c r="E48" s="5"/>
      <c r="F48" s="3">
        <f t="shared" si="1"/>
        <v>0.13885317562355362</v>
      </c>
      <c r="G48" s="3">
        <f t="shared" si="1"/>
        <v>0.55952687066083828</v>
      </c>
      <c r="H48" s="3">
        <f t="shared" si="1"/>
        <v>0.11018256621239393</v>
      </c>
      <c r="I48">
        <f t="shared" si="2"/>
        <v>0.26952087083226195</v>
      </c>
      <c r="J48">
        <f t="shared" si="3"/>
        <v>0.25156134622280701</v>
      </c>
    </row>
    <row r="49" spans="1:10" x14ac:dyDescent="0.2">
      <c r="A49">
        <f t="shared" si="4"/>
        <v>184</v>
      </c>
      <c r="B49" s="3">
        <v>1132</v>
      </c>
      <c r="C49" s="3">
        <v>4282</v>
      </c>
      <c r="D49" s="3">
        <v>862</v>
      </c>
      <c r="E49" s="5"/>
      <c r="F49" s="3">
        <f t="shared" si="1"/>
        <v>0.14553869889431731</v>
      </c>
      <c r="G49" s="3">
        <f t="shared" si="1"/>
        <v>0.55052712779634871</v>
      </c>
      <c r="H49" s="3">
        <f t="shared" si="1"/>
        <v>0.1108254049884289</v>
      </c>
      <c r="I49">
        <f t="shared" si="2"/>
        <v>0.26896374389303163</v>
      </c>
      <c r="J49">
        <f t="shared" si="3"/>
        <v>0.24445798731022103</v>
      </c>
    </row>
    <row r="50" spans="1:10" x14ac:dyDescent="0.2">
      <c r="A50">
        <f t="shared" si="4"/>
        <v>188</v>
      </c>
      <c r="B50" s="3">
        <v>1174</v>
      </c>
      <c r="C50" s="3">
        <v>4275</v>
      </c>
      <c r="D50" s="3">
        <v>869</v>
      </c>
      <c r="E50" s="5"/>
      <c r="F50" s="3">
        <f t="shared" si="1"/>
        <v>0.15093854461301107</v>
      </c>
      <c r="G50" s="3">
        <f t="shared" si="1"/>
        <v>0.54962715350989977</v>
      </c>
      <c r="H50" s="3">
        <f t="shared" si="1"/>
        <v>0.11172537927487786</v>
      </c>
      <c r="I50">
        <f t="shared" si="2"/>
        <v>0.27076369246592957</v>
      </c>
      <c r="J50">
        <f t="shared" si="3"/>
        <v>0.24229742159797196</v>
      </c>
    </row>
    <row r="51" spans="1:10" x14ac:dyDescent="0.2">
      <c r="A51">
        <f t="shared" si="4"/>
        <v>192</v>
      </c>
      <c r="B51" s="3">
        <v>1230</v>
      </c>
      <c r="C51" s="3">
        <v>4350</v>
      </c>
      <c r="D51" s="3">
        <v>911</v>
      </c>
      <c r="E51" s="5"/>
      <c r="F51" s="3">
        <f t="shared" si="1"/>
        <v>0.15813833890460272</v>
      </c>
      <c r="G51" s="3">
        <f t="shared" si="1"/>
        <v>0.55926973515042422</v>
      </c>
      <c r="H51" s="3">
        <f t="shared" si="1"/>
        <v>0.11712522499357161</v>
      </c>
      <c r="I51">
        <f t="shared" si="2"/>
        <v>0.27817776634953284</v>
      </c>
      <c r="J51">
        <f t="shared" si="3"/>
        <v>0.24429498576810937</v>
      </c>
    </row>
    <row r="52" spans="1:10" x14ac:dyDescent="0.2">
      <c r="A52">
        <f t="shared" si="4"/>
        <v>196</v>
      </c>
      <c r="B52" s="3">
        <v>1275</v>
      </c>
      <c r="C52" s="3">
        <v>4323</v>
      </c>
      <c r="D52" s="3">
        <v>930</v>
      </c>
      <c r="E52" s="5"/>
      <c r="F52" s="3">
        <f t="shared" si="1"/>
        <v>0.16392388788891746</v>
      </c>
      <c r="G52" s="3">
        <f t="shared" si="1"/>
        <v>0.55579840575983541</v>
      </c>
      <c r="H52" s="3">
        <f t="shared" si="1"/>
        <v>0.1195680123425045</v>
      </c>
      <c r="I52">
        <f t="shared" si="2"/>
        <v>0.27976343533041909</v>
      </c>
      <c r="J52">
        <f t="shared" si="3"/>
        <v>0.24007986087726887</v>
      </c>
    </row>
    <row r="53" spans="1:10" x14ac:dyDescent="0.2">
      <c r="A53">
        <f t="shared" si="4"/>
        <v>200</v>
      </c>
      <c r="B53" s="3">
        <v>1342</v>
      </c>
      <c r="C53" s="3">
        <v>4283</v>
      </c>
      <c r="D53" s="3">
        <v>938</v>
      </c>
      <c r="E53" s="5"/>
      <c r="F53" s="3">
        <f t="shared" si="1"/>
        <v>0.17253792748778607</v>
      </c>
      <c r="G53" s="3">
        <f t="shared" si="1"/>
        <v>0.55065569555155569</v>
      </c>
      <c r="H53" s="3">
        <f t="shared" si="1"/>
        <v>0.12059655438416045</v>
      </c>
      <c r="I53">
        <f t="shared" si="2"/>
        <v>0.28126339247450072</v>
      </c>
      <c r="J53">
        <f t="shared" si="3"/>
        <v>0.23474163729053779</v>
      </c>
    </row>
    <row r="54" spans="1:10" x14ac:dyDescent="0.2">
      <c r="A54">
        <f t="shared" si="4"/>
        <v>204</v>
      </c>
      <c r="B54" s="3">
        <v>1379</v>
      </c>
      <c r="C54" s="3">
        <v>4332</v>
      </c>
      <c r="D54" s="3">
        <v>930</v>
      </c>
      <c r="E54" s="5"/>
      <c r="F54" s="3">
        <f t="shared" si="1"/>
        <v>0.17729493443044483</v>
      </c>
      <c r="G54" s="3">
        <f t="shared" si="1"/>
        <v>0.55695551555669842</v>
      </c>
      <c r="H54" s="3">
        <f t="shared" si="1"/>
        <v>0.1195680123425045</v>
      </c>
      <c r="I54">
        <f t="shared" si="2"/>
        <v>0.2846061541098826</v>
      </c>
      <c r="J54">
        <f t="shared" si="3"/>
        <v>0.23762098054212941</v>
      </c>
    </row>
    <row r="55" spans="1:10" x14ac:dyDescent="0.2">
      <c r="A55">
        <f t="shared" si="4"/>
        <v>208</v>
      </c>
      <c r="B55" s="3">
        <v>1435</v>
      </c>
      <c r="C55" s="3">
        <v>4341</v>
      </c>
      <c r="D55" s="3">
        <v>968</v>
      </c>
      <c r="E55" s="5"/>
      <c r="F55" s="3">
        <f t="shared" si="1"/>
        <v>0.18449472872203651</v>
      </c>
      <c r="G55" s="3">
        <f t="shared" si="1"/>
        <v>0.55811262535356132</v>
      </c>
      <c r="H55" s="3">
        <f t="shared" si="1"/>
        <v>0.12445358704037028</v>
      </c>
      <c r="I55">
        <f t="shared" si="2"/>
        <v>0.28902031370532272</v>
      </c>
      <c r="J55">
        <f t="shared" si="3"/>
        <v>0.23496646317028749</v>
      </c>
    </row>
    <row r="56" spans="1:10" x14ac:dyDescent="0.2">
      <c r="A56">
        <f t="shared" si="4"/>
        <v>212</v>
      </c>
      <c r="B56" s="3">
        <v>1489</v>
      </c>
      <c r="C56" s="3">
        <v>4338</v>
      </c>
      <c r="D56" s="3">
        <v>953</v>
      </c>
      <c r="E56" s="5"/>
      <c r="F56" s="3">
        <f t="shared" si="1"/>
        <v>0.19143738750321421</v>
      </c>
      <c r="G56" s="3">
        <f t="shared" si="1"/>
        <v>0.55772692208794039</v>
      </c>
      <c r="H56" s="3">
        <f t="shared" si="1"/>
        <v>0.12252507071226536</v>
      </c>
      <c r="I56">
        <f t="shared" si="2"/>
        <v>0.29056312676780666</v>
      </c>
      <c r="J56">
        <f t="shared" si="3"/>
        <v>0.23392220287687046</v>
      </c>
    </row>
    <row r="57" spans="1:10" x14ac:dyDescent="0.2">
      <c r="A57">
        <f t="shared" si="4"/>
        <v>216</v>
      </c>
      <c r="B57" s="3">
        <v>1545</v>
      </c>
      <c r="C57" s="3">
        <v>4339</v>
      </c>
      <c r="D57" s="3">
        <v>972</v>
      </c>
      <c r="E57" s="5"/>
      <c r="F57" s="3">
        <f t="shared" si="1"/>
        <v>0.19863718179480586</v>
      </c>
      <c r="G57" s="3">
        <f t="shared" si="1"/>
        <v>0.55785548984314737</v>
      </c>
      <c r="H57" s="3">
        <f t="shared" si="1"/>
        <v>0.12496785806119826</v>
      </c>
      <c r="I57">
        <f t="shared" si="2"/>
        <v>0.29382017656638382</v>
      </c>
      <c r="J57">
        <f t="shared" si="3"/>
        <v>0.23160910454408043</v>
      </c>
    </row>
    <row r="58" spans="1:10" x14ac:dyDescent="0.2">
      <c r="A58">
        <f t="shared" si="4"/>
        <v>220</v>
      </c>
      <c r="B58" s="3">
        <v>1609</v>
      </c>
      <c r="C58" s="3">
        <v>4350</v>
      </c>
      <c r="D58" s="3">
        <v>994</v>
      </c>
      <c r="E58" s="5"/>
      <c r="F58" s="3">
        <f t="shared" si="1"/>
        <v>0.20686551812805348</v>
      </c>
      <c r="G58" s="3">
        <f t="shared" si="1"/>
        <v>0.55926973515042422</v>
      </c>
      <c r="H58" s="3">
        <f t="shared" si="1"/>
        <v>0.12779634867575212</v>
      </c>
      <c r="I58">
        <f t="shared" si="2"/>
        <v>0.29797720065140992</v>
      </c>
      <c r="J58">
        <f t="shared" si="3"/>
        <v>0.22971357127553022</v>
      </c>
    </row>
    <row r="59" spans="1:10" x14ac:dyDescent="0.2">
      <c r="A59">
        <f t="shared" si="4"/>
        <v>224</v>
      </c>
      <c r="B59" s="3">
        <v>1658</v>
      </c>
      <c r="C59" s="3">
        <v>4307</v>
      </c>
      <c r="D59" s="3">
        <v>989</v>
      </c>
      <c r="E59" s="5"/>
      <c r="F59" s="3">
        <f t="shared" si="1"/>
        <v>0.21316533813319619</v>
      </c>
      <c r="G59" s="3">
        <f t="shared" si="1"/>
        <v>0.55374132167652357</v>
      </c>
      <c r="H59" s="3">
        <f t="shared" si="1"/>
        <v>0.12715350989971716</v>
      </c>
      <c r="I59">
        <f t="shared" si="2"/>
        <v>0.29802005656981229</v>
      </c>
      <c r="J59">
        <f t="shared" si="3"/>
        <v>0.22559816648157641</v>
      </c>
    </row>
    <row r="60" spans="1:10" x14ac:dyDescent="0.2">
      <c r="A60">
        <f t="shared" si="4"/>
        <v>228</v>
      </c>
      <c r="B60" s="3">
        <v>1713</v>
      </c>
      <c r="C60" s="3">
        <v>4370</v>
      </c>
      <c r="D60" s="3">
        <v>986</v>
      </c>
      <c r="E60" s="5"/>
      <c r="F60" s="3">
        <f t="shared" si="1"/>
        <v>0.22023656466958086</v>
      </c>
      <c r="G60" s="3">
        <f t="shared" si="1"/>
        <v>0.56184109025456419</v>
      </c>
      <c r="H60" s="3">
        <f t="shared" si="1"/>
        <v>0.12676780663409618</v>
      </c>
      <c r="I60">
        <f t="shared" si="2"/>
        <v>0.30294848718608042</v>
      </c>
      <c r="J60">
        <f t="shared" si="3"/>
        <v>0.22902649873945949</v>
      </c>
    </row>
    <row r="61" spans="1:10" x14ac:dyDescent="0.2">
      <c r="A61">
        <f t="shared" si="4"/>
        <v>232</v>
      </c>
      <c r="B61" s="3">
        <v>1787</v>
      </c>
      <c r="C61" s="3">
        <v>4357</v>
      </c>
      <c r="D61" s="3">
        <v>999</v>
      </c>
      <c r="E61" s="5"/>
      <c r="F61" s="3">
        <f t="shared" si="1"/>
        <v>0.22975057855489844</v>
      </c>
      <c r="G61" s="3">
        <f t="shared" si="1"/>
        <v>0.56016970943687328</v>
      </c>
      <c r="H61" s="3">
        <f t="shared" si="1"/>
        <v>0.12843918745178709</v>
      </c>
      <c r="I61">
        <f t="shared" si="2"/>
        <v>0.30611982514785291</v>
      </c>
      <c r="J61">
        <f t="shared" si="3"/>
        <v>0.22576981036502725</v>
      </c>
    </row>
    <row r="62" spans="1:10" x14ac:dyDescent="0.2">
      <c r="A62">
        <f t="shared" si="4"/>
        <v>236</v>
      </c>
      <c r="B62" s="3">
        <v>1865</v>
      </c>
      <c r="C62" s="3">
        <v>4358</v>
      </c>
      <c r="D62" s="3">
        <v>996</v>
      </c>
      <c r="E62" s="5"/>
      <c r="F62" s="3">
        <f t="shared" si="1"/>
        <v>0.23977886346104396</v>
      </c>
      <c r="G62" s="3">
        <f t="shared" si="1"/>
        <v>0.56029827719208025</v>
      </c>
      <c r="H62" s="3">
        <f t="shared" si="1"/>
        <v>0.12805348418616611</v>
      </c>
      <c r="I62">
        <f t="shared" si="2"/>
        <v>0.30937687494643012</v>
      </c>
      <c r="J62">
        <f t="shared" si="3"/>
        <v>0.22436979001688565</v>
      </c>
    </row>
    <row r="63" spans="1:10" x14ac:dyDescent="0.2">
      <c r="A63">
        <f t="shared" si="4"/>
        <v>240</v>
      </c>
      <c r="B63" s="3">
        <v>1926</v>
      </c>
      <c r="C63" s="3">
        <v>4331</v>
      </c>
      <c r="D63" s="3">
        <v>999</v>
      </c>
      <c r="E63" s="5"/>
      <c r="F63" s="3">
        <f t="shared" si="1"/>
        <v>0.2476214965286706</v>
      </c>
      <c r="G63" s="3">
        <f t="shared" si="1"/>
        <v>0.55682694780149133</v>
      </c>
      <c r="H63" s="3">
        <f t="shared" si="1"/>
        <v>0.12843918745178709</v>
      </c>
      <c r="I63">
        <f t="shared" si="2"/>
        <v>0.31096254392731631</v>
      </c>
      <c r="J63">
        <f t="shared" si="3"/>
        <v>0.2211065003986247</v>
      </c>
    </row>
    <row r="64" spans="1:10" x14ac:dyDescent="0.2">
      <c r="A64">
        <f t="shared" si="4"/>
        <v>244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6B825-3F3A-EE4E-839E-51078947167B}">
  <dimension ref="A1:L64"/>
  <sheetViews>
    <sheetView workbookViewId="0">
      <selection activeCell="L19" sqref="L19"/>
    </sheetView>
  </sheetViews>
  <sheetFormatPr baseColWidth="10" defaultRowHeight="16" x14ac:dyDescent="0.2"/>
  <cols>
    <col min="2" max="2" width="19" customWidth="1"/>
    <col min="5" max="5" width="6.1640625" style="4" customWidth="1"/>
    <col min="6" max="6" width="19" customWidth="1"/>
  </cols>
  <sheetData>
    <row r="1" spans="1:10" x14ac:dyDescent="0.2">
      <c r="B1" s="1" t="s">
        <v>5</v>
      </c>
      <c r="C1" s="1" t="s">
        <v>6</v>
      </c>
      <c r="D1" t="s">
        <v>7</v>
      </c>
      <c r="F1" s="1" t="s">
        <v>5</v>
      </c>
      <c r="G1" s="1" t="s">
        <v>6</v>
      </c>
      <c r="H1" t="s">
        <v>7</v>
      </c>
      <c r="I1" t="s">
        <v>3</v>
      </c>
      <c r="J1" t="s">
        <v>4</v>
      </c>
    </row>
    <row r="2" spans="1:10" x14ac:dyDescent="0.2">
      <c r="B2" s="2" t="s">
        <v>17</v>
      </c>
      <c r="C2" s="2" t="s">
        <v>18</v>
      </c>
      <c r="D2" s="2" t="s">
        <v>19</v>
      </c>
      <c r="E2" s="6">
        <v>7778</v>
      </c>
      <c r="F2" s="2" t="s">
        <v>17</v>
      </c>
      <c r="G2" s="2" t="s">
        <v>18</v>
      </c>
      <c r="H2" s="2" t="s">
        <v>19</v>
      </c>
    </row>
    <row r="3" spans="1:10" x14ac:dyDescent="0.2">
      <c r="A3">
        <v>0</v>
      </c>
      <c r="B3" s="3">
        <v>126</v>
      </c>
      <c r="C3" s="3">
        <v>51</v>
      </c>
      <c r="D3" s="3">
        <v>131</v>
      </c>
      <c r="E3" s="5"/>
      <c r="F3" s="3">
        <f>B3/$E$2</f>
        <v>1.6199537156081256E-2</v>
      </c>
      <c r="G3" s="3">
        <f t="shared" ref="G3:H18" si="0">C3/$E$2</f>
        <v>6.5569555155566986E-3</v>
      </c>
      <c r="H3" s="3">
        <f t="shared" si="0"/>
        <v>1.6842375932116224E-2</v>
      </c>
      <c r="I3">
        <f>AVERAGE(F3:H3)</f>
        <v>1.319962286791806E-2</v>
      </c>
      <c r="J3">
        <f>STDEV(F3:H3)</f>
        <v>5.7616909487223566E-3</v>
      </c>
    </row>
    <row r="4" spans="1:10" x14ac:dyDescent="0.2">
      <c r="A4">
        <f>A3+4</f>
        <v>4</v>
      </c>
      <c r="B4" s="3">
        <v>159</v>
      </c>
      <c r="C4" s="3">
        <v>53</v>
      </c>
      <c r="D4" s="3">
        <v>162</v>
      </c>
      <c r="E4" s="5"/>
      <c r="F4" s="3">
        <f t="shared" ref="F4:H63" si="1">B4/$E$2</f>
        <v>2.0442273077912059E-2</v>
      </c>
      <c r="G4" s="3">
        <f t="shared" si="0"/>
        <v>6.814091025970687E-3</v>
      </c>
      <c r="H4" s="3">
        <f t="shared" si="0"/>
        <v>2.082797634353304E-2</v>
      </c>
      <c r="I4">
        <f t="shared" ref="I4:I63" si="2">AVERAGE(F4:H4)</f>
        <v>1.6028113482471931E-2</v>
      </c>
      <c r="J4">
        <f t="shared" ref="J4:J63" si="3">STDEV(F4:H4)</f>
        <v>7.9819076118406388E-3</v>
      </c>
    </row>
    <row r="5" spans="1:10" x14ac:dyDescent="0.2">
      <c r="A5">
        <f>A4+4</f>
        <v>8</v>
      </c>
      <c r="B5" s="3">
        <v>166</v>
      </c>
      <c r="C5" s="3">
        <v>55</v>
      </c>
      <c r="D5" s="3">
        <v>161</v>
      </c>
      <c r="E5" s="5"/>
      <c r="F5" s="3">
        <f t="shared" si="1"/>
        <v>2.1342247364361019E-2</v>
      </c>
      <c r="G5" s="3">
        <f t="shared" si="0"/>
        <v>7.0712265363846744E-3</v>
      </c>
      <c r="H5" s="3">
        <f t="shared" si="0"/>
        <v>2.0699408588326047E-2</v>
      </c>
      <c r="I5">
        <f t="shared" si="2"/>
        <v>1.6370960829690581E-2</v>
      </c>
      <c r="J5">
        <f t="shared" si="3"/>
        <v>8.0602173585804099E-3</v>
      </c>
    </row>
    <row r="6" spans="1:10" x14ac:dyDescent="0.2">
      <c r="A6">
        <f>A5+4</f>
        <v>12</v>
      </c>
      <c r="B6" s="3">
        <v>173</v>
      </c>
      <c r="C6" s="3">
        <v>62</v>
      </c>
      <c r="D6" s="3">
        <v>185</v>
      </c>
      <c r="E6" s="5"/>
      <c r="F6" s="3">
        <f t="shared" si="1"/>
        <v>2.2242221650809978E-2</v>
      </c>
      <c r="G6" s="3">
        <f t="shared" si="0"/>
        <v>7.971200822833634E-3</v>
      </c>
      <c r="H6" s="3">
        <f t="shared" si="0"/>
        <v>2.3785034713293907E-2</v>
      </c>
      <c r="I6">
        <f t="shared" si="2"/>
        <v>1.7999485728979175E-2</v>
      </c>
      <c r="J6">
        <f t="shared" si="3"/>
        <v>8.7189415444515091E-3</v>
      </c>
    </row>
    <row r="7" spans="1:10" x14ac:dyDescent="0.2">
      <c r="A7">
        <f>A6+4</f>
        <v>16</v>
      </c>
      <c r="B7" s="3">
        <v>197</v>
      </c>
      <c r="C7" s="3">
        <v>74</v>
      </c>
      <c r="D7" s="3">
        <v>199</v>
      </c>
      <c r="E7" s="5"/>
      <c r="F7" s="3">
        <f t="shared" si="1"/>
        <v>2.5327847775777835E-2</v>
      </c>
      <c r="G7" s="3">
        <f t="shared" si="0"/>
        <v>9.5140138853175623E-3</v>
      </c>
      <c r="H7" s="3">
        <f t="shared" si="0"/>
        <v>2.5584983286191822E-2</v>
      </c>
      <c r="I7">
        <f t="shared" si="2"/>
        <v>2.0142281649095737E-2</v>
      </c>
      <c r="J7">
        <f t="shared" si="3"/>
        <v>9.2052477648134987E-3</v>
      </c>
    </row>
    <row r="8" spans="1:10" x14ac:dyDescent="0.2">
      <c r="A8">
        <f t="shared" ref="A8:A64" si="4">A7+4</f>
        <v>20</v>
      </c>
      <c r="B8" s="3">
        <v>209</v>
      </c>
      <c r="C8" s="3">
        <v>80</v>
      </c>
      <c r="D8" s="3">
        <v>203</v>
      </c>
      <c r="E8" s="5"/>
      <c r="F8" s="3">
        <f t="shared" si="1"/>
        <v>2.6870660838261763E-2</v>
      </c>
      <c r="G8" s="3">
        <f t="shared" si="0"/>
        <v>1.0285420416559526E-2</v>
      </c>
      <c r="H8" s="3">
        <f t="shared" si="0"/>
        <v>2.6099254307019801E-2</v>
      </c>
      <c r="I8">
        <f t="shared" si="2"/>
        <v>2.1085111853947031E-2</v>
      </c>
      <c r="J8">
        <f t="shared" si="3"/>
        <v>9.3607568265710438E-3</v>
      </c>
    </row>
    <row r="9" spans="1:10" x14ac:dyDescent="0.2">
      <c r="A9">
        <f t="shared" si="4"/>
        <v>24</v>
      </c>
      <c r="B9" s="3">
        <v>235</v>
      </c>
      <c r="C9" s="3">
        <v>82</v>
      </c>
      <c r="D9" s="3">
        <v>223</v>
      </c>
      <c r="E9" s="5"/>
      <c r="F9" s="3">
        <f t="shared" si="1"/>
        <v>3.0213422473643611E-2</v>
      </c>
      <c r="G9" s="3">
        <f t="shared" si="0"/>
        <v>1.0542555926973516E-2</v>
      </c>
      <c r="H9" s="3">
        <f t="shared" si="0"/>
        <v>2.8670609411159682E-2</v>
      </c>
      <c r="I9">
        <f t="shared" si="2"/>
        <v>2.3142195937258938E-2</v>
      </c>
      <c r="J9">
        <f t="shared" si="3"/>
        <v>1.0938842001237219E-2</v>
      </c>
    </row>
    <row r="10" spans="1:10" x14ac:dyDescent="0.2">
      <c r="A10">
        <f t="shared" si="4"/>
        <v>28</v>
      </c>
      <c r="B10" s="3">
        <v>255</v>
      </c>
      <c r="C10" s="3">
        <v>92</v>
      </c>
      <c r="D10" s="3">
        <v>241</v>
      </c>
      <c r="E10" s="5"/>
      <c r="F10" s="3">
        <f t="shared" si="1"/>
        <v>3.2784777577783489E-2</v>
      </c>
      <c r="G10" s="3">
        <f t="shared" si="0"/>
        <v>1.1828233479043456E-2</v>
      </c>
      <c r="H10" s="3">
        <f t="shared" si="0"/>
        <v>3.0984829004885573E-2</v>
      </c>
      <c r="I10">
        <f t="shared" si="2"/>
        <v>2.5199280020570841E-2</v>
      </c>
      <c r="J10">
        <f t="shared" si="3"/>
        <v>1.1614586429487607E-2</v>
      </c>
    </row>
    <row r="11" spans="1:10" x14ac:dyDescent="0.2">
      <c r="A11">
        <f t="shared" si="4"/>
        <v>32</v>
      </c>
      <c r="B11" s="3">
        <v>261</v>
      </c>
      <c r="C11" s="3">
        <v>71</v>
      </c>
      <c r="D11" s="3">
        <v>256</v>
      </c>
      <c r="E11" s="5"/>
      <c r="F11" s="3">
        <f t="shared" si="1"/>
        <v>3.3556184109025458E-2</v>
      </c>
      <c r="G11" s="3">
        <f t="shared" si="0"/>
        <v>9.1283106196965794E-3</v>
      </c>
      <c r="H11" s="3">
        <f t="shared" si="0"/>
        <v>3.2913345332990486E-2</v>
      </c>
      <c r="I11">
        <f t="shared" si="2"/>
        <v>2.5199280020570841E-2</v>
      </c>
      <c r="J11">
        <f t="shared" si="3"/>
        <v>1.3921578701277778E-2</v>
      </c>
    </row>
    <row r="12" spans="1:10" x14ac:dyDescent="0.2">
      <c r="A12">
        <f t="shared" si="4"/>
        <v>36</v>
      </c>
      <c r="B12" s="3">
        <v>287</v>
      </c>
      <c r="C12" s="3">
        <v>85</v>
      </c>
      <c r="D12" s="3">
        <v>277</v>
      </c>
      <c r="E12" s="5"/>
      <c r="F12" s="3">
        <f t="shared" si="1"/>
        <v>3.6898945744407302E-2</v>
      </c>
      <c r="G12" s="3">
        <f t="shared" si="0"/>
        <v>1.0928259192594497E-2</v>
      </c>
      <c r="H12" s="3">
        <f t="shared" si="0"/>
        <v>3.5613268192337365E-2</v>
      </c>
      <c r="I12">
        <f t="shared" si="2"/>
        <v>2.7813491043113054E-2</v>
      </c>
      <c r="J12">
        <f t="shared" si="3"/>
        <v>1.4637162726303854E-2</v>
      </c>
    </row>
    <row r="13" spans="1:10" x14ac:dyDescent="0.2">
      <c r="A13">
        <f t="shared" si="4"/>
        <v>40</v>
      </c>
      <c r="B13" s="3">
        <v>308</v>
      </c>
      <c r="C13" s="3">
        <v>81</v>
      </c>
      <c r="D13" s="3">
        <v>296</v>
      </c>
      <c r="E13" s="5"/>
      <c r="F13" s="3">
        <f t="shared" si="1"/>
        <v>3.9598868603754181E-2</v>
      </c>
      <c r="G13" s="3">
        <f t="shared" si="0"/>
        <v>1.041398817176652E-2</v>
      </c>
      <c r="H13" s="3">
        <f t="shared" si="0"/>
        <v>3.8056055541270249E-2</v>
      </c>
      <c r="I13">
        <f t="shared" si="2"/>
        <v>2.9356304105596986E-2</v>
      </c>
      <c r="J13">
        <f t="shared" si="3"/>
        <v>1.6422654101552164E-2</v>
      </c>
    </row>
    <row r="14" spans="1:10" x14ac:dyDescent="0.2">
      <c r="A14">
        <f t="shared" si="4"/>
        <v>44</v>
      </c>
      <c r="B14" s="3">
        <v>330</v>
      </c>
      <c r="C14" s="3">
        <v>85</v>
      </c>
      <c r="D14" s="3">
        <v>314</v>
      </c>
      <c r="E14" s="5"/>
      <c r="F14" s="3">
        <f t="shared" si="1"/>
        <v>4.242735921830805E-2</v>
      </c>
      <c r="G14" s="3">
        <f t="shared" si="0"/>
        <v>1.0928259192594497E-2</v>
      </c>
      <c r="H14" s="3">
        <f t="shared" si="0"/>
        <v>4.0370275134996143E-2</v>
      </c>
      <c r="I14">
        <f t="shared" si="2"/>
        <v>3.1241964515299564E-2</v>
      </c>
      <c r="J14">
        <f t="shared" si="3"/>
        <v>1.7622226496238378E-2</v>
      </c>
    </row>
    <row r="15" spans="1:10" x14ac:dyDescent="0.2">
      <c r="A15">
        <f t="shared" si="4"/>
        <v>48</v>
      </c>
      <c r="B15" s="3">
        <v>340</v>
      </c>
      <c r="C15" s="3">
        <v>91</v>
      </c>
      <c r="D15" s="3">
        <v>322</v>
      </c>
      <c r="E15" s="5"/>
      <c r="F15" s="3">
        <f t="shared" si="1"/>
        <v>4.3713036770377987E-2</v>
      </c>
      <c r="G15" s="3">
        <f t="shared" si="0"/>
        <v>1.1699665723836461E-2</v>
      </c>
      <c r="H15" s="3">
        <f t="shared" si="0"/>
        <v>4.1398817176652093E-2</v>
      </c>
      <c r="I15">
        <f t="shared" si="2"/>
        <v>3.2270506556955514E-2</v>
      </c>
      <c r="J15">
        <f t="shared" si="3"/>
        <v>1.7852409431730352E-2</v>
      </c>
    </row>
    <row r="16" spans="1:10" x14ac:dyDescent="0.2">
      <c r="A16">
        <f t="shared" si="4"/>
        <v>52</v>
      </c>
      <c r="B16" s="3">
        <v>368</v>
      </c>
      <c r="C16" s="3">
        <v>82</v>
      </c>
      <c r="D16" s="3">
        <v>336</v>
      </c>
      <c r="E16" s="5"/>
      <c r="F16" s="3">
        <f t="shared" si="1"/>
        <v>4.7312933916173826E-2</v>
      </c>
      <c r="G16" s="3">
        <f t="shared" si="0"/>
        <v>1.0542555926973516E-2</v>
      </c>
      <c r="H16" s="3">
        <f t="shared" si="0"/>
        <v>4.3198765749550012E-2</v>
      </c>
      <c r="I16">
        <f t="shared" si="2"/>
        <v>3.3684751864232448E-2</v>
      </c>
      <c r="J16">
        <f t="shared" si="3"/>
        <v>2.0147022597016118E-2</v>
      </c>
    </row>
    <row r="17" spans="1:12" x14ac:dyDescent="0.2">
      <c r="A17">
        <f t="shared" si="4"/>
        <v>56</v>
      </c>
      <c r="B17" s="3">
        <v>379</v>
      </c>
      <c r="C17" s="3">
        <v>85</v>
      </c>
      <c r="D17" s="3">
        <v>364</v>
      </c>
      <c r="E17" s="5"/>
      <c r="F17" s="3">
        <f t="shared" si="1"/>
        <v>4.872717922345076E-2</v>
      </c>
      <c r="G17" s="3">
        <f t="shared" si="0"/>
        <v>1.0928259192594497E-2</v>
      </c>
      <c r="H17" s="3">
        <f t="shared" si="0"/>
        <v>4.6798662895345844E-2</v>
      </c>
      <c r="I17">
        <f t="shared" si="2"/>
        <v>3.5484700437130368E-2</v>
      </c>
      <c r="J17">
        <f t="shared" si="3"/>
        <v>2.1288351245556773E-2</v>
      </c>
    </row>
    <row r="18" spans="1:12" x14ac:dyDescent="0.2">
      <c r="A18">
        <f t="shared" si="4"/>
        <v>60</v>
      </c>
      <c r="B18" s="3">
        <v>405</v>
      </c>
      <c r="C18" s="3">
        <v>92</v>
      </c>
      <c r="D18" s="3">
        <v>369</v>
      </c>
      <c r="E18" s="5"/>
      <c r="F18" s="3">
        <f t="shared" si="1"/>
        <v>5.2069940858832604E-2</v>
      </c>
      <c r="G18" s="3">
        <f t="shared" si="0"/>
        <v>1.1828233479043456E-2</v>
      </c>
      <c r="H18" s="3">
        <f t="shared" si="0"/>
        <v>4.7441501671380816E-2</v>
      </c>
      <c r="I18">
        <f t="shared" si="2"/>
        <v>3.7113225336418955E-2</v>
      </c>
      <c r="J18">
        <f t="shared" si="3"/>
        <v>2.2019394229829396E-2</v>
      </c>
    </row>
    <row r="19" spans="1:12" x14ac:dyDescent="0.2">
      <c r="A19">
        <f t="shared" si="4"/>
        <v>64</v>
      </c>
      <c r="B19" s="3">
        <v>431</v>
      </c>
      <c r="C19" s="3">
        <v>103</v>
      </c>
      <c r="D19" s="3">
        <v>406</v>
      </c>
      <c r="E19" s="5"/>
      <c r="F19" s="3">
        <f t="shared" si="1"/>
        <v>5.5412702494214448E-2</v>
      </c>
      <c r="G19" s="3">
        <f t="shared" si="1"/>
        <v>1.3242478786320391E-2</v>
      </c>
      <c r="H19" s="3">
        <f t="shared" si="1"/>
        <v>5.2198508614039602E-2</v>
      </c>
      <c r="I19">
        <f t="shared" si="2"/>
        <v>4.0284563298191481E-2</v>
      </c>
      <c r="J19">
        <f t="shared" si="3"/>
        <v>2.3474209499687562E-2</v>
      </c>
    </row>
    <row r="20" spans="1:12" x14ac:dyDescent="0.2">
      <c r="A20">
        <f t="shared" si="4"/>
        <v>68</v>
      </c>
      <c r="B20" s="3">
        <v>446</v>
      </c>
      <c r="C20" s="3">
        <v>96</v>
      </c>
      <c r="D20" s="3">
        <v>400</v>
      </c>
      <c r="E20" s="5"/>
      <c r="F20" s="3">
        <f t="shared" si="1"/>
        <v>5.7341218822319365E-2</v>
      </c>
      <c r="G20" s="3">
        <f t="shared" si="1"/>
        <v>1.2342504499871433E-2</v>
      </c>
      <c r="H20" s="3">
        <f t="shared" si="1"/>
        <v>5.1427102082797632E-2</v>
      </c>
      <c r="I20">
        <f t="shared" si="2"/>
        <v>4.0370275134996143E-2</v>
      </c>
      <c r="J20">
        <f t="shared" si="3"/>
        <v>2.4452221561313027E-2</v>
      </c>
    </row>
    <row r="21" spans="1:12" x14ac:dyDescent="0.2">
      <c r="A21">
        <f t="shared" si="4"/>
        <v>72</v>
      </c>
      <c r="B21" s="3">
        <v>458</v>
      </c>
      <c r="C21" s="3">
        <v>103</v>
      </c>
      <c r="D21" s="3">
        <v>419</v>
      </c>
      <c r="E21" s="5"/>
      <c r="F21" s="3">
        <f t="shared" si="1"/>
        <v>5.888403188480329E-2</v>
      </c>
      <c r="G21" s="3">
        <f t="shared" si="1"/>
        <v>1.3242478786320391E-2</v>
      </c>
      <c r="H21" s="3">
        <f t="shared" si="1"/>
        <v>5.3869889431730524E-2</v>
      </c>
      <c r="I21">
        <f t="shared" si="2"/>
        <v>4.1998800034284738E-2</v>
      </c>
      <c r="J21">
        <f t="shared" si="3"/>
        <v>2.5029580797968243E-2</v>
      </c>
    </row>
    <row r="22" spans="1:12" x14ac:dyDescent="0.2">
      <c r="A22">
        <f t="shared" si="4"/>
        <v>76</v>
      </c>
      <c r="B22" s="3">
        <v>480</v>
      </c>
      <c r="C22" s="3">
        <v>97</v>
      </c>
      <c r="D22" s="3">
        <v>430</v>
      </c>
      <c r="E22" s="5"/>
      <c r="F22" s="3">
        <f t="shared" si="1"/>
        <v>6.1712522499357159E-2</v>
      </c>
      <c r="G22" s="3">
        <f t="shared" si="1"/>
        <v>1.2471072255078427E-2</v>
      </c>
      <c r="H22" s="3">
        <f t="shared" si="1"/>
        <v>5.5284134739007458E-2</v>
      </c>
      <c r="I22">
        <f t="shared" si="2"/>
        <v>4.3155909831147678E-2</v>
      </c>
      <c r="J22">
        <f t="shared" si="3"/>
        <v>2.6767526690033714E-2</v>
      </c>
    </row>
    <row r="23" spans="1:12" x14ac:dyDescent="0.2">
      <c r="A23">
        <f t="shared" si="4"/>
        <v>80</v>
      </c>
      <c r="B23" s="3">
        <v>490</v>
      </c>
      <c r="C23" s="3">
        <v>98</v>
      </c>
      <c r="D23" s="3">
        <v>426</v>
      </c>
      <c r="E23" s="5"/>
      <c r="F23" s="3">
        <f t="shared" si="1"/>
        <v>6.2998200051427103E-2</v>
      </c>
      <c r="G23" s="3">
        <f t="shared" si="1"/>
        <v>1.2599640010285421E-2</v>
      </c>
      <c r="H23" s="3">
        <f t="shared" si="1"/>
        <v>5.4769863718179483E-2</v>
      </c>
      <c r="I23">
        <f t="shared" si="2"/>
        <v>4.3455901259964007E-2</v>
      </c>
      <c r="J23">
        <f t="shared" si="3"/>
        <v>2.7037160047508179E-2</v>
      </c>
    </row>
    <row r="24" spans="1:12" x14ac:dyDescent="0.2">
      <c r="A24">
        <f t="shared" si="4"/>
        <v>84</v>
      </c>
      <c r="B24" s="3">
        <v>497</v>
      </c>
      <c r="C24" s="3">
        <v>116</v>
      </c>
      <c r="D24" s="3">
        <v>458</v>
      </c>
      <c r="E24" s="5"/>
      <c r="F24" s="3">
        <f t="shared" si="1"/>
        <v>6.3898174337876062E-2</v>
      </c>
      <c r="G24" s="3">
        <f t="shared" si="1"/>
        <v>1.4913859604011315E-2</v>
      </c>
      <c r="H24" s="3">
        <f t="shared" si="1"/>
        <v>5.888403188480329E-2</v>
      </c>
      <c r="I24">
        <f t="shared" si="2"/>
        <v>4.5898688608896891E-2</v>
      </c>
      <c r="J24">
        <f t="shared" si="3"/>
        <v>2.6950512564354413E-2</v>
      </c>
      <c r="L24" t="s">
        <v>52</v>
      </c>
    </row>
    <row r="25" spans="1:12" x14ac:dyDescent="0.2">
      <c r="A25">
        <f t="shared" si="4"/>
        <v>88</v>
      </c>
      <c r="B25" s="3">
        <v>509</v>
      </c>
      <c r="C25" s="3">
        <v>110</v>
      </c>
      <c r="D25" s="3">
        <v>461</v>
      </c>
      <c r="E25" s="5"/>
      <c r="F25" s="3">
        <f t="shared" si="1"/>
        <v>6.5440987400359987E-2</v>
      </c>
      <c r="G25" s="3">
        <f t="shared" si="1"/>
        <v>1.4142453072769349E-2</v>
      </c>
      <c r="H25" s="3">
        <f t="shared" si="1"/>
        <v>5.9269735150424274E-2</v>
      </c>
      <c r="I25">
        <f t="shared" si="2"/>
        <v>4.6284391874517862E-2</v>
      </c>
      <c r="J25">
        <f t="shared" si="3"/>
        <v>2.8006236109741622E-2</v>
      </c>
    </row>
    <row r="26" spans="1:12" x14ac:dyDescent="0.2">
      <c r="A26">
        <f t="shared" si="4"/>
        <v>92</v>
      </c>
      <c r="B26" s="3">
        <v>507</v>
      </c>
      <c r="C26" s="3">
        <v>105</v>
      </c>
      <c r="D26" s="3">
        <v>456</v>
      </c>
      <c r="E26" s="5"/>
      <c r="F26" s="3">
        <f t="shared" si="1"/>
        <v>6.5183851889946007E-2</v>
      </c>
      <c r="G26" s="3">
        <f t="shared" si="1"/>
        <v>1.3499614296734378E-2</v>
      </c>
      <c r="H26" s="3">
        <f t="shared" si="1"/>
        <v>5.8626896374389302E-2</v>
      </c>
      <c r="I26">
        <f t="shared" si="2"/>
        <v>4.5770120853689894E-2</v>
      </c>
      <c r="J26">
        <f t="shared" si="3"/>
        <v>2.8138720857390255E-2</v>
      </c>
    </row>
    <row r="27" spans="1:12" x14ac:dyDescent="0.2">
      <c r="A27">
        <f t="shared" si="4"/>
        <v>96</v>
      </c>
      <c r="B27" s="3">
        <v>531</v>
      </c>
      <c r="C27" s="3">
        <v>124</v>
      </c>
      <c r="D27" s="3">
        <v>486</v>
      </c>
      <c r="E27" s="5"/>
      <c r="F27" s="3">
        <f t="shared" si="1"/>
        <v>6.8269478014913856E-2</v>
      </c>
      <c r="G27" s="3">
        <f t="shared" si="1"/>
        <v>1.5942401645667268E-2</v>
      </c>
      <c r="H27" s="3">
        <f t="shared" si="1"/>
        <v>6.2483929030599128E-2</v>
      </c>
      <c r="I27">
        <f t="shared" si="2"/>
        <v>4.8898602897060085E-2</v>
      </c>
      <c r="J27">
        <f t="shared" si="3"/>
        <v>2.868713204477236E-2</v>
      </c>
    </row>
    <row r="28" spans="1:12" x14ac:dyDescent="0.2">
      <c r="A28">
        <f t="shared" si="4"/>
        <v>100</v>
      </c>
      <c r="B28" s="3">
        <v>522</v>
      </c>
      <c r="C28" s="3">
        <v>112</v>
      </c>
      <c r="D28" s="3">
        <v>483</v>
      </c>
      <c r="E28" s="5"/>
      <c r="F28" s="3">
        <f t="shared" si="1"/>
        <v>6.7112368218050916E-2</v>
      </c>
      <c r="G28" s="3">
        <f t="shared" si="1"/>
        <v>1.4399588583183338E-2</v>
      </c>
      <c r="H28" s="3">
        <f t="shared" si="1"/>
        <v>6.2098225764978143E-2</v>
      </c>
      <c r="I28">
        <f t="shared" si="2"/>
        <v>4.7870060855404128E-2</v>
      </c>
      <c r="J28">
        <f t="shared" si="3"/>
        <v>2.9094497619464969E-2</v>
      </c>
    </row>
    <row r="29" spans="1:12" x14ac:dyDescent="0.2">
      <c r="A29">
        <f t="shared" si="4"/>
        <v>104</v>
      </c>
      <c r="B29" s="3">
        <v>535</v>
      </c>
      <c r="C29" s="3">
        <v>113</v>
      </c>
      <c r="D29" s="3">
        <v>487</v>
      </c>
      <c r="E29" s="5"/>
      <c r="F29" s="3">
        <f t="shared" si="1"/>
        <v>6.8783749035741831E-2</v>
      </c>
      <c r="G29" s="3">
        <f t="shared" si="1"/>
        <v>1.4528156338390332E-2</v>
      </c>
      <c r="H29" s="3">
        <f t="shared" si="1"/>
        <v>6.2612496785806118E-2</v>
      </c>
      <c r="I29">
        <f t="shared" si="2"/>
        <v>4.8641467386646098E-2</v>
      </c>
      <c r="J29">
        <f t="shared" si="3"/>
        <v>2.9703696429726881E-2</v>
      </c>
    </row>
    <row r="30" spans="1:12" x14ac:dyDescent="0.2">
      <c r="A30">
        <f t="shared" si="4"/>
        <v>108</v>
      </c>
      <c r="B30" s="3">
        <v>553</v>
      </c>
      <c r="C30" s="3">
        <v>115</v>
      </c>
      <c r="D30" s="3">
        <v>490</v>
      </c>
      <c r="E30" s="5"/>
      <c r="F30" s="3">
        <f t="shared" si="1"/>
        <v>7.1097968629467725E-2</v>
      </c>
      <c r="G30" s="3">
        <f t="shared" si="1"/>
        <v>1.4785291848804319E-2</v>
      </c>
      <c r="H30" s="3">
        <f t="shared" si="1"/>
        <v>6.2998200051427103E-2</v>
      </c>
      <c r="I30">
        <f t="shared" si="2"/>
        <v>4.9627153509899713E-2</v>
      </c>
      <c r="J30">
        <f t="shared" si="3"/>
        <v>3.0444507809498832E-2</v>
      </c>
    </row>
    <row r="31" spans="1:12" x14ac:dyDescent="0.2">
      <c r="A31">
        <f t="shared" si="4"/>
        <v>112</v>
      </c>
      <c r="B31" s="3">
        <v>550</v>
      </c>
      <c r="C31" s="3">
        <v>123</v>
      </c>
      <c r="D31" s="3">
        <v>496</v>
      </c>
      <c r="E31" s="5"/>
      <c r="F31" s="3">
        <f t="shared" si="1"/>
        <v>7.0712265363846741E-2</v>
      </c>
      <c r="G31" s="3">
        <f t="shared" si="1"/>
        <v>1.5813833890460271E-2</v>
      </c>
      <c r="H31" s="3">
        <f t="shared" si="1"/>
        <v>6.3769606582669072E-2</v>
      </c>
      <c r="I31">
        <f t="shared" si="2"/>
        <v>5.0098568612325367E-2</v>
      </c>
      <c r="J31">
        <f t="shared" si="3"/>
        <v>2.9893685017900715E-2</v>
      </c>
    </row>
    <row r="32" spans="1:12" x14ac:dyDescent="0.2">
      <c r="A32">
        <f t="shared" si="4"/>
        <v>116</v>
      </c>
      <c r="B32" s="3">
        <v>552</v>
      </c>
      <c r="C32" s="3">
        <v>118</v>
      </c>
      <c r="D32" s="3">
        <v>508</v>
      </c>
      <c r="E32" s="5"/>
      <c r="F32" s="3">
        <f t="shared" si="1"/>
        <v>7.0969400874260735E-2</v>
      </c>
      <c r="G32" s="3">
        <f t="shared" si="1"/>
        <v>1.5170995114425302E-2</v>
      </c>
      <c r="H32" s="3">
        <f t="shared" si="1"/>
        <v>6.5312419645152997E-2</v>
      </c>
      <c r="I32">
        <f t="shared" si="2"/>
        <v>5.0484271877946345E-2</v>
      </c>
      <c r="J32">
        <f t="shared" si="3"/>
        <v>3.0712717170406724E-2</v>
      </c>
    </row>
    <row r="33" spans="1:10" x14ac:dyDescent="0.2">
      <c r="A33">
        <f t="shared" si="4"/>
        <v>120</v>
      </c>
      <c r="B33" s="3">
        <v>569</v>
      </c>
      <c r="C33" s="3">
        <v>120</v>
      </c>
      <c r="D33" s="3">
        <v>509</v>
      </c>
      <c r="E33" s="5"/>
      <c r="F33" s="3">
        <f t="shared" si="1"/>
        <v>7.3155052712779639E-2</v>
      </c>
      <c r="G33" s="3">
        <f t="shared" si="1"/>
        <v>1.542813062483929E-2</v>
      </c>
      <c r="H33" s="3">
        <f t="shared" si="1"/>
        <v>6.5440987400359987E-2</v>
      </c>
      <c r="I33">
        <f t="shared" si="2"/>
        <v>5.134139024599297E-2</v>
      </c>
      <c r="J33">
        <f t="shared" si="3"/>
        <v>3.1340044086972184E-2</v>
      </c>
    </row>
    <row r="34" spans="1:10" x14ac:dyDescent="0.2">
      <c r="A34">
        <f t="shared" si="4"/>
        <v>124</v>
      </c>
      <c r="B34" s="3">
        <v>579</v>
      </c>
      <c r="C34" s="3">
        <v>117</v>
      </c>
      <c r="D34" s="3">
        <v>516</v>
      </c>
      <c r="E34" s="5"/>
      <c r="F34" s="3">
        <f t="shared" si="1"/>
        <v>7.4440730264849569E-2</v>
      </c>
      <c r="G34" s="3">
        <f t="shared" si="1"/>
        <v>1.5042427359218308E-2</v>
      </c>
      <c r="H34" s="3">
        <f t="shared" si="1"/>
        <v>6.6340961686808947E-2</v>
      </c>
      <c r="I34">
        <f t="shared" si="2"/>
        <v>5.19413731036256E-2</v>
      </c>
      <c r="J34">
        <f t="shared" si="3"/>
        <v>3.2211033987455132E-2</v>
      </c>
    </row>
    <row r="35" spans="1:10" x14ac:dyDescent="0.2">
      <c r="A35">
        <f t="shared" si="4"/>
        <v>128</v>
      </c>
      <c r="B35" s="3">
        <v>585</v>
      </c>
      <c r="C35" s="3">
        <v>120</v>
      </c>
      <c r="D35" s="3">
        <v>520</v>
      </c>
      <c r="E35" s="5"/>
      <c r="F35" s="3">
        <f t="shared" si="1"/>
        <v>7.5212136796091539E-2</v>
      </c>
      <c r="G35" s="3">
        <f t="shared" si="1"/>
        <v>1.542813062483929E-2</v>
      </c>
      <c r="H35" s="3">
        <f t="shared" si="1"/>
        <v>6.6855232707636922E-2</v>
      </c>
      <c r="I35">
        <f t="shared" si="2"/>
        <v>5.2498500042855917E-2</v>
      </c>
      <c r="J35">
        <f t="shared" si="3"/>
        <v>3.2374661049609066E-2</v>
      </c>
    </row>
    <row r="36" spans="1:10" x14ac:dyDescent="0.2">
      <c r="A36">
        <f t="shared" si="4"/>
        <v>132</v>
      </c>
      <c r="B36" s="3">
        <v>584</v>
      </c>
      <c r="C36" s="3">
        <v>132</v>
      </c>
      <c r="D36" s="3">
        <v>521</v>
      </c>
      <c r="E36" s="5"/>
      <c r="F36" s="3">
        <f t="shared" si="1"/>
        <v>7.5083569040884549E-2</v>
      </c>
      <c r="G36" s="3">
        <f t="shared" si="1"/>
        <v>1.6970943687323218E-2</v>
      </c>
      <c r="H36" s="3">
        <f t="shared" si="1"/>
        <v>6.6983800462843912E-2</v>
      </c>
      <c r="I36">
        <f t="shared" si="2"/>
        <v>5.3012771063683885E-2</v>
      </c>
      <c r="J36">
        <f t="shared" si="3"/>
        <v>3.1474776460286263E-2</v>
      </c>
    </row>
    <row r="37" spans="1:10" x14ac:dyDescent="0.2">
      <c r="A37">
        <f t="shared" si="4"/>
        <v>136</v>
      </c>
      <c r="B37" s="3">
        <v>598</v>
      </c>
      <c r="C37" s="3">
        <v>129</v>
      </c>
      <c r="D37" s="3">
        <v>528</v>
      </c>
      <c r="E37" s="5"/>
      <c r="F37" s="3">
        <f t="shared" si="1"/>
        <v>7.6883517613782468E-2</v>
      </c>
      <c r="G37" s="3">
        <f t="shared" si="1"/>
        <v>1.6585240421702237E-2</v>
      </c>
      <c r="H37" s="3">
        <f t="shared" si="1"/>
        <v>6.7883774749292872E-2</v>
      </c>
      <c r="I37">
        <f t="shared" si="2"/>
        <v>5.3784177594925854E-2</v>
      </c>
      <c r="J37">
        <f t="shared" si="3"/>
        <v>3.2527980847568944E-2</v>
      </c>
    </row>
    <row r="38" spans="1:10" x14ac:dyDescent="0.2">
      <c r="A38">
        <f t="shared" si="4"/>
        <v>140</v>
      </c>
      <c r="B38" s="3">
        <v>588</v>
      </c>
      <c r="C38" s="3">
        <v>134</v>
      </c>
      <c r="D38" s="3">
        <v>530</v>
      </c>
      <c r="E38" s="5"/>
      <c r="F38" s="3">
        <f t="shared" si="1"/>
        <v>7.5597840061712523E-2</v>
      </c>
      <c r="G38" s="3">
        <f t="shared" si="1"/>
        <v>1.7228079197737209E-2</v>
      </c>
      <c r="H38" s="3">
        <f t="shared" si="1"/>
        <v>6.8140910259706866E-2</v>
      </c>
      <c r="I38">
        <f t="shared" si="2"/>
        <v>5.3655609839718864E-2</v>
      </c>
      <c r="J38">
        <f t="shared" si="3"/>
        <v>3.1766730899203274E-2</v>
      </c>
    </row>
    <row r="39" spans="1:10" x14ac:dyDescent="0.2">
      <c r="A39">
        <f t="shared" si="4"/>
        <v>144</v>
      </c>
      <c r="B39" s="3">
        <v>596</v>
      </c>
      <c r="C39" s="3">
        <v>144</v>
      </c>
      <c r="D39" s="3">
        <v>531</v>
      </c>
      <c r="E39" s="5"/>
      <c r="F39" s="3">
        <f t="shared" si="1"/>
        <v>7.6626382103368473E-2</v>
      </c>
      <c r="G39" s="3">
        <f t="shared" si="1"/>
        <v>1.851375674980715E-2</v>
      </c>
      <c r="H39" s="3">
        <f t="shared" si="1"/>
        <v>6.8269478014913856E-2</v>
      </c>
      <c r="I39">
        <f t="shared" si="2"/>
        <v>5.4469872289363154E-2</v>
      </c>
      <c r="J39">
        <f t="shared" si="3"/>
        <v>3.1418006700080992E-2</v>
      </c>
    </row>
    <row r="40" spans="1:10" x14ac:dyDescent="0.2">
      <c r="A40">
        <f t="shared" si="4"/>
        <v>148</v>
      </c>
      <c r="B40" s="3">
        <v>602</v>
      </c>
      <c r="C40" s="3">
        <v>153</v>
      </c>
      <c r="D40" s="3">
        <v>533</v>
      </c>
      <c r="E40" s="5"/>
      <c r="F40" s="3">
        <f t="shared" si="1"/>
        <v>7.7397788634610443E-2</v>
      </c>
      <c r="G40" s="3">
        <f t="shared" si="1"/>
        <v>1.9670866546670097E-2</v>
      </c>
      <c r="H40" s="3">
        <f t="shared" si="1"/>
        <v>6.8526613525327851E-2</v>
      </c>
      <c r="I40">
        <f t="shared" si="2"/>
        <v>5.5198422902202803E-2</v>
      </c>
      <c r="J40">
        <f t="shared" si="3"/>
        <v>3.1085846978995958E-2</v>
      </c>
    </row>
    <row r="41" spans="1:10" x14ac:dyDescent="0.2">
      <c r="A41">
        <f t="shared" si="4"/>
        <v>152</v>
      </c>
      <c r="B41" s="3">
        <v>597</v>
      </c>
      <c r="C41" s="3">
        <v>133</v>
      </c>
      <c r="D41" s="3">
        <v>545</v>
      </c>
      <c r="E41" s="5"/>
      <c r="F41" s="3">
        <f t="shared" si="1"/>
        <v>7.6754949858575464E-2</v>
      </c>
      <c r="G41" s="3">
        <f t="shared" si="1"/>
        <v>1.7099511442530215E-2</v>
      </c>
      <c r="H41" s="3">
        <f t="shared" si="1"/>
        <v>7.0069426587811776E-2</v>
      </c>
      <c r="I41">
        <f t="shared" si="2"/>
        <v>5.4641295962972486E-2</v>
      </c>
      <c r="J41">
        <f t="shared" si="3"/>
        <v>3.2683531695419162E-2</v>
      </c>
    </row>
    <row r="42" spans="1:10" x14ac:dyDescent="0.2">
      <c r="A42">
        <f t="shared" si="4"/>
        <v>156</v>
      </c>
      <c r="B42" s="3">
        <v>609</v>
      </c>
      <c r="C42" s="3">
        <v>136</v>
      </c>
      <c r="D42" s="3">
        <v>538</v>
      </c>
      <c r="E42" s="5"/>
      <c r="F42" s="3">
        <f t="shared" si="1"/>
        <v>7.8297762921059402E-2</v>
      </c>
      <c r="G42" s="3">
        <f t="shared" si="1"/>
        <v>1.7485214708151196E-2</v>
      </c>
      <c r="H42" s="3">
        <f t="shared" si="1"/>
        <v>6.9169452301362816E-2</v>
      </c>
      <c r="I42">
        <f t="shared" si="2"/>
        <v>5.4984143310191136E-2</v>
      </c>
      <c r="J42">
        <f t="shared" si="3"/>
        <v>3.2794187723102448E-2</v>
      </c>
    </row>
    <row r="43" spans="1:10" x14ac:dyDescent="0.2">
      <c r="A43">
        <f t="shared" si="4"/>
        <v>160</v>
      </c>
      <c r="B43" s="3">
        <v>607</v>
      </c>
      <c r="C43" s="3">
        <v>144</v>
      </c>
      <c r="D43" s="3">
        <v>553</v>
      </c>
      <c r="E43" s="5"/>
      <c r="F43" s="3">
        <f t="shared" si="1"/>
        <v>7.8040627410645408E-2</v>
      </c>
      <c r="G43" s="3">
        <f t="shared" si="1"/>
        <v>1.851375674980715E-2</v>
      </c>
      <c r="H43" s="3">
        <f t="shared" si="1"/>
        <v>7.1097968629467725E-2</v>
      </c>
      <c r="I43">
        <f t="shared" si="2"/>
        <v>5.5884117596640102E-2</v>
      </c>
      <c r="J43">
        <f t="shared" si="3"/>
        <v>3.2549316891523912E-2</v>
      </c>
    </row>
    <row r="44" spans="1:10" x14ac:dyDescent="0.2">
      <c r="A44">
        <f t="shared" si="4"/>
        <v>164</v>
      </c>
      <c r="B44" s="3">
        <v>619</v>
      </c>
      <c r="C44" s="3">
        <v>138</v>
      </c>
      <c r="D44" s="3">
        <v>542</v>
      </c>
      <c r="E44" s="5"/>
      <c r="F44" s="3">
        <f t="shared" si="1"/>
        <v>7.9583440473129333E-2</v>
      </c>
      <c r="G44" s="3">
        <f t="shared" si="1"/>
        <v>1.7742350218565184E-2</v>
      </c>
      <c r="H44" s="3">
        <f t="shared" si="1"/>
        <v>6.9683723322190791E-2</v>
      </c>
      <c r="I44">
        <f t="shared" si="2"/>
        <v>5.5669838004628436E-2</v>
      </c>
      <c r="J44">
        <f t="shared" si="3"/>
        <v>3.3217041518452992E-2</v>
      </c>
    </row>
    <row r="45" spans="1:10" x14ac:dyDescent="0.2">
      <c r="A45">
        <f t="shared" si="4"/>
        <v>168</v>
      </c>
      <c r="B45" s="3">
        <v>622</v>
      </c>
      <c r="C45" s="3">
        <v>140</v>
      </c>
      <c r="D45" s="3">
        <v>557</v>
      </c>
      <c r="E45" s="5"/>
      <c r="F45" s="3">
        <f t="shared" si="1"/>
        <v>7.9969143738750317E-2</v>
      </c>
      <c r="G45" s="3">
        <f t="shared" si="1"/>
        <v>1.7999485728979171E-2</v>
      </c>
      <c r="H45" s="3">
        <f t="shared" si="1"/>
        <v>7.16122396502957E-2</v>
      </c>
      <c r="I45">
        <f t="shared" si="2"/>
        <v>5.6526956372675068E-2</v>
      </c>
      <c r="J45">
        <f t="shared" si="3"/>
        <v>3.3626387809821974E-2</v>
      </c>
    </row>
    <row r="46" spans="1:10" x14ac:dyDescent="0.2">
      <c r="A46">
        <f t="shared" si="4"/>
        <v>172</v>
      </c>
      <c r="B46" s="3">
        <v>631</v>
      </c>
      <c r="C46" s="3">
        <v>138</v>
      </c>
      <c r="D46" s="3">
        <v>556</v>
      </c>
      <c r="E46" s="5"/>
      <c r="F46" s="3">
        <f t="shared" si="1"/>
        <v>8.1126253535613271E-2</v>
      </c>
      <c r="G46" s="3">
        <f t="shared" si="1"/>
        <v>1.7742350218565184E-2</v>
      </c>
      <c r="H46" s="3">
        <f t="shared" si="1"/>
        <v>7.148367189508871E-2</v>
      </c>
      <c r="I46">
        <f t="shared" si="2"/>
        <v>5.6784091883089055E-2</v>
      </c>
      <c r="J46">
        <f t="shared" si="3"/>
        <v>3.4153155627600643E-2</v>
      </c>
    </row>
    <row r="47" spans="1:10" x14ac:dyDescent="0.2">
      <c r="A47">
        <f t="shared" si="4"/>
        <v>176</v>
      </c>
      <c r="B47" s="3">
        <v>620</v>
      </c>
      <c r="C47" s="3">
        <v>146</v>
      </c>
      <c r="D47" s="3">
        <v>565</v>
      </c>
      <c r="E47" s="5"/>
      <c r="F47" s="3">
        <f t="shared" si="1"/>
        <v>7.9712008228336337E-2</v>
      </c>
      <c r="G47" s="3">
        <f t="shared" si="1"/>
        <v>1.8770892260221137E-2</v>
      </c>
      <c r="H47" s="3">
        <f t="shared" si="1"/>
        <v>7.2640781691951664E-2</v>
      </c>
      <c r="I47">
        <f t="shared" si="2"/>
        <v>5.7041227393503043E-2</v>
      </c>
      <c r="J47">
        <f t="shared" si="3"/>
        <v>3.333113371297923E-2</v>
      </c>
    </row>
    <row r="48" spans="1:10" x14ac:dyDescent="0.2">
      <c r="A48">
        <f t="shared" si="4"/>
        <v>180</v>
      </c>
      <c r="B48" s="3">
        <v>642</v>
      </c>
      <c r="C48" s="3">
        <v>146</v>
      </c>
      <c r="D48" s="3">
        <v>567</v>
      </c>
      <c r="E48" s="5"/>
      <c r="F48" s="3">
        <f t="shared" si="1"/>
        <v>8.2540498842890206E-2</v>
      </c>
      <c r="G48" s="3">
        <f t="shared" si="1"/>
        <v>1.8770892260221137E-2</v>
      </c>
      <c r="H48" s="3">
        <f t="shared" si="1"/>
        <v>7.2897917202365645E-2</v>
      </c>
      <c r="I48">
        <f t="shared" si="2"/>
        <v>5.8069769435158992E-2</v>
      </c>
      <c r="J48">
        <f t="shared" si="3"/>
        <v>3.4373625871904817E-2</v>
      </c>
    </row>
    <row r="49" spans="1:10" x14ac:dyDescent="0.2">
      <c r="A49">
        <f t="shared" si="4"/>
        <v>184</v>
      </c>
      <c r="B49" s="3">
        <v>631</v>
      </c>
      <c r="C49" s="3">
        <v>164</v>
      </c>
      <c r="D49" s="3">
        <v>569</v>
      </c>
      <c r="E49" s="5"/>
      <c r="F49" s="3">
        <f t="shared" si="1"/>
        <v>8.1126253535613271E-2</v>
      </c>
      <c r="G49" s="3">
        <f t="shared" si="1"/>
        <v>2.1085111853947031E-2</v>
      </c>
      <c r="H49" s="3">
        <f t="shared" si="1"/>
        <v>7.3155052712779639E-2</v>
      </c>
      <c r="I49">
        <f t="shared" si="2"/>
        <v>5.8455472700779977E-2</v>
      </c>
      <c r="J49">
        <f t="shared" si="3"/>
        <v>3.2608172487987815E-2</v>
      </c>
    </row>
    <row r="50" spans="1:10" x14ac:dyDescent="0.2">
      <c r="A50">
        <f t="shared" si="4"/>
        <v>188</v>
      </c>
      <c r="B50" s="3">
        <v>637</v>
      </c>
      <c r="C50" s="3">
        <v>157</v>
      </c>
      <c r="D50" s="3">
        <v>580</v>
      </c>
      <c r="E50" s="5"/>
      <c r="F50" s="3">
        <f t="shared" si="1"/>
        <v>8.1897660066855227E-2</v>
      </c>
      <c r="G50" s="3">
        <f t="shared" si="1"/>
        <v>2.0185137567498072E-2</v>
      </c>
      <c r="H50" s="3">
        <f t="shared" si="1"/>
        <v>7.4569298020056574E-2</v>
      </c>
      <c r="I50">
        <f t="shared" si="2"/>
        <v>5.888403188480329E-2</v>
      </c>
      <c r="J50">
        <f t="shared" si="3"/>
        <v>3.3713936860128156E-2</v>
      </c>
    </row>
    <row r="51" spans="1:10" x14ac:dyDescent="0.2">
      <c r="A51">
        <f t="shared" si="4"/>
        <v>192</v>
      </c>
      <c r="B51" s="3">
        <v>629</v>
      </c>
      <c r="C51" s="3">
        <v>142</v>
      </c>
      <c r="D51" s="3">
        <v>574</v>
      </c>
      <c r="E51" s="5"/>
      <c r="F51" s="3">
        <f t="shared" si="1"/>
        <v>8.0869118025199277E-2</v>
      </c>
      <c r="G51" s="3">
        <f t="shared" si="1"/>
        <v>1.8256621239393159E-2</v>
      </c>
      <c r="H51" s="3">
        <f t="shared" si="1"/>
        <v>7.3797891488814604E-2</v>
      </c>
      <c r="I51">
        <f t="shared" si="2"/>
        <v>5.7641210251135687E-2</v>
      </c>
      <c r="J51">
        <f t="shared" si="3"/>
        <v>3.4290814366242733E-2</v>
      </c>
    </row>
    <row r="52" spans="1:10" x14ac:dyDescent="0.2">
      <c r="A52">
        <f t="shared" si="4"/>
        <v>196</v>
      </c>
      <c r="B52" s="3">
        <v>656</v>
      </c>
      <c r="C52" s="3">
        <v>154</v>
      </c>
      <c r="D52" s="3">
        <v>583</v>
      </c>
      <c r="E52" s="5"/>
      <c r="F52" s="3">
        <f t="shared" si="1"/>
        <v>8.4340447415788125E-2</v>
      </c>
      <c r="G52" s="3">
        <f t="shared" si="1"/>
        <v>1.979943430187709E-2</v>
      </c>
      <c r="H52" s="3">
        <f t="shared" si="1"/>
        <v>7.4955001285677558E-2</v>
      </c>
      <c r="I52">
        <f t="shared" si="2"/>
        <v>5.9698294334447594E-2</v>
      </c>
      <c r="J52">
        <f t="shared" si="3"/>
        <v>3.4870631248792874E-2</v>
      </c>
    </row>
    <row r="53" spans="1:10" x14ac:dyDescent="0.2">
      <c r="A53">
        <f t="shared" si="4"/>
        <v>200</v>
      </c>
      <c r="B53" s="3">
        <v>648</v>
      </c>
      <c r="C53" s="3">
        <v>161</v>
      </c>
      <c r="D53" s="3">
        <v>586</v>
      </c>
      <c r="E53" s="5"/>
      <c r="F53" s="3">
        <f t="shared" si="1"/>
        <v>8.3311905374132161E-2</v>
      </c>
      <c r="G53" s="3">
        <f t="shared" si="1"/>
        <v>2.0699408588326047E-2</v>
      </c>
      <c r="H53" s="3">
        <f t="shared" si="1"/>
        <v>7.5340704551298529E-2</v>
      </c>
      <c r="I53">
        <f t="shared" si="2"/>
        <v>5.9784006171252242E-2</v>
      </c>
      <c r="J53">
        <f t="shared" si="3"/>
        <v>3.4082097013005914E-2</v>
      </c>
    </row>
    <row r="54" spans="1:10" x14ac:dyDescent="0.2">
      <c r="A54">
        <f t="shared" si="4"/>
        <v>204</v>
      </c>
      <c r="B54" s="3">
        <v>652</v>
      </c>
      <c r="C54" s="3">
        <v>145</v>
      </c>
      <c r="D54" s="3">
        <v>592</v>
      </c>
      <c r="E54" s="5"/>
      <c r="F54" s="3">
        <f t="shared" si="1"/>
        <v>8.382617639496015E-2</v>
      </c>
      <c r="G54" s="3">
        <f t="shared" si="1"/>
        <v>1.8642324505014143E-2</v>
      </c>
      <c r="H54" s="3">
        <f t="shared" si="1"/>
        <v>7.6112111082540498E-2</v>
      </c>
      <c r="I54">
        <f t="shared" si="2"/>
        <v>5.9526870660838262E-2</v>
      </c>
      <c r="J54">
        <f t="shared" si="3"/>
        <v>3.5616517048791471E-2</v>
      </c>
    </row>
    <row r="55" spans="1:10" x14ac:dyDescent="0.2">
      <c r="A55">
        <f t="shared" si="4"/>
        <v>208</v>
      </c>
      <c r="B55" s="3">
        <v>665</v>
      </c>
      <c r="C55" s="3">
        <v>164</v>
      </c>
      <c r="D55" s="3">
        <v>579</v>
      </c>
      <c r="E55" s="5"/>
      <c r="F55" s="3">
        <f t="shared" si="1"/>
        <v>8.5497557212651065E-2</v>
      </c>
      <c r="G55" s="3">
        <f t="shared" si="1"/>
        <v>2.1085111853947031E-2</v>
      </c>
      <c r="H55" s="3">
        <f t="shared" si="1"/>
        <v>7.4440730264849569E-2</v>
      </c>
      <c r="I55">
        <f t="shared" si="2"/>
        <v>6.0341133110482559E-2</v>
      </c>
      <c r="J55">
        <f t="shared" si="3"/>
        <v>3.4443283223417928E-2</v>
      </c>
    </row>
    <row r="56" spans="1:10" x14ac:dyDescent="0.2">
      <c r="A56">
        <f t="shared" si="4"/>
        <v>212</v>
      </c>
      <c r="B56" s="3">
        <v>654</v>
      </c>
      <c r="C56" s="3">
        <v>169</v>
      </c>
      <c r="D56" s="3">
        <v>605</v>
      </c>
      <c r="E56" s="5"/>
      <c r="F56" s="3">
        <f t="shared" si="1"/>
        <v>8.4083311905374131E-2</v>
      </c>
      <c r="G56" s="3">
        <f t="shared" si="1"/>
        <v>2.1727950629982E-2</v>
      </c>
      <c r="H56" s="3">
        <f t="shared" si="1"/>
        <v>7.7783491900231427E-2</v>
      </c>
      <c r="I56">
        <f t="shared" si="2"/>
        <v>6.1198251478529191E-2</v>
      </c>
      <c r="J56">
        <f t="shared" si="3"/>
        <v>3.4327109109717015E-2</v>
      </c>
    </row>
    <row r="57" spans="1:10" x14ac:dyDescent="0.2">
      <c r="A57">
        <f t="shared" si="4"/>
        <v>216</v>
      </c>
      <c r="B57" s="3">
        <v>658</v>
      </c>
      <c r="C57" s="3">
        <v>173</v>
      </c>
      <c r="D57" s="3">
        <v>599</v>
      </c>
      <c r="E57" s="5"/>
      <c r="F57" s="3">
        <f t="shared" si="1"/>
        <v>8.4597582926202106E-2</v>
      </c>
      <c r="G57" s="3">
        <f t="shared" si="1"/>
        <v>2.2242221650809978E-2</v>
      </c>
      <c r="H57" s="3">
        <f t="shared" si="1"/>
        <v>7.7012085368989458E-2</v>
      </c>
      <c r="I57">
        <f t="shared" si="2"/>
        <v>6.1283963315333846E-2</v>
      </c>
      <c r="J57">
        <f t="shared" si="3"/>
        <v>3.4023199988348893E-2</v>
      </c>
    </row>
    <row r="58" spans="1:10" x14ac:dyDescent="0.2">
      <c r="A58">
        <f t="shared" si="4"/>
        <v>220</v>
      </c>
      <c r="B58" s="3">
        <v>663</v>
      </c>
      <c r="C58" s="3">
        <v>156</v>
      </c>
      <c r="D58" s="3">
        <v>597</v>
      </c>
      <c r="E58" s="5"/>
      <c r="F58" s="3">
        <f t="shared" si="1"/>
        <v>8.5240421702237085E-2</v>
      </c>
      <c r="G58" s="3">
        <f t="shared" si="1"/>
        <v>2.0056569812291078E-2</v>
      </c>
      <c r="H58" s="3">
        <f t="shared" si="1"/>
        <v>7.6754949858575464E-2</v>
      </c>
      <c r="I58">
        <f t="shared" si="2"/>
        <v>6.0683980457701209E-2</v>
      </c>
      <c r="J58">
        <f t="shared" si="3"/>
        <v>3.5439253376947463E-2</v>
      </c>
    </row>
    <row r="59" spans="1:10" x14ac:dyDescent="0.2">
      <c r="A59">
        <f t="shared" si="4"/>
        <v>224</v>
      </c>
      <c r="B59" s="3">
        <v>680</v>
      </c>
      <c r="C59" s="3">
        <v>166</v>
      </c>
      <c r="D59" s="3">
        <v>606</v>
      </c>
      <c r="E59" s="5"/>
      <c r="F59" s="3">
        <f t="shared" si="1"/>
        <v>8.7426073540755975E-2</v>
      </c>
      <c r="G59" s="3">
        <f t="shared" si="1"/>
        <v>2.1342247364361019E-2</v>
      </c>
      <c r="H59" s="3">
        <f t="shared" si="1"/>
        <v>7.7912059655438418E-2</v>
      </c>
      <c r="I59">
        <f t="shared" si="2"/>
        <v>6.222679352018514E-2</v>
      </c>
      <c r="J59">
        <f t="shared" si="3"/>
        <v>3.5725183006225292E-2</v>
      </c>
    </row>
    <row r="60" spans="1:10" x14ac:dyDescent="0.2">
      <c r="A60">
        <f t="shared" si="4"/>
        <v>228</v>
      </c>
      <c r="B60" s="3">
        <v>670</v>
      </c>
      <c r="C60" s="3">
        <v>163</v>
      </c>
      <c r="D60" s="3">
        <v>613</v>
      </c>
      <c r="E60" s="5"/>
      <c r="F60" s="3">
        <f t="shared" si="1"/>
        <v>8.6140395988686044E-2</v>
      </c>
      <c r="G60" s="3">
        <f t="shared" si="1"/>
        <v>2.0956544098740038E-2</v>
      </c>
      <c r="H60" s="3">
        <f t="shared" si="1"/>
        <v>7.8812033941887377E-2</v>
      </c>
      <c r="I60">
        <f t="shared" si="2"/>
        <v>6.1969658009771146E-2</v>
      </c>
      <c r="J60">
        <f t="shared" si="3"/>
        <v>3.5706902093035911E-2</v>
      </c>
    </row>
    <row r="61" spans="1:10" x14ac:dyDescent="0.2">
      <c r="A61">
        <f t="shared" si="4"/>
        <v>232</v>
      </c>
      <c r="B61" s="3">
        <v>679</v>
      </c>
      <c r="C61" s="3">
        <v>162</v>
      </c>
      <c r="D61" s="3">
        <v>630</v>
      </c>
      <c r="E61" s="5"/>
      <c r="F61" s="3">
        <f t="shared" si="1"/>
        <v>8.7297505785548984E-2</v>
      </c>
      <c r="G61" s="3">
        <f t="shared" si="1"/>
        <v>2.082797634353304E-2</v>
      </c>
      <c r="H61" s="3">
        <f t="shared" si="1"/>
        <v>8.0997685780406267E-2</v>
      </c>
      <c r="I61">
        <f t="shared" si="2"/>
        <v>6.3041055969829438E-2</v>
      </c>
      <c r="J61">
        <f t="shared" si="3"/>
        <v>3.6693051136098338E-2</v>
      </c>
    </row>
    <row r="62" spans="1:10" x14ac:dyDescent="0.2">
      <c r="A62">
        <f t="shared" si="4"/>
        <v>236</v>
      </c>
      <c r="B62" s="3">
        <v>674</v>
      </c>
      <c r="C62" s="3">
        <v>176</v>
      </c>
      <c r="D62" s="3">
        <v>617</v>
      </c>
      <c r="E62" s="5"/>
      <c r="F62" s="3">
        <f t="shared" si="1"/>
        <v>8.6654667009514019E-2</v>
      </c>
      <c r="G62" s="3">
        <f t="shared" si="1"/>
        <v>2.262792491643096E-2</v>
      </c>
      <c r="H62" s="3">
        <f t="shared" si="1"/>
        <v>7.9326304962715352E-2</v>
      </c>
      <c r="I62">
        <f t="shared" si="2"/>
        <v>6.2869632296220113E-2</v>
      </c>
      <c r="J62">
        <f t="shared" si="3"/>
        <v>3.5042438302759001E-2</v>
      </c>
    </row>
    <row r="63" spans="1:10" x14ac:dyDescent="0.2">
      <c r="A63">
        <f t="shared" si="4"/>
        <v>240</v>
      </c>
      <c r="B63" s="3">
        <v>685</v>
      </c>
      <c r="C63" s="3">
        <v>178</v>
      </c>
      <c r="D63" s="3">
        <v>627</v>
      </c>
      <c r="E63" s="5"/>
      <c r="F63" s="3">
        <f t="shared" si="1"/>
        <v>8.8068912316790954E-2</v>
      </c>
      <c r="G63" s="3">
        <f t="shared" si="1"/>
        <v>2.2885060426844947E-2</v>
      </c>
      <c r="H63" s="3">
        <f t="shared" si="1"/>
        <v>8.0611982514785296E-2</v>
      </c>
      <c r="I63">
        <f t="shared" si="2"/>
        <v>6.3855318419473728E-2</v>
      </c>
      <c r="J63">
        <f t="shared" si="3"/>
        <v>3.5676644748419563E-2</v>
      </c>
    </row>
    <row r="64" spans="1:10" x14ac:dyDescent="0.2">
      <c r="A64">
        <f t="shared" si="4"/>
        <v>244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4B824-C6E0-8F45-9ADB-EBE08C9E6A44}">
  <dimension ref="A1:L64"/>
  <sheetViews>
    <sheetView tabSelected="1" topLeftCell="B1" workbookViewId="0">
      <selection activeCell="P26" sqref="P26"/>
    </sheetView>
  </sheetViews>
  <sheetFormatPr baseColWidth="10" defaultRowHeight="16" x14ac:dyDescent="0.2"/>
  <cols>
    <col min="2" max="2" width="14.6640625" customWidth="1"/>
    <col min="5" max="5" width="6.1640625" style="4" customWidth="1"/>
    <col min="6" max="6" width="19" customWidth="1"/>
  </cols>
  <sheetData>
    <row r="1" spans="1:10" x14ac:dyDescent="0.2">
      <c r="B1" s="1" t="s">
        <v>5</v>
      </c>
      <c r="C1" s="1" t="s">
        <v>6</v>
      </c>
      <c r="D1" t="s">
        <v>7</v>
      </c>
      <c r="F1" s="1" t="s">
        <v>5</v>
      </c>
      <c r="G1" s="1" t="s">
        <v>6</v>
      </c>
      <c r="H1" t="s">
        <v>7</v>
      </c>
      <c r="I1" t="s">
        <v>3</v>
      </c>
      <c r="J1" t="s">
        <v>4</v>
      </c>
    </row>
    <row r="2" spans="1:10" x14ac:dyDescent="0.2">
      <c r="B2" s="2" t="s">
        <v>20</v>
      </c>
      <c r="C2" s="2" t="s">
        <v>21</v>
      </c>
      <c r="D2" s="2" t="s">
        <v>22</v>
      </c>
      <c r="E2" s="6">
        <v>7778</v>
      </c>
      <c r="F2" s="2" t="s">
        <v>20</v>
      </c>
      <c r="G2" s="2" t="s">
        <v>21</v>
      </c>
      <c r="H2" s="2" t="s">
        <v>22</v>
      </c>
    </row>
    <row r="3" spans="1:10" x14ac:dyDescent="0.2">
      <c r="A3">
        <v>0</v>
      </c>
      <c r="B3" s="3">
        <v>153</v>
      </c>
      <c r="C3" s="3">
        <v>94</v>
      </c>
      <c r="D3" s="3">
        <v>90</v>
      </c>
      <c r="E3" s="5"/>
      <c r="F3" s="3">
        <f>B3/$E$2</f>
        <v>1.9670866546670097E-2</v>
      </c>
      <c r="G3" s="3">
        <f t="shared" ref="G3:H18" si="0">C3/$E$2</f>
        <v>1.2085368989457444E-2</v>
      </c>
      <c r="H3" s="3">
        <f t="shared" si="0"/>
        <v>1.1571097968629467E-2</v>
      </c>
      <c r="I3">
        <f>AVERAGE(F3:H3)</f>
        <v>1.4442444501585669E-2</v>
      </c>
      <c r="J3">
        <f>STDEV(F3:H3)</f>
        <v>4.535241612291397E-3</v>
      </c>
    </row>
    <row r="4" spans="1:10" x14ac:dyDescent="0.2">
      <c r="A4">
        <f>A3+4</f>
        <v>4</v>
      </c>
      <c r="B4" s="3">
        <v>168</v>
      </c>
      <c r="C4" s="3">
        <v>99</v>
      </c>
      <c r="D4" s="3">
        <v>93</v>
      </c>
      <c r="E4" s="5"/>
      <c r="F4" s="3">
        <f t="shared" ref="F4:H63" si="1">B4/$E$2</f>
        <v>2.1599382874775006E-2</v>
      </c>
      <c r="G4" s="3">
        <f t="shared" si="0"/>
        <v>1.2728207765492414E-2</v>
      </c>
      <c r="H4" s="3">
        <f t="shared" si="0"/>
        <v>1.195680123425045E-2</v>
      </c>
      <c r="I4">
        <f t="shared" ref="I4:I63" si="2">AVERAGE(F4:H4)</f>
        <v>1.542813062483929E-2</v>
      </c>
      <c r="J4">
        <f t="shared" ref="J4:J63" si="3">STDEV(F4:H4)</f>
        <v>5.3583610141873803E-3</v>
      </c>
    </row>
    <row r="5" spans="1:10" x14ac:dyDescent="0.2">
      <c r="A5">
        <f>A4+4</f>
        <v>8</v>
      </c>
      <c r="B5" s="3">
        <v>176</v>
      </c>
      <c r="C5" s="3">
        <v>109</v>
      </c>
      <c r="D5" s="3">
        <v>97</v>
      </c>
      <c r="E5" s="5"/>
      <c r="F5" s="3">
        <f t="shared" si="1"/>
        <v>2.262792491643096E-2</v>
      </c>
      <c r="G5" s="3">
        <f t="shared" si="0"/>
        <v>1.4013885317562355E-2</v>
      </c>
      <c r="H5" s="3">
        <f t="shared" si="0"/>
        <v>1.2471072255078427E-2</v>
      </c>
      <c r="I5">
        <f t="shared" si="2"/>
        <v>1.6370960829690581E-2</v>
      </c>
      <c r="J5">
        <f t="shared" si="3"/>
        <v>5.4733232796457384E-3</v>
      </c>
    </row>
    <row r="6" spans="1:10" x14ac:dyDescent="0.2">
      <c r="A6">
        <f>A5+4</f>
        <v>12</v>
      </c>
      <c r="B6" s="3">
        <v>218</v>
      </c>
      <c r="C6" s="3">
        <v>112</v>
      </c>
      <c r="D6" s="3">
        <v>99</v>
      </c>
      <c r="E6" s="5"/>
      <c r="F6" s="3">
        <f t="shared" si="1"/>
        <v>2.802777063512471E-2</v>
      </c>
      <c r="G6" s="3">
        <f t="shared" si="0"/>
        <v>1.4399588583183338E-2</v>
      </c>
      <c r="H6" s="3">
        <f t="shared" si="0"/>
        <v>1.2728207765492414E-2</v>
      </c>
      <c r="I6">
        <f t="shared" si="2"/>
        <v>1.8385188994600152E-2</v>
      </c>
      <c r="J6">
        <f t="shared" si="3"/>
        <v>8.3924319467048539E-3</v>
      </c>
    </row>
    <row r="7" spans="1:10" x14ac:dyDescent="0.2">
      <c r="A7">
        <f>A6+4</f>
        <v>16</v>
      </c>
      <c r="B7" s="3">
        <v>232</v>
      </c>
      <c r="C7" s="3">
        <v>126</v>
      </c>
      <c r="D7" s="3">
        <v>98</v>
      </c>
      <c r="E7" s="5"/>
      <c r="F7" s="3">
        <f t="shared" si="1"/>
        <v>2.9827719208022629E-2</v>
      </c>
      <c r="G7" s="3">
        <f t="shared" si="0"/>
        <v>1.6199537156081256E-2</v>
      </c>
      <c r="H7" s="3">
        <f t="shared" si="0"/>
        <v>1.2599640010285421E-2</v>
      </c>
      <c r="I7">
        <f t="shared" si="2"/>
        <v>1.9542298791463103E-2</v>
      </c>
      <c r="J7">
        <f t="shared" si="3"/>
        <v>9.0874759820376936E-3</v>
      </c>
    </row>
    <row r="8" spans="1:10" x14ac:dyDescent="0.2">
      <c r="A8">
        <f t="shared" ref="A8:A64" si="4">A7+4</f>
        <v>20</v>
      </c>
      <c r="B8" s="3">
        <v>242</v>
      </c>
      <c r="C8" s="3">
        <v>139</v>
      </c>
      <c r="D8" s="3">
        <v>100</v>
      </c>
      <c r="E8" s="5"/>
      <c r="F8" s="3">
        <f t="shared" si="1"/>
        <v>3.111339676009257E-2</v>
      </c>
      <c r="G8" s="3">
        <f t="shared" si="0"/>
        <v>1.7870917973772178E-2</v>
      </c>
      <c r="H8" s="3">
        <f t="shared" si="0"/>
        <v>1.2856775520699408E-2</v>
      </c>
      <c r="I8">
        <f t="shared" si="2"/>
        <v>2.0613696751521384E-2</v>
      </c>
      <c r="J8">
        <f t="shared" si="3"/>
        <v>9.4322945955593891E-3</v>
      </c>
    </row>
    <row r="9" spans="1:10" x14ac:dyDescent="0.2">
      <c r="A9">
        <f t="shared" si="4"/>
        <v>24</v>
      </c>
      <c r="B9" s="3">
        <v>271</v>
      </c>
      <c r="C9" s="3">
        <v>146</v>
      </c>
      <c r="D9" s="3">
        <v>103</v>
      </c>
      <c r="E9" s="5"/>
      <c r="F9" s="3">
        <f t="shared" si="1"/>
        <v>3.4841861661095395E-2</v>
      </c>
      <c r="G9" s="3">
        <f t="shared" si="0"/>
        <v>1.8770892260221137E-2</v>
      </c>
      <c r="H9" s="3">
        <f t="shared" si="0"/>
        <v>1.3242478786320391E-2</v>
      </c>
      <c r="I9">
        <f t="shared" si="2"/>
        <v>2.2285077569212306E-2</v>
      </c>
      <c r="J9">
        <f t="shared" si="3"/>
        <v>1.1220314564762787E-2</v>
      </c>
    </row>
    <row r="10" spans="1:10" x14ac:dyDescent="0.2">
      <c r="A10">
        <f t="shared" si="4"/>
        <v>28</v>
      </c>
      <c r="B10" s="3">
        <v>278</v>
      </c>
      <c r="C10" s="3">
        <v>143</v>
      </c>
      <c r="D10" s="3">
        <v>104</v>
      </c>
      <c r="E10" s="5"/>
      <c r="F10" s="3">
        <f t="shared" si="1"/>
        <v>3.5741835947544355E-2</v>
      </c>
      <c r="G10" s="3">
        <f t="shared" si="0"/>
        <v>1.8385188994600156E-2</v>
      </c>
      <c r="H10" s="3">
        <f t="shared" si="0"/>
        <v>1.3371046541527385E-2</v>
      </c>
      <c r="I10">
        <f t="shared" si="2"/>
        <v>2.2499357161223966E-2</v>
      </c>
      <c r="J10">
        <f t="shared" si="3"/>
        <v>1.1739158378671602E-2</v>
      </c>
    </row>
    <row r="11" spans="1:10" x14ac:dyDescent="0.2">
      <c r="A11">
        <f t="shared" si="4"/>
        <v>32</v>
      </c>
      <c r="B11" s="3">
        <v>285</v>
      </c>
      <c r="C11" s="3">
        <v>146</v>
      </c>
      <c r="D11" s="3">
        <v>124</v>
      </c>
      <c r="E11" s="5"/>
      <c r="F11" s="3">
        <f t="shared" si="1"/>
        <v>3.6641810233993315E-2</v>
      </c>
      <c r="G11" s="3">
        <f t="shared" si="0"/>
        <v>1.8770892260221137E-2</v>
      </c>
      <c r="H11" s="3">
        <f t="shared" si="0"/>
        <v>1.5942401645667268E-2</v>
      </c>
      <c r="I11">
        <f t="shared" si="2"/>
        <v>2.3785034713293907E-2</v>
      </c>
      <c r="J11">
        <f t="shared" si="3"/>
        <v>1.1223751484303122E-2</v>
      </c>
    </row>
    <row r="12" spans="1:10" x14ac:dyDescent="0.2">
      <c r="A12">
        <f t="shared" si="4"/>
        <v>36</v>
      </c>
      <c r="B12" s="3">
        <v>305</v>
      </c>
      <c r="C12" s="3">
        <v>161</v>
      </c>
      <c r="D12" s="3">
        <v>111</v>
      </c>
      <c r="E12" s="5"/>
      <c r="F12" s="3">
        <f t="shared" si="1"/>
        <v>3.9213165338133196E-2</v>
      </c>
      <c r="G12" s="3">
        <f t="shared" si="0"/>
        <v>2.0699408588326047E-2</v>
      </c>
      <c r="H12" s="3">
        <f t="shared" si="0"/>
        <v>1.4271020827976344E-2</v>
      </c>
      <c r="I12">
        <f t="shared" si="2"/>
        <v>2.4727864918145197E-2</v>
      </c>
      <c r="J12">
        <f t="shared" si="3"/>
        <v>1.2949864419843622E-2</v>
      </c>
    </row>
    <row r="13" spans="1:10" x14ac:dyDescent="0.2">
      <c r="A13">
        <f t="shared" si="4"/>
        <v>40</v>
      </c>
      <c r="B13" s="3">
        <v>310</v>
      </c>
      <c r="C13" s="3">
        <v>177</v>
      </c>
      <c r="D13" s="3">
        <v>103</v>
      </c>
      <c r="E13" s="5"/>
      <c r="F13" s="3">
        <f t="shared" si="1"/>
        <v>3.9856004114168168E-2</v>
      </c>
      <c r="G13" s="3">
        <f t="shared" si="0"/>
        <v>2.2756492671637953E-2</v>
      </c>
      <c r="H13" s="3">
        <f t="shared" si="0"/>
        <v>1.3242478786320391E-2</v>
      </c>
      <c r="I13">
        <f t="shared" si="2"/>
        <v>2.52849918573755E-2</v>
      </c>
      <c r="J13">
        <f t="shared" si="3"/>
        <v>1.3485730002235905E-2</v>
      </c>
    </row>
    <row r="14" spans="1:10" x14ac:dyDescent="0.2">
      <c r="A14">
        <f t="shared" si="4"/>
        <v>44</v>
      </c>
      <c r="B14" s="3">
        <v>325</v>
      </c>
      <c r="C14" s="3">
        <v>176</v>
      </c>
      <c r="D14" s="3">
        <v>116</v>
      </c>
      <c r="E14" s="5"/>
      <c r="F14" s="3">
        <f t="shared" si="1"/>
        <v>4.1784520442273078E-2</v>
      </c>
      <c r="G14" s="3">
        <f t="shared" si="0"/>
        <v>2.262792491643096E-2</v>
      </c>
      <c r="H14" s="3">
        <f t="shared" si="0"/>
        <v>1.4913859604011315E-2</v>
      </c>
      <c r="I14">
        <f t="shared" si="2"/>
        <v>2.6442101654238451E-2</v>
      </c>
      <c r="J14">
        <f t="shared" si="3"/>
        <v>1.3835427771183925E-2</v>
      </c>
    </row>
    <row r="15" spans="1:10" x14ac:dyDescent="0.2">
      <c r="A15">
        <f t="shared" si="4"/>
        <v>48</v>
      </c>
      <c r="B15" s="3">
        <v>343</v>
      </c>
      <c r="C15" s="3">
        <v>182</v>
      </c>
      <c r="D15" s="3">
        <v>125</v>
      </c>
      <c r="E15" s="5"/>
      <c r="F15" s="3">
        <f t="shared" si="1"/>
        <v>4.4098740035998972E-2</v>
      </c>
      <c r="G15" s="3">
        <f t="shared" si="0"/>
        <v>2.3399331447672922E-2</v>
      </c>
      <c r="H15" s="3">
        <f t="shared" si="0"/>
        <v>1.6070969400874262E-2</v>
      </c>
      <c r="I15">
        <f t="shared" si="2"/>
        <v>2.7856346961515389E-2</v>
      </c>
      <c r="J15">
        <f t="shared" si="3"/>
        <v>1.4535739477637994E-2</v>
      </c>
    </row>
    <row r="16" spans="1:10" x14ac:dyDescent="0.2">
      <c r="A16">
        <f t="shared" si="4"/>
        <v>52</v>
      </c>
      <c r="B16" s="3">
        <v>365</v>
      </c>
      <c r="C16" s="3">
        <v>195</v>
      </c>
      <c r="D16" s="3">
        <v>124</v>
      </c>
      <c r="E16" s="5"/>
      <c r="F16" s="3">
        <f t="shared" si="1"/>
        <v>4.6927230650552841E-2</v>
      </c>
      <c r="G16" s="3">
        <f t="shared" si="0"/>
        <v>2.5070712265363847E-2</v>
      </c>
      <c r="H16" s="3">
        <f t="shared" si="0"/>
        <v>1.5942401645667268E-2</v>
      </c>
      <c r="I16">
        <f t="shared" si="2"/>
        <v>2.9313448187194651E-2</v>
      </c>
      <c r="J16">
        <f t="shared" si="3"/>
        <v>1.5922170492501799E-2</v>
      </c>
    </row>
    <row r="17" spans="1:12" x14ac:dyDescent="0.2">
      <c r="A17">
        <f t="shared" si="4"/>
        <v>56</v>
      </c>
      <c r="B17" s="3">
        <v>402</v>
      </c>
      <c r="C17" s="3">
        <v>199</v>
      </c>
      <c r="D17" s="3">
        <v>122</v>
      </c>
      <c r="E17" s="5"/>
      <c r="F17" s="3">
        <f t="shared" si="1"/>
        <v>5.168423759321162E-2</v>
      </c>
      <c r="G17" s="3">
        <f t="shared" si="0"/>
        <v>2.5584983286191822E-2</v>
      </c>
      <c r="H17" s="3">
        <f t="shared" si="0"/>
        <v>1.5685266135253277E-2</v>
      </c>
      <c r="I17">
        <f t="shared" si="2"/>
        <v>3.0984829004885573E-2</v>
      </c>
      <c r="J17">
        <f t="shared" si="3"/>
        <v>1.8597049143533394E-2</v>
      </c>
    </row>
    <row r="18" spans="1:12" x14ac:dyDescent="0.2">
      <c r="A18">
        <f t="shared" si="4"/>
        <v>60</v>
      </c>
      <c r="B18" s="3">
        <v>446</v>
      </c>
      <c r="C18" s="3">
        <v>205</v>
      </c>
      <c r="D18" s="3">
        <v>134</v>
      </c>
      <c r="E18" s="5"/>
      <c r="F18" s="3">
        <f t="shared" si="1"/>
        <v>5.7341218822319365E-2</v>
      </c>
      <c r="G18" s="3">
        <f t="shared" si="0"/>
        <v>2.6356389817433788E-2</v>
      </c>
      <c r="H18" s="3">
        <f t="shared" si="0"/>
        <v>1.7228079197737209E-2</v>
      </c>
      <c r="I18">
        <f t="shared" si="2"/>
        <v>3.3641895945830121E-2</v>
      </c>
      <c r="J18">
        <f t="shared" si="3"/>
        <v>2.1025578286826777E-2</v>
      </c>
    </row>
    <row r="19" spans="1:12" x14ac:dyDescent="0.2">
      <c r="A19">
        <f t="shared" si="4"/>
        <v>64</v>
      </c>
      <c r="B19" s="3">
        <v>477</v>
      </c>
      <c r="C19" s="3">
        <v>217</v>
      </c>
      <c r="D19" s="3">
        <v>136</v>
      </c>
      <c r="E19" s="5"/>
      <c r="F19" s="3">
        <f t="shared" si="1"/>
        <v>6.1326819233736181E-2</v>
      </c>
      <c r="G19" s="3">
        <f t="shared" si="1"/>
        <v>2.7899202879917716E-2</v>
      </c>
      <c r="H19" s="3">
        <f t="shared" si="1"/>
        <v>1.7485214708151196E-2</v>
      </c>
      <c r="I19">
        <f t="shared" si="2"/>
        <v>3.557041227393503E-2</v>
      </c>
      <c r="J19">
        <f t="shared" si="3"/>
        <v>2.290539591492784E-2</v>
      </c>
    </row>
    <row r="20" spans="1:12" x14ac:dyDescent="0.2">
      <c r="A20">
        <f t="shared" si="4"/>
        <v>68</v>
      </c>
      <c r="B20" s="3">
        <v>536</v>
      </c>
      <c r="C20" s="3">
        <v>244</v>
      </c>
      <c r="D20" s="3">
        <v>146</v>
      </c>
      <c r="E20" s="5"/>
      <c r="F20" s="3">
        <f t="shared" si="1"/>
        <v>6.8912316790948835E-2</v>
      </c>
      <c r="G20" s="3">
        <f t="shared" si="1"/>
        <v>3.1370532270506554E-2</v>
      </c>
      <c r="H20" s="3">
        <f t="shared" si="1"/>
        <v>1.8770892260221137E-2</v>
      </c>
      <c r="I20">
        <f t="shared" si="2"/>
        <v>3.9684580440558843E-2</v>
      </c>
      <c r="J20">
        <f t="shared" si="3"/>
        <v>2.6084155367255574E-2</v>
      </c>
    </row>
    <row r="21" spans="1:12" x14ac:dyDescent="0.2">
      <c r="A21">
        <f t="shared" si="4"/>
        <v>72</v>
      </c>
      <c r="B21" s="3">
        <v>621</v>
      </c>
      <c r="C21" s="3">
        <v>262</v>
      </c>
      <c r="D21" s="3">
        <v>145</v>
      </c>
      <c r="E21" s="5"/>
      <c r="F21" s="3">
        <f t="shared" si="1"/>
        <v>7.9840575983543327E-2</v>
      </c>
      <c r="G21" s="3">
        <f t="shared" si="1"/>
        <v>3.3684751864232448E-2</v>
      </c>
      <c r="H21" s="3">
        <f t="shared" si="1"/>
        <v>1.8642324505014143E-2</v>
      </c>
      <c r="I21">
        <f t="shared" si="2"/>
        <v>4.4055884117596644E-2</v>
      </c>
      <c r="J21">
        <f t="shared" si="3"/>
        <v>3.1890073442529143E-2</v>
      </c>
    </row>
    <row r="22" spans="1:12" x14ac:dyDescent="0.2">
      <c r="A22">
        <f t="shared" si="4"/>
        <v>76</v>
      </c>
      <c r="B22" s="3">
        <v>698</v>
      </c>
      <c r="C22" s="3">
        <v>298</v>
      </c>
      <c r="D22" s="3">
        <v>148</v>
      </c>
      <c r="E22" s="5"/>
      <c r="F22" s="3">
        <f t="shared" si="1"/>
        <v>8.9740293134481869E-2</v>
      </c>
      <c r="G22" s="3">
        <f t="shared" si="1"/>
        <v>3.8313191051684237E-2</v>
      </c>
      <c r="H22" s="3">
        <f t="shared" si="1"/>
        <v>1.9028027770635125E-2</v>
      </c>
      <c r="I22">
        <f t="shared" si="2"/>
        <v>4.9027170652267076E-2</v>
      </c>
      <c r="J22">
        <f t="shared" si="3"/>
        <v>3.6553360138064581E-2</v>
      </c>
    </row>
    <row r="23" spans="1:12" x14ac:dyDescent="0.2">
      <c r="A23">
        <f t="shared" si="4"/>
        <v>80</v>
      </c>
      <c r="B23" s="3">
        <v>796</v>
      </c>
      <c r="C23" s="3">
        <v>346</v>
      </c>
      <c r="D23" s="3">
        <v>142</v>
      </c>
      <c r="E23" s="5"/>
      <c r="F23" s="3">
        <f t="shared" si="1"/>
        <v>0.10233993314476729</v>
      </c>
      <c r="G23" s="3">
        <f t="shared" si="1"/>
        <v>4.4484443301619957E-2</v>
      </c>
      <c r="H23" s="3">
        <f t="shared" si="1"/>
        <v>1.8256621239393159E-2</v>
      </c>
      <c r="I23">
        <f t="shared" si="2"/>
        <v>5.5026999228593464E-2</v>
      </c>
      <c r="J23">
        <f t="shared" si="3"/>
        <v>4.3021621881899473E-2</v>
      </c>
    </row>
    <row r="24" spans="1:12" x14ac:dyDescent="0.2">
      <c r="A24">
        <f t="shared" si="4"/>
        <v>84</v>
      </c>
      <c r="B24" s="3">
        <v>891</v>
      </c>
      <c r="C24" s="3">
        <v>394</v>
      </c>
      <c r="D24" s="3">
        <v>155</v>
      </c>
      <c r="E24" s="5"/>
      <c r="F24" s="3">
        <f t="shared" si="1"/>
        <v>0.11455386988943173</v>
      </c>
      <c r="G24" s="3">
        <f t="shared" si="1"/>
        <v>5.065569555155567E-2</v>
      </c>
      <c r="H24" s="3">
        <f t="shared" si="1"/>
        <v>1.9928002057084084E-2</v>
      </c>
      <c r="I24">
        <f t="shared" si="2"/>
        <v>6.1712522499357159E-2</v>
      </c>
      <c r="J24">
        <f t="shared" si="3"/>
        <v>4.8272184354672128E-2</v>
      </c>
      <c r="L24" t="s">
        <v>24</v>
      </c>
    </row>
    <row r="25" spans="1:12" x14ac:dyDescent="0.2">
      <c r="A25">
        <f t="shared" si="4"/>
        <v>88</v>
      </c>
      <c r="B25" s="3">
        <v>978</v>
      </c>
      <c r="C25" s="3">
        <v>444</v>
      </c>
      <c r="D25" s="3">
        <v>147</v>
      </c>
      <c r="E25" s="5"/>
      <c r="F25" s="3">
        <f t="shared" si="1"/>
        <v>0.12573926459244023</v>
      </c>
      <c r="G25" s="3">
        <f t="shared" si="1"/>
        <v>5.7084083311905377E-2</v>
      </c>
      <c r="H25" s="3">
        <f t="shared" si="1"/>
        <v>1.8899460015428131E-2</v>
      </c>
      <c r="I25">
        <f t="shared" si="2"/>
        <v>6.7240935973257906E-2</v>
      </c>
      <c r="J25">
        <f t="shared" si="3"/>
        <v>5.4139239027731559E-2</v>
      </c>
    </row>
    <row r="26" spans="1:12" x14ac:dyDescent="0.2">
      <c r="A26">
        <f t="shared" si="4"/>
        <v>92</v>
      </c>
      <c r="B26" s="3">
        <v>1071</v>
      </c>
      <c r="C26" s="3">
        <v>503</v>
      </c>
      <c r="D26" s="3">
        <v>163</v>
      </c>
      <c r="E26" s="5"/>
      <c r="F26" s="3">
        <f t="shared" si="1"/>
        <v>0.13769606582669067</v>
      </c>
      <c r="G26" s="3">
        <f t="shared" si="1"/>
        <v>6.4669580869118032E-2</v>
      </c>
      <c r="H26" s="3">
        <f t="shared" si="1"/>
        <v>2.0956544098740038E-2</v>
      </c>
      <c r="I26">
        <f t="shared" si="2"/>
        <v>7.4440730264849583E-2</v>
      </c>
      <c r="J26">
        <f t="shared" si="3"/>
        <v>5.8979958491872007E-2</v>
      </c>
    </row>
    <row r="27" spans="1:12" x14ac:dyDescent="0.2">
      <c r="A27">
        <f t="shared" si="4"/>
        <v>96</v>
      </c>
      <c r="B27" s="3">
        <v>1165</v>
      </c>
      <c r="C27" s="3">
        <v>557</v>
      </c>
      <c r="D27" s="3">
        <v>157</v>
      </c>
      <c r="E27" s="5"/>
      <c r="F27" s="3">
        <f t="shared" si="1"/>
        <v>0.14978143481614811</v>
      </c>
      <c r="G27" s="3">
        <f t="shared" si="1"/>
        <v>7.16122396502957E-2</v>
      </c>
      <c r="H27" s="3">
        <f t="shared" si="1"/>
        <v>2.0185137567498072E-2</v>
      </c>
      <c r="I27">
        <f t="shared" si="2"/>
        <v>8.0526270677980627E-2</v>
      </c>
      <c r="J27">
        <f t="shared" si="3"/>
        <v>6.5256379205499995E-2</v>
      </c>
    </row>
    <row r="28" spans="1:12" x14ac:dyDescent="0.2">
      <c r="A28">
        <f t="shared" si="4"/>
        <v>100</v>
      </c>
      <c r="B28" s="3">
        <v>1284</v>
      </c>
      <c r="C28" s="3">
        <v>630</v>
      </c>
      <c r="D28" s="3">
        <v>159</v>
      </c>
      <c r="E28" s="5"/>
      <c r="F28" s="3">
        <f t="shared" si="1"/>
        <v>0.16508099768578041</v>
      </c>
      <c r="G28" s="3">
        <f t="shared" si="1"/>
        <v>8.0997685780406267E-2</v>
      </c>
      <c r="H28" s="3">
        <f t="shared" si="1"/>
        <v>2.0442273077912059E-2</v>
      </c>
      <c r="I28">
        <f t="shared" si="2"/>
        <v>8.8840318848032909E-2</v>
      </c>
      <c r="J28">
        <f t="shared" si="3"/>
        <v>7.2637595872404565E-2</v>
      </c>
    </row>
    <row r="29" spans="1:12" x14ac:dyDescent="0.2">
      <c r="A29">
        <f t="shared" si="4"/>
        <v>104</v>
      </c>
      <c r="B29" s="3">
        <v>1372</v>
      </c>
      <c r="C29" s="3">
        <v>688</v>
      </c>
      <c r="D29" s="3">
        <v>166</v>
      </c>
      <c r="E29" s="5"/>
      <c r="F29" s="3">
        <f t="shared" si="1"/>
        <v>0.17639496014399589</v>
      </c>
      <c r="G29" s="3">
        <f t="shared" si="1"/>
        <v>8.8454615582411925E-2</v>
      </c>
      <c r="H29" s="3">
        <f t="shared" si="1"/>
        <v>2.1342247364361019E-2</v>
      </c>
      <c r="I29">
        <f t="shared" si="2"/>
        <v>9.5397274363589621E-2</v>
      </c>
      <c r="J29">
        <f t="shared" si="3"/>
        <v>7.7759155848651562E-2</v>
      </c>
    </row>
    <row r="30" spans="1:12" x14ac:dyDescent="0.2">
      <c r="A30">
        <f t="shared" si="4"/>
        <v>108</v>
      </c>
      <c r="B30" s="3">
        <v>1478</v>
      </c>
      <c r="C30" s="3">
        <v>766</v>
      </c>
      <c r="D30" s="3">
        <v>155</v>
      </c>
      <c r="E30" s="5"/>
      <c r="F30" s="3">
        <f t="shared" si="1"/>
        <v>0.19002314219593727</v>
      </c>
      <c r="G30" s="3">
        <f t="shared" si="1"/>
        <v>9.848290048855747E-2</v>
      </c>
      <c r="H30" s="3">
        <f t="shared" si="1"/>
        <v>1.9928002057084084E-2</v>
      </c>
      <c r="I30">
        <f t="shared" si="2"/>
        <v>0.10281134824719294</v>
      </c>
      <c r="J30">
        <f t="shared" si="3"/>
        <v>8.5130140195546794E-2</v>
      </c>
    </row>
    <row r="31" spans="1:12" x14ac:dyDescent="0.2">
      <c r="A31">
        <f t="shared" si="4"/>
        <v>112</v>
      </c>
      <c r="B31" s="3">
        <v>1601</v>
      </c>
      <c r="C31" s="3">
        <v>822</v>
      </c>
      <c r="D31" s="3">
        <v>164</v>
      </c>
      <c r="E31" s="5"/>
      <c r="F31" s="3">
        <f t="shared" si="1"/>
        <v>0.20583697608639753</v>
      </c>
      <c r="G31" s="3">
        <f t="shared" si="1"/>
        <v>0.10568269478014913</v>
      </c>
      <c r="H31" s="3">
        <f t="shared" si="1"/>
        <v>2.1085111853947031E-2</v>
      </c>
      <c r="I31">
        <f t="shared" si="2"/>
        <v>0.11086826090683122</v>
      </c>
      <c r="J31">
        <f t="shared" si="3"/>
        <v>9.2485028012009071E-2</v>
      </c>
    </row>
    <row r="32" spans="1:12" x14ac:dyDescent="0.2">
      <c r="A32">
        <f t="shared" si="4"/>
        <v>116</v>
      </c>
      <c r="B32" s="3">
        <v>1680</v>
      </c>
      <c r="C32" s="3">
        <v>898</v>
      </c>
      <c r="D32" s="3">
        <v>163</v>
      </c>
      <c r="E32" s="5"/>
      <c r="F32" s="3">
        <f t="shared" si="1"/>
        <v>0.21599382874775006</v>
      </c>
      <c r="G32" s="3">
        <f t="shared" si="1"/>
        <v>0.11545384417588068</v>
      </c>
      <c r="H32" s="3">
        <f t="shared" si="1"/>
        <v>2.0956544098740038E-2</v>
      </c>
      <c r="I32">
        <f t="shared" si="2"/>
        <v>0.11746807234079026</v>
      </c>
      <c r="J32">
        <f t="shared" si="3"/>
        <v>9.753424238256006E-2</v>
      </c>
    </row>
    <row r="33" spans="1:10" x14ac:dyDescent="0.2">
      <c r="A33">
        <f t="shared" si="4"/>
        <v>120</v>
      </c>
      <c r="B33" s="3">
        <v>1798</v>
      </c>
      <c r="C33" s="3">
        <v>968</v>
      </c>
      <c r="D33" s="3">
        <v>165</v>
      </c>
      <c r="E33" s="5"/>
      <c r="F33" s="3">
        <f t="shared" si="1"/>
        <v>0.23116482386217538</v>
      </c>
      <c r="G33" s="3">
        <f t="shared" si="1"/>
        <v>0.12445358704037028</v>
      </c>
      <c r="H33" s="3">
        <f t="shared" si="1"/>
        <v>2.1213679609154025E-2</v>
      </c>
      <c r="I33">
        <f t="shared" si="2"/>
        <v>0.12561069683723322</v>
      </c>
      <c r="J33">
        <f t="shared" si="3"/>
        <v>0.10498035492700404</v>
      </c>
    </row>
    <row r="34" spans="1:10" x14ac:dyDescent="0.2">
      <c r="A34">
        <f t="shared" si="4"/>
        <v>124</v>
      </c>
      <c r="B34" s="3">
        <v>1885</v>
      </c>
      <c r="C34" s="3">
        <v>1018</v>
      </c>
      <c r="D34" s="3">
        <v>174</v>
      </c>
      <c r="E34" s="5"/>
      <c r="F34" s="3">
        <f t="shared" si="1"/>
        <v>0.24235021856518385</v>
      </c>
      <c r="G34" s="3">
        <f t="shared" si="1"/>
        <v>0.13088197480071997</v>
      </c>
      <c r="H34" s="3">
        <f t="shared" si="1"/>
        <v>2.2370789406016972E-2</v>
      </c>
      <c r="I34">
        <f t="shared" si="2"/>
        <v>0.13186766092397362</v>
      </c>
      <c r="J34">
        <f t="shared" si="3"/>
        <v>0.10999302703420975</v>
      </c>
    </row>
    <row r="35" spans="1:10" x14ac:dyDescent="0.2">
      <c r="A35">
        <f t="shared" si="4"/>
        <v>128</v>
      </c>
      <c r="B35" s="3">
        <v>1989</v>
      </c>
      <c r="C35" s="3">
        <v>1109</v>
      </c>
      <c r="D35" s="3">
        <v>172</v>
      </c>
      <c r="E35" s="5"/>
      <c r="F35" s="3">
        <f t="shared" si="1"/>
        <v>0.25572126510671123</v>
      </c>
      <c r="G35" s="3">
        <f t="shared" si="1"/>
        <v>0.14258164052455644</v>
      </c>
      <c r="H35" s="3">
        <f t="shared" si="1"/>
        <v>2.2113653895602981E-2</v>
      </c>
      <c r="I35">
        <f t="shared" si="2"/>
        <v>0.14013885317562355</v>
      </c>
      <c r="J35">
        <f t="shared" si="3"/>
        <v>0.11682296183312658</v>
      </c>
    </row>
    <row r="36" spans="1:10" x14ac:dyDescent="0.2">
      <c r="A36">
        <f t="shared" si="4"/>
        <v>132</v>
      </c>
      <c r="B36" s="3">
        <v>2070</v>
      </c>
      <c r="C36" s="3">
        <v>1162</v>
      </c>
      <c r="D36" s="3">
        <v>183</v>
      </c>
      <c r="E36" s="5"/>
      <c r="F36" s="3">
        <f t="shared" si="1"/>
        <v>0.26613525327847776</v>
      </c>
      <c r="G36" s="3">
        <f t="shared" si="1"/>
        <v>0.14939573155052713</v>
      </c>
      <c r="H36" s="3">
        <f t="shared" si="1"/>
        <v>2.3527899202879919E-2</v>
      </c>
      <c r="I36">
        <f t="shared" si="2"/>
        <v>0.14635296134396159</v>
      </c>
      <c r="J36">
        <f t="shared" si="3"/>
        <v>0.12133229537426589</v>
      </c>
    </row>
    <row r="37" spans="1:10" x14ac:dyDescent="0.2">
      <c r="A37">
        <f t="shared" si="4"/>
        <v>136</v>
      </c>
      <c r="B37" s="3">
        <v>2170</v>
      </c>
      <c r="C37" s="3">
        <v>1237</v>
      </c>
      <c r="D37" s="3">
        <v>170</v>
      </c>
      <c r="E37" s="5"/>
      <c r="F37" s="3">
        <f t="shared" si="1"/>
        <v>0.27899202879917717</v>
      </c>
      <c r="G37" s="3">
        <f t="shared" si="1"/>
        <v>0.15903831319105169</v>
      </c>
      <c r="H37" s="3">
        <f t="shared" si="1"/>
        <v>2.1856518385188994E-2</v>
      </c>
      <c r="I37">
        <f t="shared" si="2"/>
        <v>0.15329562012513928</v>
      </c>
      <c r="J37">
        <f t="shared" si="3"/>
        <v>0.12866390935962782</v>
      </c>
    </row>
    <row r="38" spans="1:10" x14ac:dyDescent="0.2">
      <c r="A38">
        <f t="shared" si="4"/>
        <v>140</v>
      </c>
      <c r="B38" s="3">
        <v>2200</v>
      </c>
      <c r="C38" s="3">
        <v>1303</v>
      </c>
      <c r="D38" s="3">
        <v>185</v>
      </c>
      <c r="E38" s="5"/>
      <c r="F38" s="3">
        <f t="shared" si="1"/>
        <v>0.28284906145538696</v>
      </c>
      <c r="G38" s="3">
        <f t="shared" si="1"/>
        <v>0.1675237850347133</v>
      </c>
      <c r="H38" s="3">
        <f t="shared" si="1"/>
        <v>2.3785034713293907E-2</v>
      </c>
      <c r="I38">
        <f t="shared" si="2"/>
        <v>0.15805262706779805</v>
      </c>
      <c r="J38">
        <f t="shared" si="3"/>
        <v>0.12979144660909933</v>
      </c>
    </row>
    <row r="39" spans="1:10" x14ac:dyDescent="0.2">
      <c r="A39">
        <f t="shared" si="4"/>
        <v>144</v>
      </c>
      <c r="B39" s="3">
        <v>2260</v>
      </c>
      <c r="C39" s="3">
        <v>1378</v>
      </c>
      <c r="D39" s="3">
        <v>180</v>
      </c>
      <c r="E39" s="5"/>
      <c r="F39" s="3">
        <f t="shared" si="1"/>
        <v>0.29056312676780666</v>
      </c>
      <c r="G39" s="3">
        <f t="shared" si="1"/>
        <v>0.17716636667523786</v>
      </c>
      <c r="H39" s="3">
        <f t="shared" si="1"/>
        <v>2.3142195937258934E-2</v>
      </c>
      <c r="I39">
        <f t="shared" si="2"/>
        <v>0.16362389646010114</v>
      </c>
      <c r="J39">
        <f t="shared" si="3"/>
        <v>0.13422383333899776</v>
      </c>
    </row>
    <row r="40" spans="1:10" x14ac:dyDescent="0.2">
      <c r="A40">
        <f t="shared" si="4"/>
        <v>148</v>
      </c>
      <c r="B40" s="3">
        <v>2326</v>
      </c>
      <c r="C40" s="3">
        <v>1428</v>
      </c>
      <c r="D40" s="3">
        <v>186</v>
      </c>
      <c r="E40" s="5"/>
      <c r="F40" s="3">
        <f t="shared" si="1"/>
        <v>0.29904859861146826</v>
      </c>
      <c r="G40" s="3">
        <f t="shared" si="1"/>
        <v>0.18359475443558756</v>
      </c>
      <c r="H40" s="3">
        <f t="shared" si="1"/>
        <v>2.39136024685009E-2</v>
      </c>
      <c r="I40">
        <f t="shared" si="2"/>
        <v>0.16885231850518559</v>
      </c>
      <c r="J40">
        <f t="shared" si="3"/>
        <v>0.13815868082939692</v>
      </c>
    </row>
    <row r="41" spans="1:10" x14ac:dyDescent="0.2">
      <c r="A41">
        <f t="shared" si="4"/>
        <v>152</v>
      </c>
      <c r="B41" s="3">
        <v>2369</v>
      </c>
      <c r="C41" s="3">
        <v>1513</v>
      </c>
      <c r="D41" s="3">
        <v>186</v>
      </c>
      <c r="E41" s="5"/>
      <c r="F41" s="3">
        <f t="shared" si="1"/>
        <v>0.30457701208536897</v>
      </c>
      <c r="G41" s="3">
        <f t="shared" si="1"/>
        <v>0.19452301362818206</v>
      </c>
      <c r="H41" s="3">
        <f t="shared" si="1"/>
        <v>2.39136024685009E-2</v>
      </c>
      <c r="I41">
        <f t="shared" si="2"/>
        <v>0.17433787606068399</v>
      </c>
      <c r="J41">
        <f t="shared" si="3"/>
        <v>0.14141629046331816</v>
      </c>
    </row>
    <row r="42" spans="1:10" x14ac:dyDescent="0.2">
      <c r="A42">
        <f t="shared" si="4"/>
        <v>156</v>
      </c>
      <c r="B42" s="3">
        <v>2389</v>
      </c>
      <c r="C42" s="3">
        <v>1558</v>
      </c>
      <c r="D42" s="3">
        <v>181</v>
      </c>
      <c r="E42" s="5"/>
      <c r="F42" s="3">
        <f t="shared" si="1"/>
        <v>0.30714836718950889</v>
      </c>
      <c r="G42" s="3">
        <f t="shared" si="1"/>
        <v>0.2003085626124968</v>
      </c>
      <c r="H42" s="3">
        <f t="shared" si="1"/>
        <v>2.3270763692465928E-2</v>
      </c>
      <c r="I42">
        <f t="shared" si="2"/>
        <v>0.1769092311648239</v>
      </c>
      <c r="J42">
        <f t="shared" si="3"/>
        <v>0.14337806657907834</v>
      </c>
    </row>
    <row r="43" spans="1:10" x14ac:dyDescent="0.2">
      <c r="A43">
        <f t="shared" si="4"/>
        <v>160</v>
      </c>
      <c r="B43" s="3">
        <v>2402</v>
      </c>
      <c r="C43" s="3">
        <v>1621</v>
      </c>
      <c r="D43" s="3">
        <v>182</v>
      </c>
      <c r="E43" s="5"/>
      <c r="F43" s="3">
        <f t="shared" si="1"/>
        <v>0.3088197480071998</v>
      </c>
      <c r="G43" s="3">
        <f t="shared" si="1"/>
        <v>0.20840833119053742</v>
      </c>
      <c r="H43" s="3">
        <f t="shared" si="1"/>
        <v>2.3399331447672922E-2</v>
      </c>
      <c r="I43">
        <f t="shared" si="2"/>
        <v>0.1802091368818034</v>
      </c>
      <c r="J43">
        <f t="shared" si="3"/>
        <v>0.1447846658558832</v>
      </c>
    </row>
    <row r="44" spans="1:10" x14ac:dyDescent="0.2">
      <c r="A44">
        <f t="shared" si="4"/>
        <v>164</v>
      </c>
      <c r="B44" s="3">
        <v>2436</v>
      </c>
      <c r="C44" s="3">
        <v>1706</v>
      </c>
      <c r="D44" s="3">
        <v>189</v>
      </c>
      <c r="E44" s="5"/>
      <c r="F44" s="3">
        <f t="shared" si="1"/>
        <v>0.31319105168423761</v>
      </c>
      <c r="G44" s="3">
        <f t="shared" si="1"/>
        <v>0.21933659038313191</v>
      </c>
      <c r="H44" s="3">
        <f t="shared" si="1"/>
        <v>2.4299305734121882E-2</v>
      </c>
      <c r="I44">
        <f t="shared" si="2"/>
        <v>0.1856089826004971</v>
      </c>
      <c r="J44">
        <f t="shared" si="3"/>
        <v>0.14736951470565751</v>
      </c>
    </row>
    <row r="45" spans="1:10" x14ac:dyDescent="0.2">
      <c r="A45">
        <f t="shared" si="4"/>
        <v>168</v>
      </c>
      <c r="B45" s="3">
        <v>2433</v>
      </c>
      <c r="C45" s="3">
        <v>1771</v>
      </c>
      <c r="D45" s="3">
        <v>187</v>
      </c>
      <c r="E45" s="5"/>
      <c r="F45" s="3">
        <f t="shared" si="1"/>
        <v>0.31280534841861662</v>
      </c>
      <c r="G45" s="3">
        <f t="shared" si="1"/>
        <v>0.22769349447158652</v>
      </c>
      <c r="H45" s="3">
        <f t="shared" si="1"/>
        <v>2.4042170223707894E-2</v>
      </c>
      <c r="I45">
        <f t="shared" si="2"/>
        <v>0.18818033770463702</v>
      </c>
      <c r="J45">
        <f t="shared" si="3"/>
        <v>0.14838130083866125</v>
      </c>
    </row>
    <row r="46" spans="1:10" x14ac:dyDescent="0.2">
      <c r="A46">
        <f t="shared" si="4"/>
        <v>172</v>
      </c>
      <c r="B46" s="3">
        <v>2428</v>
      </c>
      <c r="C46" s="3">
        <v>1793</v>
      </c>
      <c r="D46" s="3">
        <v>196</v>
      </c>
      <c r="E46" s="5"/>
      <c r="F46" s="3">
        <f t="shared" si="1"/>
        <v>0.31216250964258163</v>
      </c>
      <c r="G46" s="3">
        <f t="shared" si="1"/>
        <v>0.23052198508614039</v>
      </c>
      <c r="H46" s="3">
        <f t="shared" si="1"/>
        <v>2.5199280020570841E-2</v>
      </c>
      <c r="I46">
        <f t="shared" si="2"/>
        <v>0.18929459158309761</v>
      </c>
      <c r="J46">
        <f t="shared" si="3"/>
        <v>0.14785718538530612</v>
      </c>
    </row>
    <row r="47" spans="1:10" x14ac:dyDescent="0.2">
      <c r="A47">
        <f t="shared" si="4"/>
        <v>176</v>
      </c>
      <c r="B47" s="3">
        <v>2486</v>
      </c>
      <c r="C47" s="3">
        <v>1864</v>
      </c>
      <c r="D47" s="3">
        <v>190</v>
      </c>
      <c r="E47" s="5"/>
      <c r="F47" s="3">
        <f t="shared" si="1"/>
        <v>0.31961943944458732</v>
      </c>
      <c r="G47" s="3">
        <f t="shared" si="1"/>
        <v>0.23965029570583699</v>
      </c>
      <c r="H47" s="3">
        <f t="shared" si="1"/>
        <v>2.4427873489328875E-2</v>
      </c>
      <c r="I47">
        <f t="shared" si="2"/>
        <v>0.19456586954658439</v>
      </c>
      <c r="J47">
        <f t="shared" si="3"/>
        <v>0.15267275220012649</v>
      </c>
    </row>
    <row r="48" spans="1:10" x14ac:dyDescent="0.2">
      <c r="A48">
        <f t="shared" si="4"/>
        <v>180</v>
      </c>
      <c r="B48" s="3">
        <v>2463</v>
      </c>
      <c r="C48" s="3">
        <v>1919</v>
      </c>
      <c r="D48" s="3">
        <v>190</v>
      </c>
      <c r="E48" s="5"/>
      <c r="F48" s="3">
        <f t="shared" si="1"/>
        <v>0.31666238107482642</v>
      </c>
      <c r="G48" s="3">
        <f t="shared" si="1"/>
        <v>0.24672152224222166</v>
      </c>
      <c r="H48" s="3">
        <f t="shared" si="1"/>
        <v>2.4427873489328875E-2</v>
      </c>
      <c r="I48">
        <f t="shared" si="2"/>
        <v>0.19593725893545896</v>
      </c>
      <c r="J48">
        <f t="shared" si="3"/>
        <v>0.15259270266183284</v>
      </c>
    </row>
    <row r="49" spans="1:10" x14ac:dyDescent="0.2">
      <c r="A49">
        <f t="shared" si="4"/>
        <v>184</v>
      </c>
      <c r="B49" s="3">
        <v>2487</v>
      </c>
      <c r="C49" s="3">
        <v>1972</v>
      </c>
      <c r="D49" s="3">
        <v>211</v>
      </c>
      <c r="E49" s="5"/>
      <c r="F49" s="3">
        <f t="shared" si="1"/>
        <v>0.31974800719979429</v>
      </c>
      <c r="G49" s="3">
        <f t="shared" si="1"/>
        <v>0.25353561326819235</v>
      </c>
      <c r="H49" s="3">
        <f t="shared" si="1"/>
        <v>2.7127796348675751E-2</v>
      </c>
      <c r="I49">
        <f t="shared" si="2"/>
        <v>0.20013713893888749</v>
      </c>
      <c r="J49">
        <f t="shared" si="3"/>
        <v>0.1534444353672082</v>
      </c>
    </row>
    <row r="50" spans="1:10" x14ac:dyDescent="0.2">
      <c r="A50">
        <f t="shared" si="4"/>
        <v>188</v>
      </c>
      <c r="B50" s="3">
        <v>2488</v>
      </c>
      <c r="C50" s="3">
        <v>2031</v>
      </c>
      <c r="D50" s="3">
        <v>200</v>
      </c>
      <c r="E50" s="5"/>
      <c r="F50" s="3">
        <f t="shared" si="1"/>
        <v>0.31987657495500127</v>
      </c>
      <c r="G50" s="3">
        <f t="shared" si="1"/>
        <v>0.26112111082540501</v>
      </c>
      <c r="H50" s="3">
        <f t="shared" si="1"/>
        <v>2.5713551041398816E-2</v>
      </c>
      <c r="I50">
        <f t="shared" si="2"/>
        <v>0.20223707894060169</v>
      </c>
      <c r="J50">
        <f t="shared" si="3"/>
        <v>0.15567102513877323</v>
      </c>
    </row>
    <row r="51" spans="1:10" x14ac:dyDescent="0.2">
      <c r="A51">
        <f t="shared" si="4"/>
        <v>192</v>
      </c>
      <c r="B51" s="3">
        <v>2499</v>
      </c>
      <c r="C51" s="3">
        <v>2062</v>
      </c>
      <c r="D51" s="3">
        <v>206</v>
      </c>
      <c r="E51" s="5"/>
      <c r="F51" s="3">
        <f t="shared" si="1"/>
        <v>0.32129082026227823</v>
      </c>
      <c r="G51" s="3">
        <f t="shared" si="1"/>
        <v>0.26510671123682178</v>
      </c>
      <c r="H51" s="3">
        <f t="shared" si="1"/>
        <v>2.6484957572640782E-2</v>
      </c>
      <c r="I51">
        <f t="shared" si="2"/>
        <v>0.20429416302391359</v>
      </c>
      <c r="J51">
        <f t="shared" si="3"/>
        <v>0.156528747149384</v>
      </c>
    </row>
    <row r="52" spans="1:10" x14ac:dyDescent="0.2">
      <c r="A52">
        <f t="shared" si="4"/>
        <v>196</v>
      </c>
      <c r="B52" s="3">
        <v>2497</v>
      </c>
      <c r="C52" s="3">
        <v>2108</v>
      </c>
      <c r="D52" s="3">
        <v>189</v>
      </c>
      <c r="E52" s="5"/>
      <c r="F52" s="3">
        <f t="shared" si="1"/>
        <v>0.32103368475186422</v>
      </c>
      <c r="G52" s="3">
        <f t="shared" si="1"/>
        <v>0.27102082797634353</v>
      </c>
      <c r="H52" s="3">
        <f t="shared" si="1"/>
        <v>2.4299305734121882E-2</v>
      </c>
      <c r="I52">
        <f t="shared" si="2"/>
        <v>0.20545127282077655</v>
      </c>
      <c r="J52">
        <f t="shared" si="3"/>
        <v>0.158862669766171</v>
      </c>
    </row>
    <row r="53" spans="1:10" x14ac:dyDescent="0.2">
      <c r="A53">
        <f t="shared" si="4"/>
        <v>200</v>
      </c>
      <c r="B53" s="3">
        <v>2482</v>
      </c>
      <c r="C53" s="3">
        <v>2140</v>
      </c>
      <c r="D53" s="3">
        <v>204</v>
      </c>
      <c r="E53" s="5"/>
      <c r="F53" s="3">
        <f t="shared" si="1"/>
        <v>0.3191051684237593</v>
      </c>
      <c r="G53" s="3">
        <f t="shared" si="1"/>
        <v>0.27513499614296733</v>
      </c>
      <c r="H53" s="3">
        <f t="shared" si="1"/>
        <v>2.6227822062226794E-2</v>
      </c>
      <c r="I53">
        <f t="shared" si="2"/>
        <v>0.20682266220965115</v>
      </c>
      <c r="J53">
        <f t="shared" si="3"/>
        <v>0.15793738071940391</v>
      </c>
    </row>
    <row r="54" spans="1:10" x14ac:dyDescent="0.2">
      <c r="A54">
        <f t="shared" si="4"/>
        <v>204</v>
      </c>
      <c r="B54" s="3">
        <v>2506</v>
      </c>
      <c r="C54" s="3">
        <v>2179</v>
      </c>
      <c r="D54" s="3">
        <v>210</v>
      </c>
      <c r="E54" s="5"/>
      <c r="F54" s="3">
        <f t="shared" si="1"/>
        <v>0.32219079454872718</v>
      </c>
      <c r="G54" s="3">
        <f t="shared" si="1"/>
        <v>0.28014913859604013</v>
      </c>
      <c r="H54" s="3">
        <f t="shared" si="1"/>
        <v>2.6999228593468757E-2</v>
      </c>
      <c r="I54">
        <f t="shared" si="2"/>
        <v>0.20977972057941199</v>
      </c>
      <c r="J54">
        <f t="shared" si="3"/>
        <v>0.15968220438351499</v>
      </c>
    </row>
    <row r="55" spans="1:10" x14ac:dyDescent="0.2">
      <c r="A55">
        <f t="shared" si="4"/>
        <v>208</v>
      </c>
      <c r="B55" s="3">
        <v>2554</v>
      </c>
      <c r="C55" s="3">
        <v>2228</v>
      </c>
      <c r="D55" s="3">
        <v>220</v>
      </c>
      <c r="E55" s="5"/>
      <c r="F55" s="3">
        <f t="shared" si="1"/>
        <v>0.32836204679866288</v>
      </c>
      <c r="G55" s="3">
        <f t="shared" si="1"/>
        <v>0.2864489586011828</v>
      </c>
      <c r="H55" s="3">
        <f t="shared" si="1"/>
        <v>2.8284906145538698E-2</v>
      </c>
      <c r="I55">
        <f t="shared" si="2"/>
        <v>0.21436530384846145</v>
      </c>
      <c r="J55">
        <f t="shared" si="3"/>
        <v>0.16250726921439815</v>
      </c>
    </row>
    <row r="56" spans="1:10" x14ac:dyDescent="0.2">
      <c r="A56">
        <f t="shared" si="4"/>
        <v>212</v>
      </c>
      <c r="B56" s="3">
        <v>2512</v>
      </c>
      <c r="C56" s="3">
        <v>2263</v>
      </c>
      <c r="D56" s="3">
        <v>213</v>
      </c>
      <c r="E56" s="5"/>
      <c r="F56" s="3">
        <f t="shared" si="1"/>
        <v>0.32296220107996915</v>
      </c>
      <c r="G56" s="3">
        <f t="shared" si="1"/>
        <v>0.29094883003342764</v>
      </c>
      <c r="H56" s="3">
        <f t="shared" si="1"/>
        <v>2.7384931859089742E-2</v>
      </c>
      <c r="I56">
        <f t="shared" si="2"/>
        <v>0.21376532099082887</v>
      </c>
      <c r="J56">
        <f t="shared" si="3"/>
        <v>0.16220188368547003</v>
      </c>
    </row>
    <row r="57" spans="1:10" x14ac:dyDescent="0.2">
      <c r="A57">
        <f t="shared" si="4"/>
        <v>216</v>
      </c>
      <c r="B57" s="3">
        <v>2529</v>
      </c>
      <c r="C57" s="3">
        <v>2321</v>
      </c>
      <c r="D57" s="3">
        <v>208</v>
      </c>
      <c r="E57" s="5"/>
      <c r="F57" s="3">
        <f t="shared" si="1"/>
        <v>0.32514785291848802</v>
      </c>
      <c r="G57" s="3">
        <f t="shared" si="1"/>
        <v>0.29840575983543327</v>
      </c>
      <c r="H57" s="3">
        <f t="shared" si="1"/>
        <v>2.6742093083054769E-2</v>
      </c>
      <c r="I57">
        <f t="shared" si="2"/>
        <v>0.21676523527899202</v>
      </c>
      <c r="J57">
        <f t="shared" si="3"/>
        <v>0.16510717977462017</v>
      </c>
    </row>
    <row r="58" spans="1:10" x14ac:dyDescent="0.2">
      <c r="A58">
        <f t="shared" si="4"/>
        <v>220</v>
      </c>
      <c r="B58" s="3">
        <v>2523</v>
      </c>
      <c r="C58" s="3">
        <v>2347</v>
      </c>
      <c r="D58" s="3">
        <v>213</v>
      </c>
      <c r="E58" s="5"/>
      <c r="F58" s="3">
        <f t="shared" si="1"/>
        <v>0.32437644638724605</v>
      </c>
      <c r="G58" s="3">
        <f t="shared" si="1"/>
        <v>0.3017485214708151</v>
      </c>
      <c r="H58" s="3">
        <f t="shared" si="1"/>
        <v>2.7384931859089742E-2</v>
      </c>
      <c r="I58">
        <f t="shared" si="2"/>
        <v>0.21783663323905031</v>
      </c>
      <c r="J58">
        <f t="shared" si="3"/>
        <v>0.16532360286842634</v>
      </c>
    </row>
    <row r="59" spans="1:10" x14ac:dyDescent="0.2">
      <c r="A59">
        <f t="shared" si="4"/>
        <v>224</v>
      </c>
      <c r="B59" s="3">
        <v>2546</v>
      </c>
      <c r="C59" s="3">
        <v>2395</v>
      </c>
      <c r="D59" s="3">
        <v>217</v>
      </c>
      <c r="E59" s="5"/>
      <c r="F59" s="3">
        <f t="shared" si="1"/>
        <v>0.32733350475700695</v>
      </c>
      <c r="G59" s="3">
        <f t="shared" si="1"/>
        <v>0.30791977372075086</v>
      </c>
      <c r="H59" s="3">
        <f t="shared" si="1"/>
        <v>2.7899202879917716E-2</v>
      </c>
      <c r="I59">
        <f t="shared" si="2"/>
        <v>0.22105082711922519</v>
      </c>
      <c r="J59">
        <f t="shared" si="3"/>
        <v>0.1675556197144667</v>
      </c>
    </row>
    <row r="60" spans="1:10" x14ac:dyDescent="0.2">
      <c r="A60">
        <f t="shared" si="4"/>
        <v>228</v>
      </c>
      <c r="B60" s="3">
        <v>2536</v>
      </c>
      <c r="C60" s="3">
        <v>2410</v>
      </c>
      <c r="D60" s="3">
        <v>222</v>
      </c>
      <c r="E60" s="5"/>
      <c r="F60" s="3">
        <f t="shared" si="1"/>
        <v>0.32604782720493702</v>
      </c>
      <c r="G60" s="3">
        <f t="shared" si="1"/>
        <v>0.30984829004885572</v>
      </c>
      <c r="H60" s="3">
        <f t="shared" si="1"/>
        <v>2.8542041655952689E-2</v>
      </c>
      <c r="I60">
        <f t="shared" si="2"/>
        <v>0.22147938630324845</v>
      </c>
      <c r="J60">
        <f t="shared" si="3"/>
        <v>0.16728484829977844</v>
      </c>
    </row>
    <row r="61" spans="1:10" x14ac:dyDescent="0.2">
      <c r="A61">
        <f t="shared" si="4"/>
        <v>232</v>
      </c>
      <c r="B61" s="3">
        <v>2533</v>
      </c>
      <c r="C61" s="3">
        <v>2436</v>
      </c>
      <c r="D61" s="3">
        <v>206</v>
      </c>
      <c r="E61" s="5"/>
      <c r="F61" s="3">
        <f t="shared" si="1"/>
        <v>0.32566212393931604</v>
      </c>
      <c r="G61" s="3">
        <f t="shared" si="1"/>
        <v>0.31319105168423761</v>
      </c>
      <c r="H61" s="3">
        <f t="shared" si="1"/>
        <v>2.6484957572640782E-2</v>
      </c>
      <c r="I61">
        <f t="shared" si="2"/>
        <v>0.2217793777320648</v>
      </c>
      <c r="J61">
        <f t="shared" si="3"/>
        <v>0.16924483690751718</v>
      </c>
    </row>
    <row r="62" spans="1:10" x14ac:dyDescent="0.2">
      <c r="A62">
        <f t="shared" si="4"/>
        <v>236</v>
      </c>
      <c r="B62" s="3">
        <v>2558</v>
      </c>
      <c r="C62" s="3">
        <v>2448</v>
      </c>
      <c r="D62" s="3">
        <v>217</v>
      </c>
      <c r="E62" s="5"/>
      <c r="F62" s="3">
        <f t="shared" si="1"/>
        <v>0.32887631781949089</v>
      </c>
      <c r="G62" s="3">
        <f t="shared" si="1"/>
        <v>0.31473386474672155</v>
      </c>
      <c r="H62" s="3">
        <f t="shared" si="1"/>
        <v>2.7899202879917716E-2</v>
      </c>
      <c r="I62">
        <f t="shared" si="2"/>
        <v>0.22383646181537672</v>
      </c>
      <c r="J62">
        <f t="shared" si="3"/>
        <v>0.16983391688377417</v>
      </c>
    </row>
    <row r="63" spans="1:10" x14ac:dyDescent="0.2">
      <c r="A63">
        <f t="shared" si="4"/>
        <v>240</v>
      </c>
      <c r="B63" s="3">
        <v>2569</v>
      </c>
      <c r="C63" s="3">
        <v>2487</v>
      </c>
      <c r="D63" s="3">
        <v>226</v>
      </c>
      <c r="E63" s="5"/>
      <c r="F63" s="3">
        <f t="shared" si="1"/>
        <v>0.3302905631267678</v>
      </c>
      <c r="G63" s="3">
        <f t="shared" si="1"/>
        <v>0.31974800719979429</v>
      </c>
      <c r="H63" s="3">
        <f t="shared" si="1"/>
        <v>2.9056312676780664E-2</v>
      </c>
      <c r="I63">
        <f t="shared" si="2"/>
        <v>0.22636496100111425</v>
      </c>
      <c r="J63">
        <f t="shared" si="3"/>
        <v>0.17095558896698879</v>
      </c>
    </row>
    <row r="64" spans="1:10" x14ac:dyDescent="0.2">
      <c r="A64">
        <f t="shared" si="4"/>
        <v>244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79C1B-AE14-6E49-961B-FA62407668BD}">
  <dimension ref="A1:L64"/>
  <sheetViews>
    <sheetView workbookViewId="0">
      <selection activeCell="L33" sqref="L33"/>
    </sheetView>
  </sheetViews>
  <sheetFormatPr baseColWidth="10" defaultRowHeight="16" x14ac:dyDescent="0.2"/>
  <cols>
    <col min="2" max="2" width="19" customWidth="1"/>
    <col min="5" max="5" width="6.1640625" style="4" customWidth="1"/>
    <col min="6" max="6" width="19" customWidth="1"/>
  </cols>
  <sheetData>
    <row r="1" spans="1:10" x14ac:dyDescent="0.2">
      <c r="B1" s="1" t="s">
        <v>5</v>
      </c>
      <c r="C1" s="1" t="s">
        <v>6</v>
      </c>
      <c r="D1" t="s">
        <v>7</v>
      </c>
      <c r="F1" s="1" t="s">
        <v>5</v>
      </c>
      <c r="G1" s="1" t="s">
        <v>6</v>
      </c>
      <c r="H1" t="s">
        <v>7</v>
      </c>
      <c r="I1" t="s">
        <v>3</v>
      </c>
      <c r="J1" t="s">
        <v>4</v>
      </c>
    </row>
    <row r="2" spans="1:10" x14ac:dyDescent="0.2">
      <c r="B2" s="2" t="s">
        <v>53</v>
      </c>
      <c r="C2" s="2" t="s">
        <v>54</v>
      </c>
      <c r="D2" s="2" t="s">
        <v>55</v>
      </c>
      <c r="E2" s="6">
        <v>7778</v>
      </c>
      <c r="F2" s="2" t="s">
        <v>53</v>
      </c>
      <c r="G2" s="2" t="s">
        <v>54</v>
      </c>
      <c r="H2" s="2" t="s">
        <v>55</v>
      </c>
    </row>
    <row r="3" spans="1:10" x14ac:dyDescent="0.2">
      <c r="A3">
        <v>0</v>
      </c>
      <c r="B3" s="3">
        <v>126</v>
      </c>
      <c r="C3" s="3">
        <v>129</v>
      </c>
      <c r="D3" s="3">
        <v>125</v>
      </c>
      <c r="E3" s="5"/>
      <c r="F3" s="3">
        <f>B3/$E$2</f>
        <v>1.6199537156081256E-2</v>
      </c>
      <c r="G3" s="3">
        <f t="shared" ref="G3:H18" si="0">C3/$E$2</f>
        <v>1.6585240421702237E-2</v>
      </c>
      <c r="H3" s="3">
        <f t="shared" si="0"/>
        <v>1.6070969400874262E-2</v>
      </c>
      <c r="I3">
        <f>AVERAGE(F3:H3)</f>
        <v>1.6285248992885918E-2</v>
      </c>
      <c r="J3">
        <f>STDEV(F3:H3)</f>
        <v>2.6763512464208372E-4</v>
      </c>
    </row>
    <row r="4" spans="1:10" x14ac:dyDescent="0.2">
      <c r="A4">
        <f>A3+4</f>
        <v>4</v>
      </c>
      <c r="B4" s="3">
        <v>140</v>
      </c>
      <c r="C4" s="3">
        <v>147</v>
      </c>
      <c r="D4" s="3">
        <v>138</v>
      </c>
      <c r="E4" s="5"/>
      <c r="F4" s="3">
        <f t="shared" ref="F4:H63" si="1">B4/$E$2</f>
        <v>1.7999485728979171E-2</v>
      </c>
      <c r="G4" s="3">
        <f t="shared" si="0"/>
        <v>1.8899460015428131E-2</v>
      </c>
      <c r="H4" s="3">
        <f t="shared" si="0"/>
        <v>1.7742350218565184E-2</v>
      </c>
      <c r="I4">
        <f t="shared" ref="I4:I63" si="2">AVERAGE(F4:H4)</f>
        <v>1.8213765320990827E-2</v>
      </c>
      <c r="J4">
        <f t="shared" ref="J4:J63" si="3">STDEV(F4:H4)</f>
        <v>6.0758750658943309E-4</v>
      </c>
    </row>
    <row r="5" spans="1:10" x14ac:dyDescent="0.2">
      <c r="A5">
        <f>A4+4</f>
        <v>8</v>
      </c>
      <c r="B5" s="3">
        <v>156</v>
      </c>
      <c r="C5" s="3">
        <v>151</v>
      </c>
      <c r="D5" s="3">
        <v>149</v>
      </c>
      <c r="E5" s="5"/>
      <c r="F5" s="3">
        <f t="shared" si="1"/>
        <v>2.0056569812291078E-2</v>
      </c>
      <c r="G5" s="3">
        <f t="shared" si="0"/>
        <v>1.9413731036256106E-2</v>
      </c>
      <c r="H5" s="3">
        <f t="shared" si="0"/>
        <v>1.9156595525842118E-2</v>
      </c>
      <c r="I5">
        <f t="shared" si="2"/>
        <v>1.95422987914631E-2</v>
      </c>
      <c r="J5">
        <f t="shared" si="3"/>
        <v>4.6355763377012017E-4</v>
      </c>
    </row>
    <row r="6" spans="1:10" x14ac:dyDescent="0.2">
      <c r="A6">
        <f>A5+4</f>
        <v>12</v>
      </c>
      <c r="B6" s="3">
        <v>164</v>
      </c>
      <c r="C6" s="3">
        <v>183</v>
      </c>
      <c r="D6" s="3">
        <v>167</v>
      </c>
      <c r="E6" s="5"/>
      <c r="F6" s="3">
        <f t="shared" si="1"/>
        <v>2.1085111853947031E-2</v>
      </c>
      <c r="G6" s="3">
        <f t="shared" si="0"/>
        <v>2.3527899202879919E-2</v>
      </c>
      <c r="H6" s="3">
        <f t="shared" si="0"/>
        <v>2.1470815119568012E-2</v>
      </c>
      <c r="I6">
        <f t="shared" si="2"/>
        <v>2.2027942058798322E-2</v>
      </c>
      <c r="J6">
        <f t="shared" si="3"/>
        <v>1.3132384885612897E-3</v>
      </c>
    </row>
    <row r="7" spans="1:10" x14ac:dyDescent="0.2">
      <c r="A7">
        <f>A6+4</f>
        <v>16</v>
      </c>
      <c r="B7" s="3">
        <v>186</v>
      </c>
      <c r="C7" s="3">
        <v>199</v>
      </c>
      <c r="D7" s="3">
        <v>174</v>
      </c>
      <c r="E7" s="5"/>
      <c r="F7" s="3">
        <f t="shared" si="1"/>
        <v>2.39136024685009E-2</v>
      </c>
      <c r="G7" s="3">
        <f t="shared" si="0"/>
        <v>2.5584983286191822E-2</v>
      </c>
      <c r="H7" s="3">
        <f t="shared" si="0"/>
        <v>2.2370789406016972E-2</v>
      </c>
      <c r="I7">
        <f t="shared" si="2"/>
        <v>2.3956458386903232E-2</v>
      </c>
      <c r="J7">
        <f t="shared" si="3"/>
        <v>1.6075254421454564E-3</v>
      </c>
    </row>
    <row r="8" spans="1:10" x14ac:dyDescent="0.2">
      <c r="A8">
        <f t="shared" ref="A8:A64" si="4">A7+4</f>
        <v>20</v>
      </c>
      <c r="B8" s="3">
        <v>197</v>
      </c>
      <c r="C8" s="3">
        <v>210</v>
      </c>
      <c r="D8" s="3">
        <v>186</v>
      </c>
      <c r="E8" s="5"/>
      <c r="F8" s="3">
        <f t="shared" si="1"/>
        <v>2.5327847775777835E-2</v>
      </c>
      <c r="G8" s="3">
        <f t="shared" si="0"/>
        <v>2.6999228593468757E-2</v>
      </c>
      <c r="H8" s="3">
        <f t="shared" si="0"/>
        <v>2.39136024685009E-2</v>
      </c>
      <c r="I8">
        <f t="shared" si="2"/>
        <v>2.5413559612582497E-2</v>
      </c>
      <c r="J8">
        <f t="shared" si="3"/>
        <v>1.5445976935750485E-3</v>
      </c>
    </row>
    <row r="9" spans="1:10" x14ac:dyDescent="0.2">
      <c r="A9">
        <f t="shared" si="4"/>
        <v>24</v>
      </c>
      <c r="B9" s="3">
        <v>209</v>
      </c>
      <c r="C9" s="3">
        <v>214</v>
      </c>
      <c r="D9" s="3">
        <v>201</v>
      </c>
      <c r="E9" s="5"/>
      <c r="F9" s="3">
        <f t="shared" si="1"/>
        <v>2.6870660838261763E-2</v>
      </c>
      <c r="G9" s="3">
        <f t="shared" si="0"/>
        <v>2.7513499614296735E-2</v>
      </c>
      <c r="H9" s="3">
        <f t="shared" si="0"/>
        <v>2.584211879660581E-2</v>
      </c>
      <c r="I9">
        <f t="shared" si="2"/>
        <v>2.6742093083054769E-2</v>
      </c>
      <c r="J9">
        <f t="shared" si="3"/>
        <v>8.4307515097737328E-4</v>
      </c>
    </row>
    <row r="10" spans="1:10" x14ac:dyDescent="0.2">
      <c r="A10">
        <f t="shared" si="4"/>
        <v>28</v>
      </c>
      <c r="B10" s="3">
        <v>215</v>
      </c>
      <c r="C10" s="3">
        <v>227</v>
      </c>
      <c r="D10" s="3">
        <v>217</v>
      </c>
      <c r="E10" s="5"/>
      <c r="F10" s="3">
        <f t="shared" si="1"/>
        <v>2.7642067369503729E-2</v>
      </c>
      <c r="G10" s="3">
        <f t="shared" si="0"/>
        <v>2.9184880431987657E-2</v>
      </c>
      <c r="H10" s="3">
        <f t="shared" si="0"/>
        <v>2.7899202879917716E-2</v>
      </c>
      <c r="I10">
        <f t="shared" si="2"/>
        <v>2.824205022713637E-2</v>
      </c>
      <c r="J10">
        <f t="shared" si="3"/>
        <v>8.2657502022738939E-4</v>
      </c>
    </row>
    <row r="11" spans="1:10" x14ac:dyDescent="0.2">
      <c r="A11">
        <f t="shared" si="4"/>
        <v>32</v>
      </c>
      <c r="B11" s="3">
        <v>240</v>
      </c>
      <c r="C11" s="3">
        <v>244</v>
      </c>
      <c r="D11" s="3">
        <v>226</v>
      </c>
      <c r="E11" s="5"/>
      <c r="F11" s="3">
        <f t="shared" si="1"/>
        <v>3.0856261249678579E-2</v>
      </c>
      <c r="G11" s="3">
        <f t="shared" si="0"/>
        <v>3.1370532270506554E-2</v>
      </c>
      <c r="H11" s="3">
        <f t="shared" si="0"/>
        <v>2.9056312676780664E-2</v>
      </c>
      <c r="I11">
        <f t="shared" si="2"/>
        <v>3.0427702065655263E-2</v>
      </c>
      <c r="J11">
        <f t="shared" si="3"/>
        <v>1.2151750131788642E-3</v>
      </c>
    </row>
    <row r="12" spans="1:10" x14ac:dyDescent="0.2">
      <c r="A12">
        <f t="shared" si="4"/>
        <v>36</v>
      </c>
      <c r="B12" s="3">
        <v>252</v>
      </c>
      <c r="C12" s="3">
        <v>268</v>
      </c>
      <c r="D12" s="3">
        <v>244</v>
      </c>
      <c r="E12" s="5"/>
      <c r="F12" s="3">
        <f t="shared" si="1"/>
        <v>3.2399074312162511E-2</v>
      </c>
      <c r="G12" s="3">
        <f t="shared" si="0"/>
        <v>3.4456158395474418E-2</v>
      </c>
      <c r="H12" s="3">
        <f t="shared" si="0"/>
        <v>3.1370532270506554E-2</v>
      </c>
      <c r="I12">
        <f t="shared" si="2"/>
        <v>3.2741921659381161E-2</v>
      </c>
      <c r="J12">
        <f t="shared" si="3"/>
        <v>1.5711239204442779E-3</v>
      </c>
    </row>
    <row r="13" spans="1:10" x14ac:dyDescent="0.2">
      <c r="A13">
        <f t="shared" si="4"/>
        <v>40</v>
      </c>
      <c r="B13" s="3">
        <v>274</v>
      </c>
      <c r="C13" s="3">
        <v>273</v>
      </c>
      <c r="D13" s="3">
        <v>255</v>
      </c>
      <c r="E13" s="5"/>
      <c r="F13" s="3">
        <f t="shared" si="1"/>
        <v>3.522756492671638E-2</v>
      </c>
      <c r="G13" s="3">
        <f t="shared" si="0"/>
        <v>3.5098997171509383E-2</v>
      </c>
      <c r="H13" s="3">
        <f t="shared" si="0"/>
        <v>3.2784777577783489E-2</v>
      </c>
      <c r="I13">
        <f t="shared" si="2"/>
        <v>3.4370446558669755E-2</v>
      </c>
      <c r="J13">
        <f t="shared" si="3"/>
        <v>1.3747334303887422E-3</v>
      </c>
    </row>
    <row r="14" spans="1:10" x14ac:dyDescent="0.2">
      <c r="A14">
        <f t="shared" si="4"/>
        <v>44</v>
      </c>
      <c r="B14" s="3">
        <v>286</v>
      </c>
      <c r="C14" s="3">
        <v>296</v>
      </c>
      <c r="D14" s="3">
        <v>255</v>
      </c>
      <c r="E14" s="5"/>
      <c r="F14" s="3">
        <f t="shared" si="1"/>
        <v>3.6770377989200312E-2</v>
      </c>
      <c r="G14" s="3">
        <f t="shared" si="0"/>
        <v>3.8056055541270249E-2</v>
      </c>
      <c r="H14" s="3">
        <f t="shared" si="0"/>
        <v>3.2784777577783489E-2</v>
      </c>
      <c r="I14">
        <f t="shared" si="2"/>
        <v>3.5870403702751345E-2</v>
      </c>
      <c r="J14">
        <f t="shared" si="3"/>
        <v>2.7484646858359435E-3</v>
      </c>
    </row>
    <row r="15" spans="1:10" x14ac:dyDescent="0.2">
      <c r="A15">
        <f t="shared" si="4"/>
        <v>48</v>
      </c>
      <c r="B15" s="3">
        <v>311</v>
      </c>
      <c r="C15" s="3">
        <v>311</v>
      </c>
      <c r="D15" s="3">
        <v>274</v>
      </c>
      <c r="E15" s="5"/>
      <c r="F15" s="3">
        <f t="shared" si="1"/>
        <v>3.9984571869375159E-2</v>
      </c>
      <c r="G15" s="3">
        <f t="shared" si="0"/>
        <v>3.9984571869375159E-2</v>
      </c>
      <c r="H15" s="3">
        <f t="shared" si="0"/>
        <v>3.522756492671638E-2</v>
      </c>
      <c r="I15">
        <f t="shared" si="2"/>
        <v>3.8398902888488899E-2</v>
      </c>
      <c r="J15">
        <f t="shared" si="3"/>
        <v>2.7464592388809646E-3</v>
      </c>
    </row>
    <row r="16" spans="1:10" x14ac:dyDescent="0.2">
      <c r="A16">
        <f t="shared" si="4"/>
        <v>52</v>
      </c>
      <c r="B16" s="3">
        <v>336</v>
      </c>
      <c r="C16" s="3">
        <v>335</v>
      </c>
      <c r="D16" s="3">
        <v>294</v>
      </c>
      <c r="E16" s="5"/>
      <c r="F16" s="3">
        <f t="shared" si="1"/>
        <v>4.3198765749550012E-2</v>
      </c>
      <c r="G16" s="3">
        <f t="shared" si="0"/>
        <v>4.3070197994343022E-2</v>
      </c>
      <c r="H16" s="3">
        <f t="shared" si="0"/>
        <v>3.7798920030856262E-2</v>
      </c>
      <c r="I16">
        <f t="shared" si="2"/>
        <v>4.1355961258249765E-2</v>
      </c>
      <c r="J16">
        <f t="shared" si="3"/>
        <v>3.081158732839409E-3</v>
      </c>
    </row>
    <row r="17" spans="1:12" x14ac:dyDescent="0.2">
      <c r="A17">
        <f t="shared" si="4"/>
        <v>56</v>
      </c>
      <c r="B17" s="3">
        <v>360</v>
      </c>
      <c r="C17" s="3">
        <v>358</v>
      </c>
      <c r="D17" s="3">
        <v>308</v>
      </c>
      <c r="E17" s="5"/>
      <c r="F17" s="3">
        <f t="shared" si="1"/>
        <v>4.6284391874517869E-2</v>
      </c>
      <c r="G17" s="3">
        <f t="shared" si="0"/>
        <v>4.6027256364103881E-2</v>
      </c>
      <c r="H17" s="3">
        <f t="shared" si="0"/>
        <v>3.9598868603754181E-2</v>
      </c>
      <c r="I17">
        <f t="shared" si="2"/>
        <v>4.3970172280791975E-2</v>
      </c>
      <c r="J17">
        <f t="shared" si="3"/>
        <v>3.7878425977516655E-3</v>
      </c>
    </row>
    <row r="18" spans="1:12" x14ac:dyDescent="0.2">
      <c r="A18">
        <f t="shared" si="4"/>
        <v>60</v>
      </c>
      <c r="B18" s="3">
        <v>409</v>
      </c>
      <c r="C18" s="3">
        <v>407</v>
      </c>
      <c r="D18" s="3">
        <v>313</v>
      </c>
      <c r="E18" s="5"/>
      <c r="F18" s="3">
        <f t="shared" si="1"/>
        <v>5.2584211879660579E-2</v>
      </c>
      <c r="G18" s="3">
        <f t="shared" si="0"/>
        <v>5.2327076369246592E-2</v>
      </c>
      <c r="H18" s="3">
        <f t="shared" si="0"/>
        <v>4.0241707379789146E-2</v>
      </c>
      <c r="I18">
        <f t="shared" si="2"/>
        <v>4.838433187623211E-2</v>
      </c>
      <c r="J18">
        <f t="shared" si="3"/>
        <v>7.0528916009842029E-3</v>
      </c>
    </row>
    <row r="19" spans="1:12" x14ac:dyDescent="0.2">
      <c r="A19">
        <f t="shared" si="4"/>
        <v>64</v>
      </c>
      <c r="B19" s="3">
        <v>460</v>
      </c>
      <c r="C19" s="3">
        <v>440</v>
      </c>
      <c r="D19" s="3">
        <v>314</v>
      </c>
      <c r="E19" s="5"/>
      <c r="F19" s="3">
        <f t="shared" si="1"/>
        <v>5.9141167395217277E-2</v>
      </c>
      <c r="G19" s="3">
        <f t="shared" si="1"/>
        <v>5.6569812291077395E-2</v>
      </c>
      <c r="H19" s="3">
        <f t="shared" si="1"/>
        <v>4.0370275134996143E-2</v>
      </c>
      <c r="I19">
        <f t="shared" si="2"/>
        <v>5.202708494043027E-2</v>
      </c>
      <c r="J19">
        <f t="shared" si="3"/>
        <v>1.017663391785051E-2</v>
      </c>
    </row>
    <row r="20" spans="1:12" x14ac:dyDescent="0.2">
      <c r="A20">
        <f t="shared" si="4"/>
        <v>68</v>
      </c>
      <c r="B20" s="3">
        <v>525</v>
      </c>
      <c r="C20" s="3">
        <v>509</v>
      </c>
      <c r="D20" s="3">
        <v>315</v>
      </c>
      <c r="E20" s="5"/>
      <c r="F20" s="3">
        <f t="shared" si="1"/>
        <v>6.7498071483671901E-2</v>
      </c>
      <c r="G20" s="3">
        <f t="shared" si="1"/>
        <v>6.5440987400359987E-2</v>
      </c>
      <c r="H20" s="3">
        <f t="shared" si="1"/>
        <v>4.0498842890203134E-2</v>
      </c>
      <c r="I20">
        <f t="shared" si="2"/>
        <v>5.7812633924745012E-2</v>
      </c>
      <c r="J20">
        <f t="shared" si="3"/>
        <v>1.5029418442584225E-2</v>
      </c>
    </row>
    <row r="21" spans="1:12" x14ac:dyDescent="0.2">
      <c r="A21">
        <f t="shared" si="4"/>
        <v>72</v>
      </c>
      <c r="B21" s="3">
        <v>597</v>
      </c>
      <c r="C21" s="3">
        <v>575</v>
      </c>
      <c r="D21" s="3">
        <v>329</v>
      </c>
      <c r="E21" s="5"/>
      <c r="F21" s="3">
        <f t="shared" si="1"/>
        <v>7.6754949858575464E-2</v>
      </c>
      <c r="G21" s="3">
        <f t="shared" si="1"/>
        <v>7.3926459244021595E-2</v>
      </c>
      <c r="H21" s="3">
        <f t="shared" si="1"/>
        <v>4.2298791463101053E-2</v>
      </c>
      <c r="I21">
        <f t="shared" si="2"/>
        <v>6.4326733521899368E-2</v>
      </c>
      <c r="J21">
        <f t="shared" si="3"/>
        <v>1.9129107749670041E-2</v>
      </c>
    </row>
    <row r="22" spans="1:12" x14ac:dyDescent="0.2">
      <c r="A22">
        <f t="shared" si="4"/>
        <v>76</v>
      </c>
      <c r="B22" s="3">
        <v>692</v>
      </c>
      <c r="C22" s="3">
        <v>662</v>
      </c>
      <c r="D22" s="3">
        <v>333</v>
      </c>
      <c r="E22" s="5"/>
      <c r="F22" s="3">
        <f t="shared" si="1"/>
        <v>8.8968886603239913E-2</v>
      </c>
      <c r="G22" s="3">
        <f t="shared" si="1"/>
        <v>8.5111853947030081E-2</v>
      </c>
      <c r="H22" s="3">
        <f t="shared" si="1"/>
        <v>4.2813062483929028E-2</v>
      </c>
      <c r="I22">
        <f t="shared" si="2"/>
        <v>7.2297934344733014E-2</v>
      </c>
      <c r="J22">
        <f t="shared" si="3"/>
        <v>2.5607370554467077E-2</v>
      </c>
    </row>
    <row r="23" spans="1:12" x14ac:dyDescent="0.2">
      <c r="A23">
        <f t="shared" si="4"/>
        <v>80</v>
      </c>
      <c r="B23" s="3">
        <v>763</v>
      </c>
      <c r="C23" s="3">
        <v>763</v>
      </c>
      <c r="D23" s="3">
        <v>350</v>
      </c>
      <c r="E23" s="5"/>
      <c r="F23" s="3">
        <f t="shared" si="1"/>
        <v>9.8097197222936486E-2</v>
      </c>
      <c r="G23" s="3">
        <f t="shared" si="1"/>
        <v>9.8097197222936486E-2</v>
      </c>
      <c r="H23" s="3">
        <f t="shared" si="1"/>
        <v>4.4998714322447932E-2</v>
      </c>
      <c r="I23">
        <f t="shared" si="2"/>
        <v>8.0397702922773637E-2</v>
      </c>
      <c r="J23">
        <f t="shared" si="3"/>
        <v>3.0656423396157827E-2</v>
      </c>
    </row>
    <row r="24" spans="1:12" x14ac:dyDescent="0.2">
      <c r="A24">
        <f t="shared" si="4"/>
        <v>84</v>
      </c>
      <c r="B24" s="3">
        <v>857</v>
      </c>
      <c r="C24" s="3">
        <v>857</v>
      </c>
      <c r="D24" s="3">
        <v>335</v>
      </c>
      <c r="E24" s="5"/>
      <c r="F24" s="3">
        <f t="shared" si="1"/>
        <v>0.11018256621239393</v>
      </c>
      <c r="G24" s="3">
        <f t="shared" si="1"/>
        <v>0.11018256621239393</v>
      </c>
      <c r="H24" s="3">
        <f t="shared" si="1"/>
        <v>4.3070197994343022E-2</v>
      </c>
      <c r="I24">
        <f t="shared" si="2"/>
        <v>8.7811776806376959E-2</v>
      </c>
      <c r="J24">
        <f t="shared" si="3"/>
        <v>3.8747343856644981E-2</v>
      </c>
      <c r="L24" t="s">
        <v>23</v>
      </c>
    </row>
    <row r="25" spans="1:12" x14ac:dyDescent="0.2">
      <c r="A25">
        <f t="shared" si="4"/>
        <v>88</v>
      </c>
      <c r="B25" s="3">
        <v>936</v>
      </c>
      <c r="C25" s="3">
        <v>947</v>
      </c>
      <c r="D25" s="3">
        <v>330</v>
      </c>
      <c r="E25" s="5"/>
      <c r="F25" s="3">
        <f t="shared" si="1"/>
        <v>0.12033941887374647</v>
      </c>
      <c r="G25" s="3">
        <f t="shared" si="1"/>
        <v>0.1217536641810234</v>
      </c>
      <c r="H25" s="3">
        <f t="shared" si="1"/>
        <v>4.242735921830805E-2</v>
      </c>
      <c r="I25">
        <f t="shared" si="2"/>
        <v>9.4840147424359311E-2</v>
      </c>
      <c r="J25">
        <f t="shared" si="3"/>
        <v>4.5396313706033198E-2</v>
      </c>
    </row>
    <row r="26" spans="1:12" x14ac:dyDescent="0.2">
      <c r="A26">
        <f t="shared" si="4"/>
        <v>92</v>
      </c>
      <c r="B26" s="3">
        <v>1021</v>
      </c>
      <c r="C26" s="3">
        <v>1021</v>
      </c>
      <c r="D26" s="3">
        <v>340</v>
      </c>
      <c r="E26" s="5"/>
      <c r="F26" s="3">
        <f t="shared" si="1"/>
        <v>0.13126767806634096</v>
      </c>
      <c r="G26" s="3">
        <f t="shared" si="1"/>
        <v>0.13126767806634096</v>
      </c>
      <c r="H26" s="3">
        <f t="shared" si="1"/>
        <v>4.3713036770377987E-2</v>
      </c>
      <c r="I26">
        <f t="shared" si="2"/>
        <v>0.1020827976343533</v>
      </c>
      <c r="J26">
        <f t="shared" si="3"/>
        <v>5.0549695721025356E-2</v>
      </c>
    </row>
    <row r="27" spans="1:12" x14ac:dyDescent="0.2">
      <c r="A27">
        <f t="shared" si="4"/>
        <v>96</v>
      </c>
      <c r="B27" s="3">
        <v>1104</v>
      </c>
      <c r="C27" s="3">
        <v>1112</v>
      </c>
      <c r="D27" s="3">
        <v>354</v>
      </c>
      <c r="E27" s="5"/>
      <c r="F27" s="3">
        <f t="shared" si="1"/>
        <v>0.14193880174852147</v>
      </c>
      <c r="G27" s="3">
        <f t="shared" si="1"/>
        <v>0.14296734379017742</v>
      </c>
      <c r="H27" s="3">
        <f t="shared" si="1"/>
        <v>4.5512985343275907E-2</v>
      </c>
      <c r="I27">
        <f t="shared" si="2"/>
        <v>0.1101397102939916</v>
      </c>
      <c r="J27">
        <f t="shared" si="3"/>
        <v>5.5970748235792379E-2</v>
      </c>
    </row>
    <row r="28" spans="1:12" x14ac:dyDescent="0.2">
      <c r="A28">
        <f t="shared" si="4"/>
        <v>100</v>
      </c>
      <c r="B28" s="3">
        <v>1172</v>
      </c>
      <c r="C28" s="3">
        <v>1211</v>
      </c>
      <c r="D28" s="3">
        <v>351</v>
      </c>
      <c r="E28" s="5"/>
      <c r="F28" s="3">
        <f t="shared" si="1"/>
        <v>0.15068140910259706</v>
      </c>
      <c r="G28" s="3">
        <f t="shared" si="1"/>
        <v>0.15569555155566983</v>
      </c>
      <c r="H28" s="3">
        <f t="shared" si="1"/>
        <v>4.5127282077654922E-2</v>
      </c>
      <c r="I28">
        <f t="shared" si="2"/>
        <v>0.11716808091197395</v>
      </c>
      <c r="J28">
        <f t="shared" si="3"/>
        <v>6.2439514160906456E-2</v>
      </c>
    </row>
    <row r="29" spans="1:12" x14ac:dyDescent="0.2">
      <c r="A29">
        <f t="shared" si="4"/>
        <v>104</v>
      </c>
      <c r="B29" s="3">
        <v>1234</v>
      </c>
      <c r="C29" s="3">
        <v>1270</v>
      </c>
      <c r="D29" s="3">
        <v>361</v>
      </c>
      <c r="E29" s="5"/>
      <c r="F29" s="3">
        <f t="shared" si="1"/>
        <v>0.1586526099254307</v>
      </c>
      <c r="G29" s="3">
        <f t="shared" si="1"/>
        <v>0.16328104911288249</v>
      </c>
      <c r="H29" s="3">
        <f t="shared" si="1"/>
        <v>4.6412959629724866E-2</v>
      </c>
      <c r="I29">
        <f t="shared" si="2"/>
        <v>0.12278220622267934</v>
      </c>
      <c r="J29">
        <f t="shared" si="3"/>
        <v>6.6178183574419819E-2</v>
      </c>
    </row>
    <row r="30" spans="1:12" x14ac:dyDescent="0.2">
      <c r="A30">
        <f t="shared" si="4"/>
        <v>108</v>
      </c>
      <c r="B30" s="3">
        <v>1311</v>
      </c>
      <c r="C30" s="3">
        <v>1357</v>
      </c>
      <c r="D30" s="3">
        <v>371</v>
      </c>
      <c r="E30" s="5"/>
      <c r="F30" s="3">
        <f t="shared" si="1"/>
        <v>0.16855232707636925</v>
      </c>
      <c r="G30" s="3">
        <f t="shared" si="1"/>
        <v>0.17446644381589096</v>
      </c>
      <c r="H30" s="3">
        <f t="shared" si="1"/>
        <v>4.7698637181794803E-2</v>
      </c>
      <c r="I30">
        <f t="shared" si="2"/>
        <v>0.13023913602468498</v>
      </c>
      <c r="J30">
        <f t="shared" si="3"/>
        <v>7.1543306158766889E-2</v>
      </c>
    </row>
    <row r="31" spans="1:12" x14ac:dyDescent="0.2">
      <c r="A31">
        <f t="shared" si="4"/>
        <v>112</v>
      </c>
      <c r="B31" s="3">
        <v>1364</v>
      </c>
      <c r="C31" s="3">
        <v>1441</v>
      </c>
      <c r="D31" s="3">
        <v>379</v>
      </c>
      <c r="E31" s="5"/>
      <c r="F31" s="3">
        <f t="shared" si="1"/>
        <v>0.17536641810233994</v>
      </c>
      <c r="G31" s="3">
        <f t="shared" si="1"/>
        <v>0.18526613525327848</v>
      </c>
      <c r="H31" s="3">
        <f t="shared" si="1"/>
        <v>4.872717922345076E-2</v>
      </c>
      <c r="I31">
        <f t="shared" si="2"/>
        <v>0.13645324419302304</v>
      </c>
      <c r="J31">
        <f t="shared" si="3"/>
        <v>7.6134078809698399E-2</v>
      </c>
    </row>
    <row r="32" spans="1:12" x14ac:dyDescent="0.2">
      <c r="A32">
        <f t="shared" si="4"/>
        <v>116</v>
      </c>
      <c r="B32" s="3">
        <v>1416</v>
      </c>
      <c r="C32" s="3">
        <v>1466</v>
      </c>
      <c r="D32" s="3">
        <v>376</v>
      </c>
      <c r="E32" s="5"/>
      <c r="F32" s="3">
        <f t="shared" si="1"/>
        <v>0.18205194137310363</v>
      </c>
      <c r="G32" s="3">
        <f t="shared" si="1"/>
        <v>0.18848032913345333</v>
      </c>
      <c r="H32" s="3">
        <f t="shared" si="1"/>
        <v>4.8341475957829776E-2</v>
      </c>
      <c r="I32">
        <f t="shared" si="2"/>
        <v>0.13962458215479559</v>
      </c>
      <c r="J32">
        <f t="shared" si="3"/>
        <v>7.9118804022964437E-2</v>
      </c>
    </row>
    <row r="33" spans="1:10" x14ac:dyDescent="0.2">
      <c r="A33">
        <f t="shared" si="4"/>
        <v>120</v>
      </c>
      <c r="B33" s="3">
        <v>1467</v>
      </c>
      <c r="C33" s="3">
        <v>1539</v>
      </c>
      <c r="D33" s="3">
        <v>388</v>
      </c>
      <c r="E33" s="5"/>
      <c r="F33" s="3">
        <f t="shared" si="1"/>
        <v>0.18860889688866034</v>
      </c>
      <c r="G33" s="3">
        <f t="shared" si="1"/>
        <v>0.19786577526356389</v>
      </c>
      <c r="H33" s="3">
        <f t="shared" si="1"/>
        <v>4.9884289020313707E-2</v>
      </c>
      <c r="I33">
        <f t="shared" si="2"/>
        <v>0.14545298705751264</v>
      </c>
      <c r="J33">
        <f t="shared" si="3"/>
        <v>8.2894236727928977E-2</v>
      </c>
    </row>
    <row r="34" spans="1:10" x14ac:dyDescent="0.2">
      <c r="A34">
        <f t="shared" si="4"/>
        <v>124</v>
      </c>
      <c r="B34" s="3">
        <v>1503</v>
      </c>
      <c r="C34" s="3">
        <v>1580</v>
      </c>
      <c r="D34" s="3">
        <v>394</v>
      </c>
      <c r="E34" s="5"/>
      <c r="F34" s="3">
        <f t="shared" si="1"/>
        <v>0.1932373360761121</v>
      </c>
      <c r="G34" s="3">
        <f t="shared" si="1"/>
        <v>0.20313705322705067</v>
      </c>
      <c r="H34" s="3">
        <f t="shared" si="1"/>
        <v>5.065569555155567E-2</v>
      </c>
      <c r="I34">
        <f t="shared" si="2"/>
        <v>0.14901002828490614</v>
      </c>
      <c r="J34">
        <f t="shared" si="3"/>
        <v>8.5321053530087759E-2</v>
      </c>
    </row>
    <row r="35" spans="1:10" x14ac:dyDescent="0.2">
      <c r="A35">
        <f t="shared" si="4"/>
        <v>128</v>
      </c>
      <c r="B35" s="3">
        <v>1555</v>
      </c>
      <c r="C35" s="3">
        <v>1626</v>
      </c>
      <c r="D35" s="3">
        <v>391</v>
      </c>
      <c r="E35" s="5"/>
      <c r="F35" s="3">
        <f t="shared" si="1"/>
        <v>0.19992285934687581</v>
      </c>
      <c r="G35" s="3">
        <f t="shared" si="1"/>
        <v>0.20905116996657239</v>
      </c>
      <c r="H35" s="3">
        <f t="shared" si="1"/>
        <v>5.0269992285934685E-2</v>
      </c>
      <c r="I35">
        <f t="shared" si="2"/>
        <v>0.15308134053312764</v>
      </c>
      <c r="J35">
        <f t="shared" si="3"/>
        <v>8.9154144659665729E-2</v>
      </c>
    </row>
    <row r="36" spans="1:10" x14ac:dyDescent="0.2">
      <c r="A36">
        <f t="shared" si="4"/>
        <v>132</v>
      </c>
      <c r="B36" s="3">
        <v>1571</v>
      </c>
      <c r="C36" s="3">
        <v>1688</v>
      </c>
      <c r="D36" s="3">
        <v>402</v>
      </c>
      <c r="E36" s="5"/>
      <c r="F36" s="3">
        <f t="shared" si="1"/>
        <v>0.20197994343018771</v>
      </c>
      <c r="G36" s="3">
        <f t="shared" si="1"/>
        <v>0.21702237078940601</v>
      </c>
      <c r="H36" s="3">
        <f t="shared" si="1"/>
        <v>5.168423759321162E-2</v>
      </c>
      <c r="I36">
        <f t="shared" si="2"/>
        <v>0.15689551727093512</v>
      </c>
      <c r="J36">
        <f t="shared" si="3"/>
        <v>9.142553627834217E-2</v>
      </c>
    </row>
    <row r="37" spans="1:10" x14ac:dyDescent="0.2">
      <c r="A37">
        <f t="shared" si="4"/>
        <v>136</v>
      </c>
      <c r="B37" s="3">
        <v>1606</v>
      </c>
      <c r="C37" s="3">
        <v>1692</v>
      </c>
      <c r="D37" s="3">
        <v>406</v>
      </c>
      <c r="E37" s="5"/>
      <c r="F37" s="3">
        <f t="shared" si="1"/>
        <v>0.2064798148624325</v>
      </c>
      <c r="G37" s="3">
        <f t="shared" si="1"/>
        <v>0.21753664181023399</v>
      </c>
      <c r="H37" s="3">
        <f t="shared" si="1"/>
        <v>5.2198508614039602E-2</v>
      </c>
      <c r="I37">
        <f t="shared" si="2"/>
        <v>0.15873832176223537</v>
      </c>
      <c r="J37">
        <f t="shared" si="3"/>
        <v>9.2431662295869993E-2</v>
      </c>
    </row>
    <row r="38" spans="1:10" x14ac:dyDescent="0.2">
      <c r="A38">
        <f t="shared" si="4"/>
        <v>140</v>
      </c>
      <c r="B38" s="3">
        <v>1618</v>
      </c>
      <c r="C38" s="3">
        <v>1753</v>
      </c>
      <c r="D38" s="3">
        <v>413</v>
      </c>
      <c r="E38" s="5"/>
      <c r="F38" s="3">
        <f t="shared" si="1"/>
        <v>0.20802262792491644</v>
      </c>
      <c r="G38" s="3">
        <f t="shared" si="1"/>
        <v>0.22537927487786064</v>
      </c>
      <c r="H38" s="3">
        <f t="shared" si="1"/>
        <v>5.3098482900488554E-2</v>
      </c>
      <c r="I38">
        <f t="shared" si="2"/>
        <v>0.16216679523442187</v>
      </c>
      <c r="J38">
        <f t="shared" si="3"/>
        <v>9.4853760415133784E-2</v>
      </c>
    </row>
    <row r="39" spans="1:10" x14ac:dyDescent="0.2">
      <c r="A39">
        <f t="shared" si="4"/>
        <v>144</v>
      </c>
      <c r="B39" s="3">
        <v>1675</v>
      </c>
      <c r="C39" s="3">
        <v>1754</v>
      </c>
      <c r="D39" s="3">
        <v>423</v>
      </c>
      <c r="E39" s="5"/>
      <c r="F39" s="3">
        <f t="shared" si="1"/>
        <v>0.21535098997171509</v>
      </c>
      <c r="G39" s="3">
        <f t="shared" si="1"/>
        <v>0.22550784263306764</v>
      </c>
      <c r="H39" s="3">
        <f t="shared" si="1"/>
        <v>5.4384160452558498E-2</v>
      </c>
      <c r="I39">
        <f t="shared" si="2"/>
        <v>0.16508099768578041</v>
      </c>
      <c r="J39">
        <f t="shared" si="3"/>
        <v>9.6000691372900654E-2</v>
      </c>
    </row>
    <row r="40" spans="1:10" x14ac:dyDescent="0.2">
      <c r="A40">
        <f t="shared" si="4"/>
        <v>148</v>
      </c>
      <c r="B40" s="3">
        <v>1688</v>
      </c>
      <c r="C40" s="3">
        <v>1793</v>
      </c>
      <c r="D40" s="3">
        <v>412</v>
      </c>
      <c r="E40" s="5"/>
      <c r="F40" s="3">
        <f t="shared" si="1"/>
        <v>0.21702237078940601</v>
      </c>
      <c r="G40" s="3">
        <f t="shared" si="1"/>
        <v>0.23052198508614039</v>
      </c>
      <c r="H40" s="3">
        <f t="shared" si="1"/>
        <v>5.2969915145281564E-2</v>
      </c>
      <c r="I40">
        <f t="shared" si="2"/>
        <v>0.166838090340276</v>
      </c>
      <c r="J40">
        <f t="shared" si="3"/>
        <v>9.8843466593491122E-2</v>
      </c>
    </row>
    <row r="41" spans="1:10" x14ac:dyDescent="0.2">
      <c r="A41">
        <f t="shared" si="4"/>
        <v>152</v>
      </c>
      <c r="B41" s="3">
        <v>1690</v>
      </c>
      <c r="C41" s="3">
        <v>1827</v>
      </c>
      <c r="D41" s="3">
        <v>425</v>
      </c>
      <c r="E41" s="5"/>
      <c r="F41" s="3">
        <f t="shared" si="1"/>
        <v>0.21727950629982001</v>
      </c>
      <c r="G41" s="3">
        <f t="shared" si="1"/>
        <v>0.23489328876317819</v>
      </c>
      <c r="H41" s="3">
        <f t="shared" si="1"/>
        <v>5.4641295962972486E-2</v>
      </c>
      <c r="I41">
        <f t="shared" si="2"/>
        <v>0.16893803034199026</v>
      </c>
      <c r="J41">
        <f t="shared" si="3"/>
        <v>9.9374890945587546E-2</v>
      </c>
    </row>
    <row r="42" spans="1:10" x14ac:dyDescent="0.2">
      <c r="A42">
        <f t="shared" si="4"/>
        <v>156</v>
      </c>
      <c r="B42" s="3">
        <v>1717</v>
      </c>
      <c r="C42" s="3">
        <v>1841</v>
      </c>
      <c r="D42" s="3">
        <v>432</v>
      </c>
      <c r="E42" s="5"/>
      <c r="F42" s="3">
        <f t="shared" si="1"/>
        <v>0.22075083569040885</v>
      </c>
      <c r="G42" s="3">
        <f t="shared" si="1"/>
        <v>0.23669323733607611</v>
      </c>
      <c r="H42" s="3">
        <f t="shared" si="1"/>
        <v>5.5541270249421446E-2</v>
      </c>
      <c r="I42">
        <f t="shared" si="2"/>
        <v>0.17099511442530213</v>
      </c>
      <c r="J42">
        <f t="shared" si="3"/>
        <v>0.10030320355701183</v>
      </c>
    </row>
    <row r="43" spans="1:10" x14ac:dyDescent="0.2">
      <c r="A43">
        <f t="shared" si="4"/>
        <v>160</v>
      </c>
      <c r="B43" s="3">
        <v>1694</v>
      </c>
      <c r="C43" s="3">
        <v>1846</v>
      </c>
      <c r="D43" s="3">
        <v>440</v>
      </c>
      <c r="E43" s="5"/>
      <c r="F43" s="3">
        <f t="shared" si="1"/>
        <v>0.21779377732064797</v>
      </c>
      <c r="G43" s="3">
        <f t="shared" si="1"/>
        <v>0.23733607611211108</v>
      </c>
      <c r="H43" s="3">
        <f t="shared" si="1"/>
        <v>5.6569812291077395E-2</v>
      </c>
      <c r="I43">
        <f t="shared" si="2"/>
        <v>0.17056655524127881</v>
      </c>
      <c r="J43">
        <f t="shared" si="3"/>
        <v>9.9206443404420225E-2</v>
      </c>
    </row>
    <row r="44" spans="1:10" x14ac:dyDescent="0.2">
      <c r="A44">
        <f t="shared" si="4"/>
        <v>164</v>
      </c>
      <c r="B44" s="3">
        <v>1714</v>
      </c>
      <c r="C44" s="3">
        <v>1874</v>
      </c>
      <c r="D44" s="3">
        <v>432</v>
      </c>
      <c r="E44" s="5"/>
      <c r="F44" s="3">
        <f t="shared" si="1"/>
        <v>0.22036513242478786</v>
      </c>
      <c r="G44" s="3">
        <f t="shared" si="1"/>
        <v>0.24093597325790692</v>
      </c>
      <c r="H44" s="3">
        <f t="shared" si="1"/>
        <v>5.5541270249421446E-2</v>
      </c>
      <c r="I44">
        <f t="shared" si="2"/>
        <v>0.17228079197737209</v>
      </c>
      <c r="J44">
        <f t="shared" si="3"/>
        <v>0.10162124198758037</v>
      </c>
    </row>
    <row r="45" spans="1:10" x14ac:dyDescent="0.2">
      <c r="A45">
        <f t="shared" si="4"/>
        <v>168</v>
      </c>
      <c r="B45" s="3">
        <v>1713</v>
      </c>
      <c r="C45" s="3">
        <v>1867</v>
      </c>
      <c r="D45" s="3">
        <v>446</v>
      </c>
      <c r="E45" s="5"/>
      <c r="F45" s="3">
        <f t="shared" si="1"/>
        <v>0.22023656466958086</v>
      </c>
      <c r="G45" s="3">
        <f t="shared" si="1"/>
        <v>0.24003599897145797</v>
      </c>
      <c r="H45" s="3">
        <f t="shared" si="1"/>
        <v>5.7341218822319365E-2</v>
      </c>
      <c r="I45">
        <f t="shared" si="2"/>
        <v>0.17253792748778607</v>
      </c>
      <c r="J45">
        <f t="shared" si="3"/>
        <v>0.10025325762879675</v>
      </c>
    </row>
    <row r="46" spans="1:10" x14ac:dyDescent="0.2">
      <c r="A46">
        <f t="shared" si="4"/>
        <v>172</v>
      </c>
      <c r="B46" s="3">
        <v>1736</v>
      </c>
      <c r="C46" s="3">
        <v>1865</v>
      </c>
      <c r="D46" s="3">
        <v>444</v>
      </c>
      <c r="E46" s="5"/>
      <c r="F46" s="3">
        <f t="shared" si="1"/>
        <v>0.22319362303934173</v>
      </c>
      <c r="G46" s="3">
        <f t="shared" si="1"/>
        <v>0.23977886346104396</v>
      </c>
      <c r="H46" s="3">
        <f t="shared" si="1"/>
        <v>5.7084083311905377E-2</v>
      </c>
      <c r="I46">
        <f t="shared" si="2"/>
        <v>0.17335218993743037</v>
      </c>
      <c r="J46">
        <f t="shared" si="3"/>
        <v>0.10103203459138468</v>
      </c>
    </row>
    <row r="47" spans="1:10" x14ac:dyDescent="0.2">
      <c r="A47">
        <f t="shared" si="4"/>
        <v>176</v>
      </c>
      <c r="B47" s="3">
        <v>1740</v>
      </c>
      <c r="C47" s="3">
        <v>1902</v>
      </c>
      <c r="D47" s="3">
        <v>460</v>
      </c>
      <c r="E47" s="5"/>
      <c r="F47" s="3">
        <f t="shared" si="1"/>
        <v>0.22370789406016972</v>
      </c>
      <c r="G47" s="3">
        <f t="shared" si="1"/>
        <v>0.24453587040370275</v>
      </c>
      <c r="H47" s="3">
        <f t="shared" si="1"/>
        <v>5.9141167395217277E-2</v>
      </c>
      <c r="I47">
        <f t="shared" si="2"/>
        <v>0.17579497728636326</v>
      </c>
      <c r="J47">
        <f t="shared" si="3"/>
        <v>0.10156049759247647</v>
      </c>
    </row>
    <row r="48" spans="1:10" x14ac:dyDescent="0.2">
      <c r="A48">
        <f t="shared" si="4"/>
        <v>180</v>
      </c>
      <c r="B48" s="3">
        <v>1741</v>
      </c>
      <c r="C48" s="3">
        <v>1883</v>
      </c>
      <c r="D48" s="3">
        <v>461</v>
      </c>
      <c r="E48" s="5"/>
      <c r="F48" s="3">
        <f t="shared" si="1"/>
        <v>0.2238364618153767</v>
      </c>
      <c r="G48" s="3">
        <f t="shared" si="1"/>
        <v>0.24209308305476987</v>
      </c>
      <c r="H48" s="3">
        <f t="shared" si="1"/>
        <v>5.9269735150424274E-2</v>
      </c>
      <c r="I48">
        <f t="shared" si="2"/>
        <v>0.17506642667352365</v>
      </c>
      <c r="J48">
        <f t="shared" si="3"/>
        <v>0.10069747454897526</v>
      </c>
    </row>
    <row r="49" spans="1:10" x14ac:dyDescent="0.2">
      <c r="A49">
        <f t="shared" si="4"/>
        <v>184</v>
      </c>
      <c r="B49" s="3">
        <v>1747</v>
      </c>
      <c r="C49" s="3">
        <v>1870</v>
      </c>
      <c r="D49" s="3">
        <v>459</v>
      </c>
      <c r="E49" s="5"/>
      <c r="F49" s="3">
        <f t="shared" si="1"/>
        <v>0.22460786834661867</v>
      </c>
      <c r="G49" s="3">
        <f t="shared" si="1"/>
        <v>0.24042170223707893</v>
      </c>
      <c r="H49" s="3">
        <f t="shared" si="1"/>
        <v>5.9012599640010287E-2</v>
      </c>
      <c r="I49">
        <f t="shared" si="2"/>
        <v>0.17468072340790264</v>
      </c>
      <c r="J49">
        <f t="shared" si="3"/>
        <v>0.10048311040949671</v>
      </c>
    </row>
    <row r="50" spans="1:10" x14ac:dyDescent="0.2">
      <c r="A50">
        <f t="shared" si="4"/>
        <v>188</v>
      </c>
      <c r="B50" s="3">
        <v>1738</v>
      </c>
      <c r="C50" s="3">
        <v>1870</v>
      </c>
      <c r="D50" s="3">
        <v>453</v>
      </c>
      <c r="E50" s="5"/>
      <c r="F50" s="3">
        <f t="shared" si="1"/>
        <v>0.22345075854975571</v>
      </c>
      <c r="G50" s="3">
        <f t="shared" si="1"/>
        <v>0.24042170223707893</v>
      </c>
      <c r="H50" s="3">
        <f t="shared" si="1"/>
        <v>5.8241193108768324E-2</v>
      </c>
      <c r="I50">
        <f t="shared" si="2"/>
        <v>0.17403788463186765</v>
      </c>
      <c r="J50">
        <f t="shared" si="3"/>
        <v>0.10064123686730725</v>
      </c>
    </row>
    <row r="51" spans="1:10" x14ac:dyDescent="0.2">
      <c r="A51">
        <f t="shared" si="4"/>
        <v>192</v>
      </c>
      <c r="B51" s="3">
        <v>1755</v>
      </c>
      <c r="C51" s="3">
        <v>1897</v>
      </c>
      <c r="D51" s="3">
        <v>467</v>
      </c>
      <c r="E51" s="5"/>
      <c r="F51" s="3">
        <f t="shared" si="1"/>
        <v>0.22563641038827462</v>
      </c>
      <c r="G51" s="3">
        <f t="shared" si="1"/>
        <v>0.24389303162766779</v>
      </c>
      <c r="H51" s="3">
        <f t="shared" si="1"/>
        <v>6.0041141681666237E-2</v>
      </c>
      <c r="I51">
        <f t="shared" si="2"/>
        <v>0.17652352789920286</v>
      </c>
      <c r="J51">
        <f t="shared" si="3"/>
        <v>0.101288872927722</v>
      </c>
    </row>
    <row r="52" spans="1:10" x14ac:dyDescent="0.2">
      <c r="A52">
        <f t="shared" si="4"/>
        <v>196</v>
      </c>
      <c r="B52" s="3">
        <v>1768</v>
      </c>
      <c r="C52" s="3">
        <v>1890</v>
      </c>
      <c r="D52" s="3">
        <v>471</v>
      </c>
      <c r="E52" s="5"/>
      <c r="F52" s="3">
        <f t="shared" si="1"/>
        <v>0.22730779120596553</v>
      </c>
      <c r="G52" s="3">
        <f t="shared" si="1"/>
        <v>0.24299305734121882</v>
      </c>
      <c r="H52" s="3">
        <f t="shared" si="1"/>
        <v>6.0555412702494212E-2</v>
      </c>
      <c r="I52">
        <f t="shared" si="2"/>
        <v>0.17695208708322618</v>
      </c>
      <c r="J52">
        <f t="shared" si="3"/>
        <v>0.10110710285931469</v>
      </c>
    </row>
    <row r="53" spans="1:10" x14ac:dyDescent="0.2">
      <c r="A53">
        <f t="shared" si="4"/>
        <v>200</v>
      </c>
      <c r="B53" s="3">
        <v>1768</v>
      </c>
      <c r="C53" s="3">
        <v>1909</v>
      </c>
      <c r="D53" s="3">
        <v>453</v>
      </c>
      <c r="E53" s="5"/>
      <c r="F53" s="3">
        <f t="shared" si="1"/>
        <v>0.22730779120596553</v>
      </c>
      <c r="G53" s="3">
        <f t="shared" si="1"/>
        <v>0.2454358446901517</v>
      </c>
      <c r="H53" s="3">
        <f t="shared" si="1"/>
        <v>5.8241193108768324E-2</v>
      </c>
      <c r="I53">
        <f t="shared" si="2"/>
        <v>0.17699494300162852</v>
      </c>
      <c r="J53">
        <f t="shared" si="3"/>
        <v>0.10324241577953015</v>
      </c>
    </row>
    <row r="54" spans="1:10" x14ac:dyDescent="0.2">
      <c r="A54">
        <f t="shared" si="4"/>
        <v>204</v>
      </c>
      <c r="B54" s="3">
        <v>1785</v>
      </c>
      <c r="C54" s="3">
        <v>1892</v>
      </c>
      <c r="D54" s="3">
        <v>471</v>
      </c>
      <c r="E54" s="5"/>
      <c r="F54" s="3">
        <f t="shared" si="1"/>
        <v>0.22949344304448444</v>
      </c>
      <c r="G54" s="3">
        <f t="shared" si="1"/>
        <v>0.24325019285163282</v>
      </c>
      <c r="H54" s="3">
        <f t="shared" si="1"/>
        <v>6.0555412702494212E-2</v>
      </c>
      <c r="I54">
        <f t="shared" si="2"/>
        <v>0.17776634953287049</v>
      </c>
      <c r="J54">
        <f t="shared" si="3"/>
        <v>0.10174042866926095</v>
      </c>
    </row>
    <row r="55" spans="1:10" x14ac:dyDescent="0.2">
      <c r="A55">
        <f t="shared" si="4"/>
        <v>208</v>
      </c>
      <c r="B55" s="3">
        <v>1771</v>
      </c>
      <c r="C55" s="3">
        <v>1912</v>
      </c>
      <c r="D55" s="3">
        <v>485</v>
      </c>
      <c r="E55" s="5"/>
      <c r="F55" s="3">
        <f t="shared" si="1"/>
        <v>0.22769349447158652</v>
      </c>
      <c r="G55" s="3">
        <f t="shared" si="1"/>
        <v>0.24582154795577268</v>
      </c>
      <c r="H55" s="3">
        <f t="shared" si="1"/>
        <v>6.2355361275392131E-2</v>
      </c>
      <c r="I55">
        <f t="shared" si="2"/>
        <v>0.1786234679009171</v>
      </c>
      <c r="J55">
        <f t="shared" si="3"/>
        <v>0.10109827419147532</v>
      </c>
    </row>
    <row r="56" spans="1:10" x14ac:dyDescent="0.2">
      <c r="A56">
        <f t="shared" si="4"/>
        <v>212</v>
      </c>
      <c r="B56" s="3">
        <v>1771</v>
      </c>
      <c r="C56" s="3">
        <v>1919</v>
      </c>
      <c r="D56" s="3">
        <v>483</v>
      </c>
      <c r="E56" s="5"/>
      <c r="F56" s="3">
        <f t="shared" si="1"/>
        <v>0.22769349447158652</v>
      </c>
      <c r="G56" s="3">
        <f t="shared" si="1"/>
        <v>0.24672152224222166</v>
      </c>
      <c r="H56" s="3">
        <f t="shared" si="1"/>
        <v>6.2098225764978143E-2</v>
      </c>
      <c r="I56">
        <f t="shared" si="2"/>
        <v>0.17883774749292877</v>
      </c>
      <c r="J56">
        <f t="shared" si="3"/>
        <v>0.10154606545880053</v>
      </c>
    </row>
    <row r="57" spans="1:10" x14ac:dyDescent="0.2">
      <c r="A57">
        <f t="shared" si="4"/>
        <v>216</v>
      </c>
      <c r="B57" s="3">
        <v>1756</v>
      </c>
      <c r="C57" s="3">
        <v>1925</v>
      </c>
      <c r="D57" s="3">
        <v>480</v>
      </c>
      <c r="E57" s="5"/>
      <c r="F57" s="3">
        <f t="shared" si="1"/>
        <v>0.22576497814348162</v>
      </c>
      <c r="G57" s="3">
        <f t="shared" si="1"/>
        <v>0.24749292877346363</v>
      </c>
      <c r="H57" s="3">
        <f t="shared" si="1"/>
        <v>6.1712522499357159E-2</v>
      </c>
      <c r="I57">
        <f t="shared" si="2"/>
        <v>0.17832347647210081</v>
      </c>
      <c r="J57">
        <f t="shared" si="3"/>
        <v>0.10157072363368162</v>
      </c>
    </row>
    <row r="58" spans="1:10" x14ac:dyDescent="0.2">
      <c r="A58">
        <f t="shared" si="4"/>
        <v>220</v>
      </c>
      <c r="B58" s="3">
        <v>1783</v>
      </c>
      <c r="C58" s="3">
        <v>1897</v>
      </c>
      <c r="D58" s="3">
        <v>482</v>
      </c>
      <c r="E58" s="5"/>
      <c r="F58" s="3">
        <f t="shared" si="1"/>
        <v>0.22923630753407045</v>
      </c>
      <c r="G58" s="3">
        <f t="shared" si="1"/>
        <v>0.24389303162766779</v>
      </c>
      <c r="H58" s="3">
        <f t="shared" si="1"/>
        <v>6.1969658009771146E-2</v>
      </c>
      <c r="I58">
        <f t="shared" si="2"/>
        <v>0.17836633239050315</v>
      </c>
      <c r="J58">
        <f t="shared" si="3"/>
        <v>0.10106851263108389</v>
      </c>
    </row>
    <row r="59" spans="1:10" x14ac:dyDescent="0.2">
      <c r="A59">
        <f t="shared" si="4"/>
        <v>224</v>
      </c>
      <c r="B59" s="3">
        <v>1808</v>
      </c>
      <c r="C59" s="3">
        <v>1928</v>
      </c>
      <c r="D59" s="3">
        <v>492</v>
      </c>
      <c r="E59" s="5"/>
      <c r="F59" s="3">
        <f t="shared" si="1"/>
        <v>0.23245050141424531</v>
      </c>
      <c r="G59" s="3">
        <f t="shared" si="1"/>
        <v>0.24787863203908458</v>
      </c>
      <c r="H59" s="3">
        <f t="shared" si="1"/>
        <v>6.3255335561841083E-2</v>
      </c>
      <c r="I59">
        <f t="shared" si="2"/>
        <v>0.18119482300505699</v>
      </c>
      <c r="J59">
        <f t="shared" si="3"/>
        <v>0.10242948221786848</v>
      </c>
    </row>
    <row r="60" spans="1:10" x14ac:dyDescent="0.2">
      <c r="A60">
        <f t="shared" si="4"/>
        <v>228</v>
      </c>
      <c r="B60" s="3">
        <v>1751</v>
      </c>
      <c r="C60" s="3">
        <v>1990</v>
      </c>
      <c r="D60" s="3">
        <v>482</v>
      </c>
      <c r="E60" s="5"/>
      <c r="F60" s="3">
        <f t="shared" si="1"/>
        <v>0.22512213936744666</v>
      </c>
      <c r="G60" s="3">
        <f t="shared" si="1"/>
        <v>0.25584983286191826</v>
      </c>
      <c r="H60" s="3">
        <f t="shared" si="1"/>
        <v>6.1969658009771146E-2</v>
      </c>
      <c r="I60">
        <f t="shared" si="2"/>
        <v>0.18098054341304537</v>
      </c>
      <c r="J60">
        <f t="shared" si="3"/>
        <v>0.10420528259270728</v>
      </c>
    </row>
    <row r="61" spans="1:10" x14ac:dyDescent="0.2">
      <c r="A61">
        <f t="shared" si="4"/>
        <v>232</v>
      </c>
      <c r="B61" s="3">
        <v>1804</v>
      </c>
      <c r="C61" s="3">
        <v>1965</v>
      </c>
      <c r="D61" s="3">
        <v>502</v>
      </c>
      <c r="E61" s="5"/>
      <c r="F61" s="3">
        <f t="shared" si="1"/>
        <v>0.23193623039341732</v>
      </c>
      <c r="G61" s="3">
        <f t="shared" si="1"/>
        <v>0.2526356389817434</v>
      </c>
      <c r="H61" s="3">
        <f t="shared" si="1"/>
        <v>6.4541013113911028E-2</v>
      </c>
      <c r="I61">
        <f t="shared" si="2"/>
        <v>0.18303762749635724</v>
      </c>
      <c r="J61">
        <f t="shared" si="3"/>
        <v>0.10314166032236075</v>
      </c>
    </row>
    <row r="62" spans="1:10" x14ac:dyDescent="0.2">
      <c r="A62">
        <f t="shared" si="4"/>
        <v>236</v>
      </c>
      <c r="B62" s="3">
        <v>1809</v>
      </c>
      <c r="C62" s="3">
        <v>1958</v>
      </c>
      <c r="D62" s="3">
        <v>490</v>
      </c>
      <c r="E62" s="5"/>
      <c r="F62" s="3">
        <f t="shared" si="1"/>
        <v>0.23257906916945231</v>
      </c>
      <c r="G62" s="3">
        <f t="shared" si="1"/>
        <v>0.2517356646952944</v>
      </c>
      <c r="H62" s="3">
        <f t="shared" si="1"/>
        <v>6.2998200051427103E-2</v>
      </c>
      <c r="I62">
        <f t="shared" si="2"/>
        <v>0.18243764463872461</v>
      </c>
      <c r="J62">
        <f t="shared" si="3"/>
        <v>0.10388012071867626</v>
      </c>
    </row>
    <row r="63" spans="1:10" x14ac:dyDescent="0.2">
      <c r="A63">
        <f t="shared" si="4"/>
        <v>240</v>
      </c>
      <c r="B63" s="3">
        <v>1825</v>
      </c>
      <c r="C63" s="3">
        <v>1921</v>
      </c>
      <c r="D63" s="3">
        <v>500</v>
      </c>
      <c r="E63" s="5"/>
      <c r="F63" s="3">
        <f t="shared" si="1"/>
        <v>0.23463615325276421</v>
      </c>
      <c r="G63" s="3">
        <f t="shared" si="1"/>
        <v>0.24697865775263564</v>
      </c>
      <c r="H63" s="3">
        <f t="shared" si="1"/>
        <v>6.4283877603497047E-2</v>
      </c>
      <c r="I63">
        <f t="shared" si="2"/>
        <v>0.18196622953629896</v>
      </c>
      <c r="J63">
        <f t="shared" si="3"/>
        <v>0.10210257744865812</v>
      </c>
    </row>
    <row r="64" spans="1:10" x14ac:dyDescent="0.2">
      <c r="A64">
        <f t="shared" si="4"/>
        <v>244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DBBB8-5C2A-6B47-BF17-1ECA163FC84E}">
  <dimension ref="A1:L64"/>
  <sheetViews>
    <sheetView topLeftCell="B1" workbookViewId="0">
      <selection activeCell="D34" sqref="D34"/>
    </sheetView>
  </sheetViews>
  <sheetFormatPr baseColWidth="10" defaultRowHeight="16" x14ac:dyDescent="0.2"/>
  <cols>
    <col min="2" max="2" width="19" customWidth="1"/>
    <col min="5" max="5" width="6.1640625" style="4" customWidth="1"/>
    <col min="6" max="6" width="19" customWidth="1"/>
  </cols>
  <sheetData>
    <row r="1" spans="1:10" x14ac:dyDescent="0.2">
      <c r="B1" s="1" t="s">
        <v>5</v>
      </c>
      <c r="C1" s="1" t="s">
        <v>6</v>
      </c>
      <c r="D1" t="s">
        <v>7</v>
      </c>
      <c r="F1" s="1" t="s">
        <v>5</v>
      </c>
      <c r="G1" s="1" t="s">
        <v>6</v>
      </c>
      <c r="H1" t="s">
        <v>7</v>
      </c>
      <c r="I1" t="s">
        <v>3</v>
      </c>
      <c r="J1" t="s">
        <v>4</v>
      </c>
    </row>
    <row r="2" spans="1:10" x14ac:dyDescent="0.2">
      <c r="B2" s="2" t="s">
        <v>37</v>
      </c>
      <c r="C2" s="2" t="s">
        <v>38</v>
      </c>
      <c r="D2" s="2" t="s">
        <v>39</v>
      </c>
      <c r="E2" s="6">
        <v>7778</v>
      </c>
      <c r="F2" s="2" t="s">
        <v>37</v>
      </c>
      <c r="G2" s="2" t="s">
        <v>38</v>
      </c>
      <c r="H2" s="2" t="s">
        <v>39</v>
      </c>
    </row>
    <row r="3" spans="1:10" x14ac:dyDescent="0.2">
      <c r="A3">
        <v>0</v>
      </c>
      <c r="B3" s="3">
        <v>134</v>
      </c>
      <c r="C3" s="3">
        <v>149</v>
      </c>
      <c r="D3" s="3">
        <v>130</v>
      </c>
      <c r="E3" s="5"/>
      <c r="F3" s="3">
        <f>B3/$E$2</f>
        <v>1.7228079197737209E-2</v>
      </c>
      <c r="G3" s="3">
        <f t="shared" ref="G3:H18" si="0">C3/$E$2</f>
        <v>1.9156595525842118E-2</v>
      </c>
      <c r="H3" s="3">
        <f t="shared" si="0"/>
        <v>1.671380817690923E-2</v>
      </c>
      <c r="I3">
        <f>AVERAGE(F3:H3)</f>
        <v>1.7699494300162853E-2</v>
      </c>
      <c r="J3">
        <f>STDEV(F3:H3)</f>
        <v>1.2878185652967101E-3</v>
      </c>
    </row>
    <row r="4" spans="1:10" x14ac:dyDescent="0.2">
      <c r="A4">
        <f>A3+4</f>
        <v>4</v>
      </c>
      <c r="B4" s="3">
        <v>163</v>
      </c>
      <c r="C4" s="3">
        <v>161</v>
      </c>
      <c r="D4" s="3">
        <v>157</v>
      </c>
      <c r="E4" s="5"/>
      <c r="F4" s="3">
        <f t="shared" ref="F4:H63" si="1">B4/$E$2</f>
        <v>2.0956544098740038E-2</v>
      </c>
      <c r="G4" s="3">
        <f t="shared" si="0"/>
        <v>2.0699408588326047E-2</v>
      </c>
      <c r="H4" s="3">
        <f t="shared" si="0"/>
        <v>2.0185137567498072E-2</v>
      </c>
      <c r="I4">
        <f t="shared" ref="I4:I63" si="2">AVERAGE(F4:H4)</f>
        <v>2.0613696751521384E-2</v>
      </c>
      <c r="J4">
        <f t="shared" ref="J4:J63" si="3">STDEV(F4:H4)</f>
        <v>3.9278098011106925E-4</v>
      </c>
    </row>
    <row r="5" spans="1:10" x14ac:dyDescent="0.2">
      <c r="A5">
        <f>A4+4</f>
        <v>8</v>
      </c>
      <c r="B5" s="3">
        <v>178</v>
      </c>
      <c r="C5" s="3">
        <v>171</v>
      </c>
      <c r="D5" s="3">
        <v>169</v>
      </c>
      <c r="E5" s="5"/>
      <c r="F5" s="3">
        <f t="shared" si="1"/>
        <v>2.2885060426844947E-2</v>
      </c>
      <c r="G5" s="3">
        <f t="shared" si="0"/>
        <v>2.1985086140395987E-2</v>
      </c>
      <c r="H5" s="3">
        <f t="shared" si="0"/>
        <v>2.1727950629982E-2</v>
      </c>
      <c r="I5">
        <f t="shared" si="2"/>
        <v>2.2199365732407644E-2</v>
      </c>
      <c r="J5">
        <f t="shared" si="3"/>
        <v>6.0758750658943309E-4</v>
      </c>
    </row>
    <row r="6" spans="1:10" x14ac:dyDescent="0.2">
      <c r="A6">
        <f>A5+4</f>
        <v>12</v>
      </c>
      <c r="B6" s="3">
        <v>192</v>
      </c>
      <c r="C6" s="3">
        <v>193</v>
      </c>
      <c r="D6" s="3">
        <v>184</v>
      </c>
      <c r="E6" s="5"/>
      <c r="F6" s="3">
        <f t="shared" si="1"/>
        <v>2.4685008999742866E-2</v>
      </c>
      <c r="G6" s="3">
        <f t="shared" si="0"/>
        <v>2.481357675494986E-2</v>
      </c>
      <c r="H6" s="3">
        <f t="shared" si="0"/>
        <v>2.3656466958086913E-2</v>
      </c>
      <c r="I6">
        <f t="shared" si="2"/>
        <v>2.4385017570926548E-2</v>
      </c>
      <c r="J6">
        <f t="shared" si="3"/>
        <v>6.3420967630705186E-4</v>
      </c>
    </row>
    <row r="7" spans="1:10" x14ac:dyDescent="0.2">
      <c r="A7">
        <f>A6+4</f>
        <v>16</v>
      </c>
      <c r="B7" s="3">
        <v>214</v>
      </c>
      <c r="C7" s="3">
        <v>213</v>
      </c>
      <c r="D7" s="3">
        <v>200</v>
      </c>
      <c r="E7" s="5"/>
      <c r="F7" s="3">
        <f t="shared" si="1"/>
        <v>2.7513499614296735E-2</v>
      </c>
      <c r="G7" s="3">
        <f t="shared" si="0"/>
        <v>2.7384931859089742E-2</v>
      </c>
      <c r="H7" s="3">
        <f t="shared" si="0"/>
        <v>2.5713551041398816E-2</v>
      </c>
      <c r="I7">
        <f t="shared" si="2"/>
        <v>2.6870660838261767E-2</v>
      </c>
      <c r="J7">
        <f t="shared" si="3"/>
        <v>1.004146268437473E-3</v>
      </c>
    </row>
    <row r="8" spans="1:10" x14ac:dyDescent="0.2">
      <c r="A8">
        <f t="shared" ref="A8:A64" si="4">A7+4</f>
        <v>20</v>
      </c>
      <c r="B8" s="3">
        <v>231</v>
      </c>
      <c r="C8" s="3">
        <v>229</v>
      </c>
      <c r="D8" s="3">
        <v>224</v>
      </c>
      <c r="E8" s="5"/>
      <c r="F8" s="3">
        <f t="shared" si="1"/>
        <v>2.9699151452815632E-2</v>
      </c>
      <c r="G8" s="3">
        <f t="shared" si="0"/>
        <v>2.9442015942401645E-2</v>
      </c>
      <c r="H8" s="3">
        <f t="shared" si="0"/>
        <v>2.8799177166366676E-2</v>
      </c>
      <c r="I8">
        <f t="shared" si="2"/>
        <v>2.9313448187194651E-2</v>
      </c>
      <c r="J8">
        <f t="shared" si="3"/>
        <v>4.6355763377011822E-4</v>
      </c>
    </row>
    <row r="9" spans="1:10" x14ac:dyDescent="0.2">
      <c r="A9">
        <f t="shared" si="4"/>
        <v>24</v>
      </c>
      <c r="B9" s="3">
        <v>242</v>
      </c>
      <c r="C9" s="3">
        <v>241</v>
      </c>
      <c r="D9" s="3">
        <v>237</v>
      </c>
      <c r="E9" s="5"/>
      <c r="F9" s="3">
        <f t="shared" si="1"/>
        <v>3.111339676009257E-2</v>
      </c>
      <c r="G9" s="3">
        <f t="shared" si="0"/>
        <v>3.0984829004885573E-2</v>
      </c>
      <c r="H9" s="3">
        <f t="shared" si="0"/>
        <v>3.0470557984057598E-2</v>
      </c>
      <c r="I9">
        <f t="shared" si="2"/>
        <v>3.0856261249678579E-2</v>
      </c>
      <c r="J9">
        <f t="shared" si="3"/>
        <v>3.4015830689953635E-4</v>
      </c>
    </row>
    <row r="10" spans="1:10" x14ac:dyDescent="0.2">
      <c r="A10">
        <f t="shared" si="4"/>
        <v>28</v>
      </c>
      <c r="B10" s="3">
        <v>260</v>
      </c>
      <c r="C10" s="3">
        <v>263</v>
      </c>
      <c r="D10" s="3">
        <v>241</v>
      </c>
      <c r="E10" s="5"/>
      <c r="F10" s="3">
        <f t="shared" si="1"/>
        <v>3.3427616353818461E-2</v>
      </c>
      <c r="G10" s="3">
        <f t="shared" si="0"/>
        <v>3.3813319619439446E-2</v>
      </c>
      <c r="H10" s="3">
        <f t="shared" si="0"/>
        <v>3.0984829004885573E-2</v>
      </c>
      <c r="I10">
        <f t="shared" si="2"/>
        <v>3.2741921659381161E-2</v>
      </c>
      <c r="J10">
        <f t="shared" si="3"/>
        <v>1.5338587613073877E-3</v>
      </c>
    </row>
    <row r="11" spans="1:10" x14ac:dyDescent="0.2">
      <c r="A11">
        <f t="shared" si="4"/>
        <v>32</v>
      </c>
      <c r="B11" s="3">
        <v>296</v>
      </c>
      <c r="C11" s="3">
        <v>297</v>
      </c>
      <c r="D11" s="3">
        <v>265</v>
      </c>
      <c r="E11" s="5"/>
      <c r="F11" s="3">
        <f t="shared" si="1"/>
        <v>3.8056055541270249E-2</v>
      </c>
      <c r="G11" s="3">
        <f t="shared" si="0"/>
        <v>3.8184623296477246E-2</v>
      </c>
      <c r="H11" s="3">
        <f t="shared" si="0"/>
        <v>3.4070455129853433E-2</v>
      </c>
      <c r="I11">
        <f t="shared" si="2"/>
        <v>3.6770377989200305E-2</v>
      </c>
      <c r="J11">
        <f t="shared" si="3"/>
        <v>2.3390852916765565E-3</v>
      </c>
    </row>
    <row r="12" spans="1:10" x14ac:dyDescent="0.2">
      <c r="A12">
        <f t="shared" si="4"/>
        <v>36</v>
      </c>
      <c r="B12" s="3">
        <v>353</v>
      </c>
      <c r="C12" s="3">
        <v>333</v>
      </c>
      <c r="D12" s="3">
        <v>280</v>
      </c>
      <c r="E12" s="5"/>
      <c r="F12" s="3">
        <f t="shared" si="1"/>
        <v>4.5384417588068909E-2</v>
      </c>
      <c r="G12" s="3">
        <f t="shared" si="0"/>
        <v>4.2813062483929028E-2</v>
      </c>
      <c r="H12" s="3">
        <f t="shared" si="0"/>
        <v>3.5998971457958343E-2</v>
      </c>
      <c r="I12">
        <f t="shared" si="2"/>
        <v>4.1398817176652093E-2</v>
      </c>
      <c r="J12">
        <f t="shared" si="3"/>
        <v>4.8499192887271822E-3</v>
      </c>
    </row>
    <row r="13" spans="1:10" x14ac:dyDescent="0.2">
      <c r="A13">
        <f t="shared" si="4"/>
        <v>40</v>
      </c>
      <c r="B13" s="3">
        <v>472</v>
      </c>
      <c r="C13" s="3">
        <v>444</v>
      </c>
      <c r="D13" s="3">
        <v>286</v>
      </c>
      <c r="E13" s="5"/>
      <c r="F13" s="3">
        <f t="shared" si="1"/>
        <v>6.0683980457701209E-2</v>
      </c>
      <c r="G13" s="3">
        <f t="shared" si="0"/>
        <v>5.7084083311905377E-2</v>
      </c>
      <c r="H13" s="3">
        <f t="shared" si="0"/>
        <v>3.6770377989200312E-2</v>
      </c>
      <c r="I13">
        <f t="shared" si="2"/>
        <v>5.1512813919602295E-2</v>
      </c>
      <c r="J13">
        <f t="shared" si="3"/>
        <v>1.2893578934360453E-2</v>
      </c>
    </row>
    <row r="14" spans="1:10" x14ac:dyDescent="0.2">
      <c r="A14">
        <f t="shared" si="4"/>
        <v>44</v>
      </c>
      <c r="B14" s="3">
        <v>713</v>
      </c>
      <c r="C14" s="3">
        <v>616</v>
      </c>
      <c r="D14" s="3">
        <v>298</v>
      </c>
      <c r="E14" s="5"/>
      <c r="F14" s="3">
        <f t="shared" si="1"/>
        <v>9.1668809462586778E-2</v>
      </c>
      <c r="G14" s="3">
        <f t="shared" si="0"/>
        <v>7.9197737207508362E-2</v>
      </c>
      <c r="H14" s="3">
        <f t="shared" si="0"/>
        <v>3.8313191051684237E-2</v>
      </c>
      <c r="I14">
        <f t="shared" si="2"/>
        <v>6.9726579240593126E-2</v>
      </c>
      <c r="J14">
        <f t="shared" si="3"/>
        <v>2.7910260280551956E-2</v>
      </c>
    </row>
    <row r="15" spans="1:10" x14ac:dyDescent="0.2">
      <c r="A15">
        <f t="shared" si="4"/>
        <v>48</v>
      </c>
      <c r="B15" s="3">
        <v>995</v>
      </c>
      <c r="C15" s="3">
        <v>872</v>
      </c>
      <c r="D15" s="3">
        <v>318</v>
      </c>
      <c r="E15" s="5"/>
      <c r="F15" s="3">
        <f t="shared" si="1"/>
        <v>0.12792491643095913</v>
      </c>
      <c r="G15" s="3">
        <f t="shared" si="0"/>
        <v>0.11211108254049884</v>
      </c>
      <c r="H15" s="3">
        <f t="shared" si="0"/>
        <v>4.0884546155824118E-2</v>
      </c>
      <c r="I15">
        <f t="shared" si="2"/>
        <v>9.3640181709094036E-2</v>
      </c>
      <c r="J15">
        <f t="shared" si="3"/>
        <v>4.6366875542253702E-2</v>
      </c>
    </row>
    <row r="16" spans="1:10" x14ac:dyDescent="0.2">
      <c r="A16">
        <f t="shared" si="4"/>
        <v>52</v>
      </c>
      <c r="B16" s="3">
        <v>1378</v>
      </c>
      <c r="C16" s="3">
        <v>1198</v>
      </c>
      <c r="D16" s="3">
        <v>317</v>
      </c>
      <c r="E16" s="5"/>
      <c r="F16" s="3">
        <f t="shared" si="1"/>
        <v>0.17716636667523786</v>
      </c>
      <c r="G16" s="3">
        <f t="shared" si="0"/>
        <v>0.15402417073797892</v>
      </c>
      <c r="H16" s="3">
        <f t="shared" si="0"/>
        <v>4.0755978400617128E-2</v>
      </c>
      <c r="I16">
        <f t="shared" si="2"/>
        <v>0.12398217193794464</v>
      </c>
      <c r="J16">
        <f t="shared" si="3"/>
        <v>7.2998902568697163E-2</v>
      </c>
    </row>
    <row r="17" spans="1:12" x14ac:dyDescent="0.2">
      <c r="A17">
        <f t="shared" si="4"/>
        <v>56</v>
      </c>
      <c r="B17" s="3">
        <v>1849</v>
      </c>
      <c r="C17" s="3">
        <v>1576</v>
      </c>
      <c r="D17" s="3">
        <v>338</v>
      </c>
      <c r="E17" s="5"/>
      <c r="F17" s="3">
        <f t="shared" si="1"/>
        <v>0.23772177937773206</v>
      </c>
      <c r="G17" s="3">
        <f t="shared" si="0"/>
        <v>0.20262278220622268</v>
      </c>
      <c r="H17" s="3">
        <f t="shared" si="0"/>
        <v>4.3455901259964E-2</v>
      </c>
      <c r="I17">
        <f t="shared" si="2"/>
        <v>0.16126682094797293</v>
      </c>
      <c r="J17">
        <f t="shared" si="3"/>
        <v>0.10352557412983648</v>
      </c>
    </row>
    <row r="18" spans="1:12" x14ac:dyDescent="0.2">
      <c r="A18">
        <f t="shared" si="4"/>
        <v>60</v>
      </c>
      <c r="B18" s="3">
        <v>2364</v>
      </c>
      <c r="C18" s="3">
        <v>2018</v>
      </c>
      <c r="D18" s="3">
        <v>341</v>
      </c>
      <c r="E18" s="5"/>
      <c r="F18" s="3">
        <f t="shared" si="1"/>
        <v>0.30393417330933403</v>
      </c>
      <c r="G18" s="3">
        <f t="shared" si="0"/>
        <v>0.25944973000771404</v>
      </c>
      <c r="H18" s="3">
        <f t="shared" si="0"/>
        <v>4.3841604525584985E-2</v>
      </c>
      <c r="I18">
        <f t="shared" si="2"/>
        <v>0.20240850261421098</v>
      </c>
      <c r="J18">
        <f t="shared" si="3"/>
        <v>0.13911258857864128</v>
      </c>
    </row>
    <row r="19" spans="1:12" x14ac:dyDescent="0.2">
      <c r="A19">
        <f t="shared" si="4"/>
        <v>64</v>
      </c>
      <c r="B19" s="3">
        <v>2874</v>
      </c>
      <c r="C19" s="3">
        <v>2511</v>
      </c>
      <c r="D19" s="3">
        <v>366</v>
      </c>
      <c r="E19" s="5"/>
      <c r="F19" s="3">
        <f t="shared" si="1"/>
        <v>0.36950372846490098</v>
      </c>
      <c r="G19" s="3">
        <f t="shared" si="1"/>
        <v>0.32283363332476217</v>
      </c>
      <c r="H19" s="3">
        <f t="shared" si="1"/>
        <v>4.7055798405759838E-2</v>
      </c>
      <c r="I19">
        <f t="shared" si="2"/>
        <v>0.24646438673180762</v>
      </c>
      <c r="J19">
        <f t="shared" si="3"/>
        <v>0.17426234036285015</v>
      </c>
    </row>
    <row r="20" spans="1:12" x14ac:dyDescent="0.2">
      <c r="A20">
        <f t="shared" si="4"/>
        <v>68</v>
      </c>
      <c r="B20" s="3">
        <v>3375</v>
      </c>
      <c r="C20" s="3">
        <v>2992</v>
      </c>
      <c r="D20" s="3">
        <v>377</v>
      </c>
      <c r="E20" s="5"/>
      <c r="F20" s="3">
        <f t="shared" si="1"/>
        <v>0.43391617382360503</v>
      </c>
      <c r="G20" s="3">
        <f t="shared" si="1"/>
        <v>0.38467472357932631</v>
      </c>
      <c r="H20" s="3">
        <f t="shared" si="1"/>
        <v>4.8470043713036773E-2</v>
      </c>
      <c r="I20">
        <f t="shared" si="2"/>
        <v>0.28902031370532272</v>
      </c>
      <c r="J20">
        <f t="shared" si="3"/>
        <v>0.20977250630280697</v>
      </c>
    </row>
    <row r="21" spans="1:12" x14ac:dyDescent="0.2">
      <c r="A21">
        <f t="shared" si="4"/>
        <v>72</v>
      </c>
      <c r="B21" s="3">
        <v>3832</v>
      </c>
      <c r="C21" s="3">
        <v>3371</v>
      </c>
      <c r="D21" s="3">
        <v>398</v>
      </c>
      <c r="E21" s="5"/>
      <c r="F21" s="3">
        <f t="shared" si="1"/>
        <v>0.49267163795320135</v>
      </c>
      <c r="G21" s="3">
        <f t="shared" si="1"/>
        <v>0.43340190280277707</v>
      </c>
      <c r="H21" s="3">
        <f t="shared" si="1"/>
        <v>5.1169966572383645E-2</v>
      </c>
      <c r="I21">
        <f t="shared" si="2"/>
        <v>0.32574783577612065</v>
      </c>
      <c r="J21">
        <f t="shared" si="3"/>
        <v>0.23963092469159483</v>
      </c>
    </row>
    <row r="22" spans="1:12" x14ac:dyDescent="0.2">
      <c r="A22">
        <f t="shared" si="4"/>
        <v>76</v>
      </c>
      <c r="B22" s="3">
        <v>4229</v>
      </c>
      <c r="C22" s="3">
        <v>3774</v>
      </c>
      <c r="D22" s="3">
        <v>413</v>
      </c>
      <c r="E22" s="5"/>
      <c r="F22" s="3">
        <f t="shared" si="1"/>
        <v>0.54371303677037797</v>
      </c>
      <c r="G22" s="3">
        <f t="shared" si="1"/>
        <v>0.48521470815119566</v>
      </c>
      <c r="H22" s="3">
        <f t="shared" si="1"/>
        <v>5.3098482900488554E-2</v>
      </c>
      <c r="I22">
        <f t="shared" si="2"/>
        <v>0.36067540927402075</v>
      </c>
      <c r="J22">
        <f t="shared" si="3"/>
        <v>0.26797049807926865</v>
      </c>
    </row>
    <row r="23" spans="1:12" x14ac:dyDescent="0.2">
      <c r="A23">
        <f t="shared" si="4"/>
        <v>80</v>
      </c>
      <c r="B23" s="3">
        <v>4564</v>
      </c>
      <c r="C23" s="3">
        <v>4081</v>
      </c>
      <c r="D23" s="3">
        <v>443</v>
      </c>
      <c r="E23" s="5"/>
      <c r="F23" s="3">
        <f t="shared" si="1"/>
        <v>0.58678323476472105</v>
      </c>
      <c r="G23" s="3">
        <f t="shared" si="1"/>
        <v>0.52468500899974291</v>
      </c>
      <c r="H23" s="3">
        <f t="shared" si="1"/>
        <v>5.695551555669838E-2</v>
      </c>
      <c r="I23">
        <f t="shared" si="2"/>
        <v>0.38947458644038746</v>
      </c>
      <c r="J23">
        <f t="shared" si="3"/>
        <v>0.28963899389896286</v>
      </c>
    </row>
    <row r="24" spans="1:12" x14ac:dyDescent="0.2">
      <c r="A24">
        <f t="shared" si="4"/>
        <v>84</v>
      </c>
      <c r="B24" s="3">
        <v>4835</v>
      </c>
      <c r="C24" s="3">
        <v>4404</v>
      </c>
      <c r="D24" s="3">
        <v>482</v>
      </c>
      <c r="E24" s="5"/>
      <c r="F24" s="3">
        <f t="shared" si="1"/>
        <v>0.62162509642581643</v>
      </c>
      <c r="G24" s="3">
        <f t="shared" si="1"/>
        <v>0.56621239393160194</v>
      </c>
      <c r="H24" s="3">
        <f t="shared" si="1"/>
        <v>6.1969658009771146E-2</v>
      </c>
      <c r="I24">
        <f t="shared" si="2"/>
        <v>0.41660238278906309</v>
      </c>
      <c r="J24">
        <f t="shared" si="3"/>
        <v>0.30836815499126524</v>
      </c>
      <c r="L24" t="s">
        <v>36</v>
      </c>
    </row>
    <row r="25" spans="1:12" x14ac:dyDescent="0.2">
      <c r="A25">
        <f t="shared" si="4"/>
        <v>88</v>
      </c>
      <c r="B25" s="3">
        <v>5040</v>
      </c>
      <c r="C25" s="3">
        <v>4671</v>
      </c>
      <c r="D25" s="3">
        <v>519</v>
      </c>
      <c r="E25" s="5"/>
      <c r="F25" s="3">
        <f t="shared" si="1"/>
        <v>0.64798148624325014</v>
      </c>
      <c r="G25" s="3">
        <f t="shared" si="1"/>
        <v>0.60053998457186941</v>
      </c>
      <c r="H25" s="3">
        <f t="shared" si="1"/>
        <v>6.6726664952429932E-2</v>
      </c>
      <c r="I25">
        <f t="shared" si="2"/>
        <v>0.43841604525584982</v>
      </c>
      <c r="J25">
        <f t="shared" si="3"/>
        <v>0.3227652716649736</v>
      </c>
    </row>
    <row r="26" spans="1:12" x14ac:dyDescent="0.2">
      <c r="A26">
        <f t="shared" si="4"/>
        <v>92</v>
      </c>
      <c r="B26" s="3">
        <v>5235</v>
      </c>
      <c r="C26" s="3">
        <v>4805</v>
      </c>
      <c r="D26" s="3">
        <v>579</v>
      </c>
      <c r="E26" s="5"/>
      <c r="F26" s="3">
        <f t="shared" si="1"/>
        <v>0.67305219850861409</v>
      </c>
      <c r="G26" s="3">
        <f t="shared" si="1"/>
        <v>0.61776806376960658</v>
      </c>
      <c r="H26" s="3">
        <f t="shared" si="1"/>
        <v>7.4440730264849569E-2</v>
      </c>
      <c r="I26">
        <f t="shared" si="2"/>
        <v>0.45508699751435672</v>
      </c>
      <c r="J26">
        <f t="shared" si="3"/>
        <v>0.3308062415776003</v>
      </c>
    </row>
    <row r="27" spans="1:12" x14ac:dyDescent="0.2">
      <c r="A27">
        <f t="shared" si="4"/>
        <v>96</v>
      </c>
      <c r="B27" s="3">
        <v>5354</v>
      </c>
      <c r="C27" s="3">
        <v>4979</v>
      </c>
      <c r="D27" s="3">
        <v>637</v>
      </c>
      <c r="E27" s="5"/>
      <c r="F27" s="3">
        <f t="shared" si="1"/>
        <v>0.68835176137824639</v>
      </c>
      <c r="G27" s="3">
        <f t="shared" si="1"/>
        <v>0.64013885317562358</v>
      </c>
      <c r="H27" s="3">
        <f t="shared" si="1"/>
        <v>8.1897660066855227E-2</v>
      </c>
      <c r="I27">
        <f t="shared" si="2"/>
        <v>0.47012942487357506</v>
      </c>
      <c r="J27">
        <f t="shared" si="3"/>
        <v>0.33708166448658067</v>
      </c>
    </row>
    <row r="28" spans="1:12" x14ac:dyDescent="0.2">
      <c r="A28">
        <f t="shared" si="4"/>
        <v>100</v>
      </c>
      <c r="B28" s="3">
        <v>5479</v>
      </c>
      <c r="C28" s="3">
        <v>5036</v>
      </c>
      <c r="D28" s="3">
        <v>701</v>
      </c>
      <c r="E28" s="5"/>
      <c r="F28" s="3">
        <f t="shared" si="1"/>
        <v>0.70442273077912054</v>
      </c>
      <c r="G28" s="3">
        <f t="shared" si="1"/>
        <v>0.64746721522242223</v>
      </c>
      <c r="H28" s="3">
        <f t="shared" si="1"/>
        <v>9.0125996400102854E-2</v>
      </c>
      <c r="I28">
        <f t="shared" si="2"/>
        <v>0.48067198080054857</v>
      </c>
      <c r="J28">
        <f t="shared" si="3"/>
        <v>0.33941951496130446</v>
      </c>
    </row>
    <row r="29" spans="1:12" x14ac:dyDescent="0.2">
      <c r="A29">
        <f t="shared" si="4"/>
        <v>104</v>
      </c>
      <c r="B29" s="3">
        <v>5525</v>
      </c>
      <c r="C29" s="3">
        <v>5275</v>
      </c>
      <c r="D29" s="3">
        <v>774</v>
      </c>
      <c r="E29" s="5"/>
      <c r="F29" s="3">
        <f t="shared" si="1"/>
        <v>0.71033684751864234</v>
      </c>
      <c r="G29" s="3">
        <f t="shared" si="1"/>
        <v>0.67819490871689381</v>
      </c>
      <c r="H29" s="3">
        <f t="shared" si="1"/>
        <v>9.951144253021342E-2</v>
      </c>
      <c r="I29">
        <f t="shared" si="2"/>
        <v>0.49601439958858323</v>
      </c>
      <c r="J29">
        <f t="shared" si="3"/>
        <v>0.34375750504462793</v>
      </c>
    </row>
    <row r="30" spans="1:12" x14ac:dyDescent="0.2">
      <c r="A30">
        <f t="shared" si="4"/>
        <v>108</v>
      </c>
      <c r="B30" s="3">
        <v>5586</v>
      </c>
      <c r="C30" s="3">
        <v>5230</v>
      </c>
      <c r="D30" s="3">
        <v>868</v>
      </c>
      <c r="E30" s="5"/>
      <c r="F30" s="3">
        <f t="shared" si="1"/>
        <v>0.71817948058626901</v>
      </c>
      <c r="G30" s="3">
        <f t="shared" si="1"/>
        <v>0.67240935973257909</v>
      </c>
      <c r="H30" s="3">
        <f t="shared" si="1"/>
        <v>0.11159681151967087</v>
      </c>
      <c r="I30">
        <f t="shared" si="2"/>
        <v>0.50072855061283961</v>
      </c>
      <c r="J30">
        <f t="shared" si="3"/>
        <v>0.33777412388754097</v>
      </c>
    </row>
    <row r="31" spans="1:12" x14ac:dyDescent="0.2">
      <c r="A31">
        <f t="shared" si="4"/>
        <v>112</v>
      </c>
      <c r="B31" s="3">
        <v>5674</v>
      </c>
      <c r="C31" s="3">
        <v>5378</v>
      </c>
      <c r="D31" s="3">
        <v>945</v>
      </c>
      <c r="E31" s="5"/>
      <c r="F31" s="3">
        <f t="shared" si="1"/>
        <v>0.72949344304448449</v>
      </c>
      <c r="G31" s="3">
        <f t="shared" si="1"/>
        <v>0.69143738750321415</v>
      </c>
      <c r="H31" s="3">
        <f t="shared" si="1"/>
        <v>0.12149652867060941</v>
      </c>
      <c r="I31">
        <f t="shared" si="2"/>
        <v>0.51414245307276929</v>
      </c>
      <c r="J31">
        <f t="shared" si="3"/>
        <v>0.34057331413817521</v>
      </c>
    </row>
    <row r="32" spans="1:12" x14ac:dyDescent="0.2">
      <c r="A32">
        <f t="shared" si="4"/>
        <v>116</v>
      </c>
      <c r="B32" s="3">
        <v>5695</v>
      </c>
      <c r="C32" s="3">
        <v>5456</v>
      </c>
      <c r="D32" s="3">
        <v>1041</v>
      </c>
      <c r="E32" s="5"/>
      <c r="F32" s="3">
        <f t="shared" si="1"/>
        <v>0.73219336590383133</v>
      </c>
      <c r="G32" s="3">
        <f t="shared" si="1"/>
        <v>0.70146567240935975</v>
      </c>
      <c r="H32" s="3">
        <f t="shared" si="1"/>
        <v>0.13383903317048085</v>
      </c>
      <c r="I32">
        <f t="shared" si="2"/>
        <v>0.52249935716122398</v>
      </c>
      <c r="J32">
        <f t="shared" si="3"/>
        <v>0.33694017773236051</v>
      </c>
    </row>
    <row r="33" spans="1:10" x14ac:dyDescent="0.2">
      <c r="A33">
        <f t="shared" si="4"/>
        <v>120</v>
      </c>
      <c r="B33" s="3">
        <v>5775</v>
      </c>
      <c r="C33" s="3">
        <v>5434</v>
      </c>
      <c r="D33" s="3">
        <v>1159</v>
      </c>
      <c r="E33" s="5"/>
      <c r="F33" s="3">
        <f t="shared" si="1"/>
        <v>0.74247878632039088</v>
      </c>
      <c r="G33" s="3">
        <f t="shared" si="1"/>
        <v>0.69863718179480583</v>
      </c>
      <c r="H33" s="3">
        <f t="shared" si="1"/>
        <v>0.14901002828490614</v>
      </c>
      <c r="I33">
        <f t="shared" si="2"/>
        <v>0.53004199880003433</v>
      </c>
      <c r="J33">
        <f t="shared" si="3"/>
        <v>0.33071066430918966</v>
      </c>
    </row>
    <row r="34" spans="1:10" x14ac:dyDescent="0.2">
      <c r="A34">
        <f t="shared" si="4"/>
        <v>124</v>
      </c>
      <c r="B34" s="3">
        <v>5706</v>
      </c>
      <c r="C34" s="3">
        <v>5450</v>
      </c>
      <c r="D34" s="3">
        <v>1240</v>
      </c>
      <c r="E34" s="5"/>
      <c r="F34" s="3">
        <f t="shared" si="1"/>
        <v>0.73360761121110829</v>
      </c>
      <c r="G34" s="3">
        <f t="shared" si="1"/>
        <v>0.70069426587811778</v>
      </c>
      <c r="H34" s="3">
        <f t="shared" si="1"/>
        <v>0.15942401645667267</v>
      </c>
      <c r="I34">
        <f t="shared" si="2"/>
        <v>0.53124196451529959</v>
      </c>
      <c r="J34">
        <f t="shared" si="3"/>
        <v>0.32242404058808616</v>
      </c>
    </row>
    <row r="35" spans="1:10" x14ac:dyDescent="0.2">
      <c r="A35">
        <f t="shared" si="4"/>
        <v>128</v>
      </c>
      <c r="B35" s="3">
        <v>5852</v>
      </c>
      <c r="C35" s="3">
        <v>5488</v>
      </c>
      <c r="D35" s="3">
        <v>1373</v>
      </c>
      <c r="E35" s="5"/>
      <c r="F35" s="3">
        <f t="shared" si="1"/>
        <v>0.7523785034713294</v>
      </c>
      <c r="G35" s="3">
        <f t="shared" si="1"/>
        <v>0.70557984057598355</v>
      </c>
      <c r="H35" s="3">
        <f t="shared" si="1"/>
        <v>0.17652352789920289</v>
      </c>
      <c r="I35">
        <f t="shared" si="2"/>
        <v>0.54482729064883861</v>
      </c>
      <c r="J35">
        <f t="shared" si="3"/>
        <v>0.319817565111507</v>
      </c>
    </row>
    <row r="36" spans="1:10" x14ac:dyDescent="0.2">
      <c r="A36">
        <f t="shared" si="4"/>
        <v>132</v>
      </c>
      <c r="B36" s="3">
        <v>5849</v>
      </c>
      <c r="C36" s="3">
        <v>5512</v>
      </c>
      <c r="D36" s="3">
        <v>1478</v>
      </c>
      <c r="E36" s="5"/>
      <c r="F36" s="3">
        <f t="shared" si="1"/>
        <v>0.75199280020570836</v>
      </c>
      <c r="G36" s="3">
        <f t="shared" si="1"/>
        <v>0.70866546670095143</v>
      </c>
      <c r="H36" s="3">
        <f t="shared" si="1"/>
        <v>0.19002314219593727</v>
      </c>
      <c r="I36">
        <f t="shared" si="2"/>
        <v>0.5502271363675324</v>
      </c>
      <c r="J36">
        <f t="shared" si="3"/>
        <v>0.31269714184820402</v>
      </c>
    </row>
    <row r="37" spans="1:10" x14ac:dyDescent="0.2">
      <c r="A37">
        <f t="shared" si="4"/>
        <v>136</v>
      </c>
      <c r="B37" s="3">
        <v>5817</v>
      </c>
      <c r="C37" s="3">
        <v>5599</v>
      </c>
      <c r="D37" s="3">
        <v>1585</v>
      </c>
      <c r="E37" s="5"/>
      <c r="F37" s="3">
        <f t="shared" si="1"/>
        <v>0.74787863203908456</v>
      </c>
      <c r="G37" s="3">
        <f t="shared" si="1"/>
        <v>0.71985086140395993</v>
      </c>
      <c r="H37" s="3">
        <f t="shared" si="1"/>
        <v>0.20377989200308563</v>
      </c>
      <c r="I37">
        <f t="shared" si="2"/>
        <v>0.55716979514871001</v>
      </c>
      <c r="J37">
        <f t="shared" si="3"/>
        <v>0.30636531578435766</v>
      </c>
    </row>
    <row r="38" spans="1:10" x14ac:dyDescent="0.2">
      <c r="A38">
        <f t="shared" si="4"/>
        <v>140</v>
      </c>
      <c r="B38" s="3">
        <v>5818</v>
      </c>
      <c r="C38" s="3">
        <v>5541</v>
      </c>
      <c r="D38" s="3">
        <v>1694</v>
      </c>
      <c r="E38" s="5"/>
      <c r="F38" s="3">
        <f t="shared" si="1"/>
        <v>0.74800719979429164</v>
      </c>
      <c r="G38" s="3">
        <f t="shared" si="1"/>
        <v>0.71239393160195419</v>
      </c>
      <c r="H38" s="3">
        <f t="shared" si="1"/>
        <v>0.21779377732064797</v>
      </c>
      <c r="I38">
        <f t="shared" si="2"/>
        <v>0.55939830290563131</v>
      </c>
      <c r="J38">
        <f t="shared" si="3"/>
        <v>0.29637360736567092</v>
      </c>
    </row>
    <row r="39" spans="1:10" x14ac:dyDescent="0.2">
      <c r="A39">
        <f t="shared" si="4"/>
        <v>144</v>
      </c>
      <c r="B39" s="3">
        <v>5848</v>
      </c>
      <c r="C39" s="3">
        <v>5597</v>
      </c>
      <c r="D39" s="3">
        <v>1815</v>
      </c>
      <c r="E39" s="5"/>
      <c r="F39" s="3">
        <f t="shared" si="1"/>
        <v>0.75186423245050138</v>
      </c>
      <c r="G39" s="3">
        <f t="shared" si="1"/>
        <v>0.71959372589354587</v>
      </c>
      <c r="H39" s="3">
        <f t="shared" si="1"/>
        <v>0.23335047570069425</v>
      </c>
      <c r="I39">
        <f t="shared" si="2"/>
        <v>0.5682694780149139</v>
      </c>
      <c r="J39">
        <f t="shared" si="3"/>
        <v>0.29049681578586134</v>
      </c>
    </row>
    <row r="40" spans="1:10" x14ac:dyDescent="0.2">
      <c r="A40">
        <f t="shared" si="4"/>
        <v>148</v>
      </c>
      <c r="B40" s="3">
        <v>5885</v>
      </c>
      <c r="C40" s="3">
        <v>5577</v>
      </c>
      <c r="D40" s="3">
        <v>1934</v>
      </c>
      <c r="E40" s="5"/>
      <c r="F40" s="3">
        <f t="shared" si="1"/>
        <v>0.75662123939316017</v>
      </c>
      <c r="G40" s="3">
        <f t="shared" si="1"/>
        <v>0.71702237078940601</v>
      </c>
      <c r="H40" s="3">
        <f t="shared" si="1"/>
        <v>0.24865003857032655</v>
      </c>
      <c r="I40">
        <f t="shared" si="2"/>
        <v>0.57409788291763098</v>
      </c>
      <c r="J40">
        <f t="shared" si="3"/>
        <v>0.28254069112502123</v>
      </c>
    </row>
    <row r="41" spans="1:10" x14ac:dyDescent="0.2">
      <c r="A41">
        <f t="shared" si="4"/>
        <v>152</v>
      </c>
      <c r="B41" s="3">
        <v>5813</v>
      </c>
      <c r="C41" s="3">
        <v>5577</v>
      </c>
      <c r="D41" s="3">
        <v>2037</v>
      </c>
      <c r="E41" s="5"/>
      <c r="F41" s="3">
        <f t="shared" si="1"/>
        <v>0.74736436101825665</v>
      </c>
      <c r="G41" s="3">
        <f t="shared" si="1"/>
        <v>0.71702237078940601</v>
      </c>
      <c r="H41" s="3">
        <f t="shared" si="1"/>
        <v>0.26189251735664693</v>
      </c>
      <c r="I41">
        <f t="shared" si="2"/>
        <v>0.57542641638810321</v>
      </c>
      <c r="J41">
        <f t="shared" si="3"/>
        <v>0.27195181277969543</v>
      </c>
    </row>
    <row r="42" spans="1:10" x14ac:dyDescent="0.2">
      <c r="A42">
        <f t="shared" si="4"/>
        <v>156</v>
      </c>
      <c r="B42" s="3">
        <v>5810</v>
      </c>
      <c r="C42" s="3">
        <v>5603</v>
      </c>
      <c r="D42" s="3">
        <v>2155</v>
      </c>
      <c r="E42" s="5"/>
      <c r="F42" s="3">
        <f t="shared" si="1"/>
        <v>0.74697865775263561</v>
      </c>
      <c r="G42" s="3">
        <f t="shared" si="1"/>
        <v>0.72036513242478784</v>
      </c>
      <c r="H42" s="3">
        <f t="shared" si="1"/>
        <v>0.27706351247107225</v>
      </c>
      <c r="I42">
        <f t="shared" si="2"/>
        <v>0.58146910088283199</v>
      </c>
      <c r="J42">
        <f t="shared" si="3"/>
        <v>0.26395859831577018</v>
      </c>
    </row>
    <row r="43" spans="1:10" x14ac:dyDescent="0.2">
      <c r="A43">
        <f t="shared" si="4"/>
        <v>160</v>
      </c>
      <c r="B43" s="3">
        <v>5810</v>
      </c>
      <c r="C43" s="3">
        <v>5609</v>
      </c>
      <c r="D43" s="3">
        <v>2284</v>
      </c>
      <c r="E43" s="5"/>
      <c r="F43" s="3">
        <f t="shared" si="1"/>
        <v>0.74697865775263561</v>
      </c>
      <c r="G43" s="3">
        <f t="shared" si="1"/>
        <v>0.7211365389560298</v>
      </c>
      <c r="H43" s="3">
        <f t="shared" si="1"/>
        <v>0.29364875289277448</v>
      </c>
      <c r="I43">
        <f t="shared" si="2"/>
        <v>0.58725464986714659</v>
      </c>
      <c r="J43">
        <f t="shared" si="3"/>
        <v>0.25459825378342399</v>
      </c>
    </row>
    <row r="44" spans="1:10" x14ac:dyDescent="0.2">
      <c r="A44">
        <f t="shared" si="4"/>
        <v>164</v>
      </c>
      <c r="B44" s="3">
        <v>5840</v>
      </c>
      <c r="C44" s="3">
        <v>5639</v>
      </c>
      <c r="D44" s="3">
        <v>2388</v>
      </c>
      <c r="E44" s="5"/>
      <c r="F44" s="3">
        <f t="shared" si="1"/>
        <v>0.75083569040884546</v>
      </c>
      <c r="G44" s="3">
        <f t="shared" si="1"/>
        <v>0.72499357161223965</v>
      </c>
      <c r="H44" s="3">
        <f t="shared" si="1"/>
        <v>0.30701979943430185</v>
      </c>
      <c r="I44">
        <f t="shared" si="2"/>
        <v>0.59428302048512893</v>
      </c>
      <c r="J44">
        <f t="shared" si="3"/>
        <v>0.24911256973976026</v>
      </c>
    </row>
    <row r="45" spans="1:10" x14ac:dyDescent="0.2">
      <c r="A45">
        <f t="shared" si="4"/>
        <v>168</v>
      </c>
      <c r="B45" s="3">
        <v>5831</v>
      </c>
      <c r="C45" s="3">
        <v>5599</v>
      </c>
      <c r="D45" s="3">
        <v>2504</v>
      </c>
      <c r="E45" s="5"/>
      <c r="F45" s="3">
        <f t="shared" si="1"/>
        <v>0.74967858061198256</v>
      </c>
      <c r="G45" s="3">
        <f t="shared" si="1"/>
        <v>0.71985086140395993</v>
      </c>
      <c r="H45" s="3">
        <f t="shared" si="1"/>
        <v>0.32193365903831317</v>
      </c>
      <c r="I45">
        <f t="shared" si="2"/>
        <v>0.59715436701808533</v>
      </c>
      <c r="J45">
        <f t="shared" si="3"/>
        <v>0.23881426210331999</v>
      </c>
    </row>
    <row r="46" spans="1:10" x14ac:dyDescent="0.2">
      <c r="A46">
        <f t="shared" si="4"/>
        <v>172</v>
      </c>
      <c r="B46" s="3">
        <v>5902</v>
      </c>
      <c r="C46" s="3">
        <v>5620</v>
      </c>
      <c r="D46" s="3">
        <v>2613</v>
      </c>
      <c r="E46" s="5"/>
      <c r="F46" s="3">
        <f t="shared" si="1"/>
        <v>0.7588068912316791</v>
      </c>
      <c r="G46" s="3">
        <f t="shared" si="1"/>
        <v>0.72255078426330677</v>
      </c>
      <c r="H46" s="3">
        <f t="shared" si="1"/>
        <v>0.33594754435587554</v>
      </c>
      <c r="I46">
        <f t="shared" si="2"/>
        <v>0.60576840661695375</v>
      </c>
      <c r="J46">
        <f t="shared" si="3"/>
        <v>0.23437384582459167</v>
      </c>
    </row>
    <row r="47" spans="1:10" x14ac:dyDescent="0.2">
      <c r="A47">
        <f t="shared" si="4"/>
        <v>176</v>
      </c>
      <c r="B47" s="3">
        <v>5876</v>
      </c>
      <c r="C47" s="3">
        <v>5675</v>
      </c>
      <c r="D47" s="3">
        <v>2739</v>
      </c>
      <c r="E47" s="5"/>
      <c r="F47" s="3">
        <f t="shared" si="1"/>
        <v>0.75546412959629727</v>
      </c>
      <c r="G47" s="3">
        <f t="shared" si="1"/>
        <v>0.72962201079969147</v>
      </c>
      <c r="H47" s="3">
        <f t="shared" si="1"/>
        <v>0.35214708151195678</v>
      </c>
      <c r="I47">
        <f t="shared" si="2"/>
        <v>0.61241107396931516</v>
      </c>
      <c r="J47">
        <f t="shared" si="3"/>
        <v>0.2257652832110319</v>
      </c>
    </row>
    <row r="48" spans="1:10" x14ac:dyDescent="0.2">
      <c r="A48">
        <f t="shared" si="4"/>
        <v>180</v>
      </c>
      <c r="B48" s="3">
        <v>5858</v>
      </c>
      <c r="C48" s="3">
        <v>5612</v>
      </c>
      <c r="D48" s="3">
        <v>2874</v>
      </c>
      <c r="E48" s="5"/>
      <c r="F48" s="3">
        <f t="shared" si="1"/>
        <v>0.75314991000257137</v>
      </c>
      <c r="G48" s="3">
        <f t="shared" si="1"/>
        <v>0.72152224222165084</v>
      </c>
      <c r="H48" s="3">
        <f t="shared" si="1"/>
        <v>0.36950372846490098</v>
      </c>
      <c r="I48">
        <f t="shared" si="2"/>
        <v>0.61472529356304106</v>
      </c>
      <c r="J48">
        <f t="shared" si="3"/>
        <v>0.21295607371991332</v>
      </c>
    </row>
    <row r="49" spans="1:10" x14ac:dyDescent="0.2">
      <c r="A49">
        <f t="shared" si="4"/>
        <v>184</v>
      </c>
      <c r="B49" s="3">
        <v>5830</v>
      </c>
      <c r="C49" s="3">
        <v>5651</v>
      </c>
      <c r="D49" s="3">
        <v>2960</v>
      </c>
      <c r="E49" s="5"/>
      <c r="F49" s="3">
        <f t="shared" si="1"/>
        <v>0.74955001285677547</v>
      </c>
      <c r="G49" s="3">
        <f t="shared" si="1"/>
        <v>0.72653638467472359</v>
      </c>
      <c r="H49" s="3">
        <f t="shared" si="1"/>
        <v>0.38056055541270251</v>
      </c>
      <c r="I49">
        <f t="shared" si="2"/>
        <v>0.61888231764806723</v>
      </c>
      <c r="J49">
        <f t="shared" si="3"/>
        <v>0.20671321567996734</v>
      </c>
    </row>
    <row r="50" spans="1:10" x14ac:dyDescent="0.2">
      <c r="A50">
        <f t="shared" si="4"/>
        <v>188</v>
      </c>
      <c r="B50" s="3">
        <v>5897</v>
      </c>
      <c r="C50" s="3">
        <v>5654</v>
      </c>
      <c r="D50" s="3">
        <v>3067</v>
      </c>
      <c r="E50" s="5"/>
      <c r="F50" s="3">
        <f t="shared" si="1"/>
        <v>0.75816405245564411</v>
      </c>
      <c r="G50" s="3">
        <f t="shared" si="1"/>
        <v>0.72692208794034452</v>
      </c>
      <c r="H50" s="3">
        <f t="shared" si="1"/>
        <v>0.39431730521985087</v>
      </c>
      <c r="I50">
        <f t="shared" si="2"/>
        <v>0.62646781520527972</v>
      </c>
      <c r="J50">
        <f t="shared" si="3"/>
        <v>0.20165418307480018</v>
      </c>
    </row>
    <row r="51" spans="1:10" x14ac:dyDescent="0.2">
      <c r="A51">
        <f t="shared" si="4"/>
        <v>192</v>
      </c>
      <c r="B51" s="3">
        <v>5874</v>
      </c>
      <c r="C51" s="3">
        <v>5639</v>
      </c>
      <c r="D51" s="3">
        <v>3122</v>
      </c>
      <c r="E51" s="5"/>
      <c r="F51" s="3">
        <f t="shared" si="1"/>
        <v>0.75520699408588321</v>
      </c>
      <c r="G51" s="3">
        <f t="shared" si="1"/>
        <v>0.72499357161223965</v>
      </c>
      <c r="H51" s="3">
        <f t="shared" si="1"/>
        <v>0.40138853175623551</v>
      </c>
      <c r="I51">
        <f t="shared" si="2"/>
        <v>0.62719636581811955</v>
      </c>
      <c r="J51">
        <f t="shared" si="3"/>
        <v>0.19613795187872743</v>
      </c>
    </row>
    <row r="52" spans="1:10" x14ac:dyDescent="0.2">
      <c r="A52">
        <f t="shared" si="4"/>
        <v>196</v>
      </c>
      <c r="B52" s="3">
        <v>5940</v>
      </c>
      <c r="C52" s="3">
        <v>5676</v>
      </c>
      <c r="D52" s="3">
        <v>3259</v>
      </c>
      <c r="E52" s="5"/>
      <c r="F52" s="3">
        <f t="shared" si="1"/>
        <v>0.76369246592954487</v>
      </c>
      <c r="G52" s="3">
        <f t="shared" si="1"/>
        <v>0.72975057855489844</v>
      </c>
      <c r="H52" s="3">
        <f t="shared" si="1"/>
        <v>0.41900231421959372</v>
      </c>
      <c r="I52">
        <f t="shared" si="2"/>
        <v>0.63748178623467899</v>
      </c>
      <c r="J52">
        <f t="shared" si="3"/>
        <v>0.18996834657024067</v>
      </c>
    </row>
    <row r="53" spans="1:10" x14ac:dyDescent="0.2">
      <c r="A53">
        <f t="shared" si="4"/>
        <v>200</v>
      </c>
      <c r="B53" s="3">
        <v>5879</v>
      </c>
      <c r="C53" s="3">
        <v>5718</v>
      </c>
      <c r="D53" s="3">
        <v>3332</v>
      </c>
      <c r="E53" s="5"/>
      <c r="F53" s="3">
        <f t="shared" si="1"/>
        <v>0.7558498328619182</v>
      </c>
      <c r="G53" s="3">
        <f t="shared" si="1"/>
        <v>0.73515042427359223</v>
      </c>
      <c r="H53" s="3">
        <f t="shared" si="1"/>
        <v>0.42838776034970427</v>
      </c>
      <c r="I53">
        <f t="shared" si="2"/>
        <v>0.6397960058284049</v>
      </c>
      <c r="J53">
        <f t="shared" si="3"/>
        <v>0.18337720979244831</v>
      </c>
    </row>
    <row r="54" spans="1:10" x14ac:dyDescent="0.2">
      <c r="A54">
        <f t="shared" si="4"/>
        <v>204</v>
      </c>
      <c r="B54" s="3">
        <v>5933</v>
      </c>
      <c r="C54" s="3">
        <v>5724</v>
      </c>
      <c r="D54" s="3">
        <v>3451</v>
      </c>
      <c r="E54" s="5"/>
      <c r="F54" s="3">
        <f t="shared" si="1"/>
        <v>0.76279249164309593</v>
      </c>
      <c r="G54" s="3">
        <f t="shared" si="1"/>
        <v>0.7359218308048342</v>
      </c>
      <c r="H54" s="3">
        <f t="shared" si="1"/>
        <v>0.44368732321933657</v>
      </c>
      <c r="I54">
        <f t="shared" si="2"/>
        <v>0.64746721522242223</v>
      </c>
      <c r="J54">
        <f t="shared" si="3"/>
        <v>0.17698924089351628</v>
      </c>
    </row>
    <row r="55" spans="1:10" x14ac:dyDescent="0.2">
      <c r="A55">
        <f t="shared" si="4"/>
        <v>208</v>
      </c>
      <c r="B55" s="3">
        <v>5894</v>
      </c>
      <c r="C55" s="3">
        <v>5724</v>
      </c>
      <c r="D55" s="3">
        <v>3517</v>
      </c>
      <c r="E55" s="5"/>
      <c r="F55" s="3">
        <f t="shared" si="1"/>
        <v>0.75777834919002318</v>
      </c>
      <c r="G55" s="3">
        <f t="shared" si="1"/>
        <v>0.7359218308048342</v>
      </c>
      <c r="H55" s="3">
        <f t="shared" si="1"/>
        <v>0.45217279506299818</v>
      </c>
      <c r="I55">
        <f t="shared" si="2"/>
        <v>0.64862432501928513</v>
      </c>
      <c r="J55">
        <f t="shared" si="3"/>
        <v>0.17048263713822884</v>
      </c>
    </row>
    <row r="56" spans="1:10" x14ac:dyDescent="0.2">
      <c r="A56">
        <f t="shared" si="4"/>
        <v>212</v>
      </c>
      <c r="B56" s="3">
        <v>5930</v>
      </c>
      <c r="C56" s="3">
        <v>5712</v>
      </c>
      <c r="D56" s="3">
        <v>3643</v>
      </c>
      <c r="E56" s="5"/>
      <c r="F56" s="3">
        <f t="shared" si="1"/>
        <v>0.76240678837747489</v>
      </c>
      <c r="G56" s="3">
        <f t="shared" si="1"/>
        <v>0.73437901774235026</v>
      </c>
      <c r="H56" s="3">
        <f t="shared" si="1"/>
        <v>0.46837233221907948</v>
      </c>
      <c r="I56">
        <f t="shared" si="2"/>
        <v>0.65505271277963484</v>
      </c>
      <c r="J56">
        <f t="shared" si="3"/>
        <v>0.1622761915573849</v>
      </c>
    </row>
    <row r="57" spans="1:10" x14ac:dyDescent="0.2">
      <c r="A57">
        <f t="shared" si="4"/>
        <v>216</v>
      </c>
      <c r="B57" s="3">
        <v>5936</v>
      </c>
      <c r="C57" s="3">
        <v>5771</v>
      </c>
      <c r="D57" s="3">
        <v>3682</v>
      </c>
      <c r="E57" s="5"/>
      <c r="F57" s="3">
        <f t="shared" si="1"/>
        <v>0.76317819490871686</v>
      </c>
      <c r="G57" s="3">
        <f t="shared" si="1"/>
        <v>0.74196451529956287</v>
      </c>
      <c r="H57" s="3">
        <f t="shared" si="1"/>
        <v>0.47338647467215222</v>
      </c>
      <c r="I57">
        <f t="shared" si="2"/>
        <v>0.65950972829347732</v>
      </c>
      <c r="J57">
        <f t="shared" si="3"/>
        <v>0.1615360770991453</v>
      </c>
    </row>
    <row r="58" spans="1:10" x14ac:dyDescent="0.2">
      <c r="A58">
        <f t="shared" si="4"/>
        <v>220</v>
      </c>
      <c r="B58" s="3">
        <v>5929</v>
      </c>
      <c r="C58" s="3">
        <v>5679</v>
      </c>
      <c r="D58" s="3">
        <v>3780</v>
      </c>
      <c r="E58" s="5"/>
      <c r="F58" s="3">
        <f t="shared" si="1"/>
        <v>0.76227822062226791</v>
      </c>
      <c r="G58" s="3">
        <f t="shared" si="1"/>
        <v>0.73013628182051937</v>
      </c>
      <c r="H58" s="3">
        <f t="shared" si="1"/>
        <v>0.48598611468243763</v>
      </c>
      <c r="I58">
        <f t="shared" si="2"/>
        <v>0.65946687237507495</v>
      </c>
      <c r="J58">
        <f t="shared" si="3"/>
        <v>0.15109585045491031</v>
      </c>
    </row>
    <row r="59" spans="1:10" x14ac:dyDescent="0.2">
      <c r="A59">
        <f t="shared" si="4"/>
        <v>224</v>
      </c>
      <c r="B59" s="3">
        <v>5969</v>
      </c>
      <c r="C59" s="3">
        <v>5688</v>
      </c>
      <c r="D59" s="3">
        <v>3865</v>
      </c>
      <c r="E59" s="5"/>
      <c r="F59" s="3">
        <f t="shared" si="1"/>
        <v>0.76742093083054774</v>
      </c>
      <c r="G59" s="3">
        <f t="shared" si="1"/>
        <v>0.73129339161738238</v>
      </c>
      <c r="H59" s="3">
        <f t="shared" si="1"/>
        <v>0.49691437387503212</v>
      </c>
      <c r="I59">
        <f t="shared" si="2"/>
        <v>0.66520956544098742</v>
      </c>
      <c r="J59">
        <f t="shared" si="3"/>
        <v>0.14686304300458253</v>
      </c>
    </row>
    <row r="60" spans="1:10" x14ac:dyDescent="0.2">
      <c r="A60">
        <f t="shared" si="4"/>
        <v>228</v>
      </c>
      <c r="B60" s="3">
        <v>5968</v>
      </c>
      <c r="C60" s="3">
        <v>5761</v>
      </c>
      <c r="D60" s="3">
        <v>3888</v>
      </c>
      <c r="E60" s="5"/>
      <c r="F60" s="3">
        <f t="shared" si="1"/>
        <v>0.76729236307534066</v>
      </c>
      <c r="G60" s="3">
        <f t="shared" si="1"/>
        <v>0.74067883774749288</v>
      </c>
      <c r="H60" s="3">
        <f t="shared" si="1"/>
        <v>0.49987143224479302</v>
      </c>
      <c r="I60">
        <f t="shared" si="2"/>
        <v>0.66928087768920885</v>
      </c>
      <c r="J60">
        <f t="shared" si="3"/>
        <v>0.14731510474806164</v>
      </c>
    </row>
    <row r="61" spans="1:10" x14ac:dyDescent="0.2">
      <c r="A61">
        <f t="shared" si="4"/>
        <v>232</v>
      </c>
      <c r="B61" s="3">
        <v>5999</v>
      </c>
      <c r="C61" s="3">
        <v>5776</v>
      </c>
      <c r="D61" s="3">
        <v>3954</v>
      </c>
      <c r="E61" s="5"/>
      <c r="F61" s="3">
        <f t="shared" si="1"/>
        <v>0.77127796348675748</v>
      </c>
      <c r="G61" s="3">
        <f t="shared" si="1"/>
        <v>0.74260735407559786</v>
      </c>
      <c r="H61" s="3">
        <f t="shared" si="1"/>
        <v>0.50835690408845458</v>
      </c>
      <c r="I61">
        <f t="shared" si="2"/>
        <v>0.67408074055027001</v>
      </c>
      <c r="J61">
        <f t="shared" si="3"/>
        <v>0.1442352018049641</v>
      </c>
    </row>
    <row r="62" spans="1:10" x14ac:dyDescent="0.2">
      <c r="A62">
        <f t="shared" si="4"/>
        <v>236</v>
      </c>
      <c r="B62" s="3">
        <v>6041</v>
      </c>
      <c r="C62" s="3">
        <v>5803</v>
      </c>
      <c r="D62" s="3">
        <v>4072</v>
      </c>
      <c r="E62" s="5"/>
      <c r="F62" s="3">
        <f t="shared" si="1"/>
        <v>0.77667780920545126</v>
      </c>
      <c r="G62" s="3">
        <f t="shared" si="1"/>
        <v>0.74607868346618667</v>
      </c>
      <c r="H62" s="3">
        <f t="shared" si="1"/>
        <v>0.5235278992028799</v>
      </c>
      <c r="I62">
        <f t="shared" si="2"/>
        <v>0.68209479729150591</v>
      </c>
      <c r="J62">
        <f t="shared" si="3"/>
        <v>0.13817261849255247</v>
      </c>
    </row>
    <row r="63" spans="1:10" x14ac:dyDescent="0.2">
      <c r="A63">
        <f t="shared" si="4"/>
        <v>240</v>
      </c>
      <c r="B63" s="3">
        <v>5994</v>
      </c>
      <c r="C63" s="3">
        <v>5768</v>
      </c>
      <c r="D63" s="3">
        <v>4140</v>
      </c>
      <c r="E63" s="5"/>
      <c r="F63" s="3">
        <f t="shared" si="1"/>
        <v>0.7706351247107226</v>
      </c>
      <c r="G63" s="3">
        <f t="shared" si="1"/>
        <v>0.74157881203394194</v>
      </c>
      <c r="H63" s="3">
        <f t="shared" si="1"/>
        <v>0.53227050655695551</v>
      </c>
      <c r="I63">
        <f t="shared" si="2"/>
        <v>0.68149481443387339</v>
      </c>
      <c r="J63">
        <f t="shared" si="3"/>
        <v>0.1300460990287737</v>
      </c>
    </row>
    <row r="64" spans="1:10" x14ac:dyDescent="0.2">
      <c r="A64">
        <f t="shared" si="4"/>
        <v>244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5205C-8F50-6642-A472-58EB4A125E91}">
  <dimension ref="A1:L64"/>
  <sheetViews>
    <sheetView topLeftCell="B1" workbookViewId="0">
      <selection activeCell="N22" sqref="N22"/>
    </sheetView>
  </sheetViews>
  <sheetFormatPr baseColWidth="10" defaultRowHeight="16" x14ac:dyDescent="0.2"/>
  <cols>
    <col min="2" max="2" width="19" customWidth="1"/>
    <col min="5" max="5" width="6.1640625" style="4" customWidth="1"/>
    <col min="6" max="6" width="19" customWidth="1"/>
  </cols>
  <sheetData>
    <row r="1" spans="1:10" x14ac:dyDescent="0.2">
      <c r="B1" s="1" t="s">
        <v>5</v>
      </c>
      <c r="C1" s="1" t="s">
        <v>6</v>
      </c>
      <c r="D1" t="s">
        <v>7</v>
      </c>
      <c r="F1" s="1" t="s">
        <v>5</v>
      </c>
      <c r="G1" s="1" t="s">
        <v>6</v>
      </c>
      <c r="H1" t="s">
        <v>7</v>
      </c>
      <c r="I1" t="s">
        <v>3</v>
      </c>
      <c r="J1" t="s">
        <v>4</v>
      </c>
    </row>
    <row r="2" spans="1:10" x14ac:dyDescent="0.2">
      <c r="B2" s="2" t="s">
        <v>41</v>
      </c>
      <c r="C2" s="2" t="s">
        <v>42</v>
      </c>
      <c r="D2" s="2" t="s">
        <v>43</v>
      </c>
      <c r="E2" s="6">
        <v>7778</v>
      </c>
      <c r="F2" s="2" t="s">
        <v>41</v>
      </c>
      <c r="G2" s="2" t="s">
        <v>42</v>
      </c>
      <c r="H2" s="2" t="s">
        <v>43</v>
      </c>
    </row>
    <row r="3" spans="1:10" x14ac:dyDescent="0.2">
      <c r="A3">
        <v>0</v>
      </c>
      <c r="B3" s="3">
        <v>159</v>
      </c>
      <c r="C3" s="3">
        <v>146</v>
      </c>
      <c r="D3" s="3">
        <v>147</v>
      </c>
      <c r="E3" s="5"/>
      <c r="F3" s="3">
        <f>B3/$E$2</f>
        <v>2.0442273077912059E-2</v>
      </c>
      <c r="G3" s="3">
        <f t="shared" ref="G3:H18" si="0">C3/$E$2</f>
        <v>1.8770892260221137E-2</v>
      </c>
      <c r="H3" s="3">
        <f t="shared" si="0"/>
        <v>1.8899460015428131E-2</v>
      </c>
      <c r="I3">
        <f>AVERAGE(F3:H3)</f>
        <v>1.9370875117853775E-2</v>
      </c>
      <c r="J3">
        <f>STDEV(F3:H3)</f>
        <v>9.3008204397920162E-4</v>
      </c>
    </row>
    <row r="4" spans="1:10" x14ac:dyDescent="0.2">
      <c r="A4">
        <f>A3+4</f>
        <v>4</v>
      </c>
      <c r="B4" s="3">
        <v>175</v>
      </c>
      <c r="C4" s="3">
        <v>156</v>
      </c>
      <c r="D4" s="3">
        <v>176</v>
      </c>
      <c r="E4" s="5"/>
      <c r="F4" s="3">
        <f t="shared" ref="F4:H63" si="1">B4/$E$2</f>
        <v>2.2499357161223966E-2</v>
      </c>
      <c r="G4" s="3">
        <f t="shared" si="0"/>
        <v>2.0056569812291078E-2</v>
      </c>
      <c r="H4" s="3">
        <f t="shared" si="0"/>
        <v>2.262792491643096E-2</v>
      </c>
      <c r="I4">
        <f t="shared" ref="I4:I63" si="2">AVERAGE(F4:H4)</f>
        <v>2.1727950629981996E-2</v>
      </c>
      <c r="J4">
        <f t="shared" ref="J4:J63" si="3">STDEV(F4:H4)</f>
        <v>1.4488850179460845E-3</v>
      </c>
    </row>
    <row r="5" spans="1:10" x14ac:dyDescent="0.2">
      <c r="A5">
        <f>A4+4</f>
        <v>8</v>
      </c>
      <c r="B5" s="3">
        <v>183</v>
      </c>
      <c r="C5" s="3">
        <v>158</v>
      </c>
      <c r="D5" s="3">
        <v>195</v>
      </c>
      <c r="E5" s="5"/>
      <c r="F5" s="3">
        <f t="shared" si="1"/>
        <v>2.3527899202879919E-2</v>
      </c>
      <c r="G5" s="3">
        <f t="shared" si="0"/>
        <v>2.0313705322705065E-2</v>
      </c>
      <c r="H5" s="3">
        <f t="shared" si="0"/>
        <v>2.5070712265363847E-2</v>
      </c>
      <c r="I5">
        <f t="shared" si="2"/>
        <v>2.2970772263649613E-2</v>
      </c>
      <c r="J5">
        <f t="shared" si="3"/>
        <v>2.4269469674754046E-3</v>
      </c>
    </row>
    <row r="6" spans="1:10" x14ac:dyDescent="0.2">
      <c r="A6">
        <f>A5+4</f>
        <v>12</v>
      </c>
      <c r="B6" s="3">
        <v>186</v>
      </c>
      <c r="C6" s="3">
        <v>174</v>
      </c>
      <c r="D6" s="3">
        <v>204</v>
      </c>
      <c r="E6" s="5"/>
      <c r="F6" s="3">
        <f t="shared" si="1"/>
        <v>2.39136024685009E-2</v>
      </c>
      <c r="G6" s="3">
        <f t="shared" si="0"/>
        <v>2.2370789406016972E-2</v>
      </c>
      <c r="H6" s="3">
        <f t="shared" si="0"/>
        <v>2.6227822062226794E-2</v>
      </c>
      <c r="I6">
        <f t="shared" si="2"/>
        <v>2.4170737978914888E-2</v>
      </c>
      <c r="J6">
        <f t="shared" si="3"/>
        <v>1.9413305310544483E-3</v>
      </c>
    </row>
    <row r="7" spans="1:10" x14ac:dyDescent="0.2">
      <c r="A7">
        <f>A6+4</f>
        <v>16</v>
      </c>
      <c r="B7" s="3">
        <v>195</v>
      </c>
      <c r="C7" s="3">
        <v>185</v>
      </c>
      <c r="D7" s="3">
        <v>230</v>
      </c>
      <c r="E7" s="5"/>
      <c r="F7" s="3">
        <f t="shared" si="1"/>
        <v>2.5070712265363847E-2</v>
      </c>
      <c r="G7" s="3">
        <f t="shared" si="0"/>
        <v>2.3785034713293907E-2</v>
      </c>
      <c r="H7" s="3">
        <f t="shared" si="0"/>
        <v>2.9570583697608639E-2</v>
      </c>
      <c r="I7">
        <f t="shared" si="2"/>
        <v>2.6142110225422132E-2</v>
      </c>
      <c r="J7">
        <f t="shared" si="3"/>
        <v>3.0379375329471631E-3</v>
      </c>
    </row>
    <row r="8" spans="1:10" x14ac:dyDescent="0.2">
      <c r="A8">
        <f t="shared" ref="A8:A64" si="4">A7+4</f>
        <v>20</v>
      </c>
      <c r="B8" s="3">
        <v>215</v>
      </c>
      <c r="C8" s="3">
        <v>190</v>
      </c>
      <c r="D8" s="3">
        <v>250</v>
      </c>
      <c r="E8" s="5"/>
      <c r="F8" s="3">
        <f t="shared" si="1"/>
        <v>2.7642067369503729E-2</v>
      </c>
      <c r="G8" s="3">
        <f t="shared" si="0"/>
        <v>2.4427873489328875E-2</v>
      </c>
      <c r="H8" s="3">
        <f t="shared" si="0"/>
        <v>3.2141938801748524E-2</v>
      </c>
      <c r="I8">
        <f t="shared" si="2"/>
        <v>2.8070626553527045E-2</v>
      </c>
      <c r="J8">
        <f t="shared" si="3"/>
        <v>3.8748481443441184E-3</v>
      </c>
    </row>
    <row r="9" spans="1:10" x14ac:dyDescent="0.2">
      <c r="A9">
        <f t="shared" si="4"/>
        <v>24</v>
      </c>
      <c r="B9" s="3">
        <v>217</v>
      </c>
      <c r="C9" s="3">
        <v>204</v>
      </c>
      <c r="D9" s="3">
        <v>255</v>
      </c>
      <c r="E9" s="5"/>
      <c r="F9" s="3">
        <f t="shared" si="1"/>
        <v>2.7899202879917716E-2</v>
      </c>
      <c r="G9" s="3">
        <f t="shared" si="0"/>
        <v>2.6227822062226794E-2</v>
      </c>
      <c r="H9" s="3">
        <f t="shared" si="0"/>
        <v>3.2784777577783489E-2</v>
      </c>
      <c r="I9">
        <f t="shared" si="2"/>
        <v>2.8970600839976001E-2</v>
      </c>
      <c r="J9">
        <f t="shared" si="3"/>
        <v>3.4072476575470892E-3</v>
      </c>
    </row>
    <row r="10" spans="1:10" x14ac:dyDescent="0.2">
      <c r="A10">
        <f t="shared" si="4"/>
        <v>28</v>
      </c>
      <c r="B10" s="3">
        <v>236</v>
      </c>
      <c r="C10" s="3">
        <v>208</v>
      </c>
      <c r="D10" s="3">
        <v>268</v>
      </c>
      <c r="E10" s="5"/>
      <c r="F10" s="3">
        <f t="shared" si="1"/>
        <v>3.0341990228850604E-2</v>
      </c>
      <c r="G10" s="3">
        <f t="shared" si="0"/>
        <v>2.6742093083054769E-2</v>
      </c>
      <c r="H10" s="3">
        <f t="shared" si="0"/>
        <v>3.4456158395474418E-2</v>
      </c>
      <c r="I10">
        <f t="shared" si="2"/>
        <v>3.0513413902459929E-2</v>
      </c>
      <c r="J10">
        <f t="shared" si="3"/>
        <v>3.8598886600489267E-3</v>
      </c>
    </row>
    <row r="11" spans="1:10" x14ac:dyDescent="0.2">
      <c r="A11">
        <f t="shared" si="4"/>
        <v>32</v>
      </c>
      <c r="B11" s="3">
        <v>244</v>
      </c>
      <c r="C11" s="3">
        <v>228</v>
      </c>
      <c r="D11" s="3">
        <v>290</v>
      </c>
      <c r="E11" s="5"/>
      <c r="F11" s="3">
        <f t="shared" si="1"/>
        <v>3.1370532270506554E-2</v>
      </c>
      <c r="G11" s="3">
        <f t="shared" si="0"/>
        <v>2.9313448187194651E-2</v>
      </c>
      <c r="H11" s="3">
        <f t="shared" si="0"/>
        <v>3.7284649010028287E-2</v>
      </c>
      <c r="I11">
        <f t="shared" si="2"/>
        <v>3.2656209822576499E-2</v>
      </c>
      <c r="J11">
        <f t="shared" si="3"/>
        <v>4.1382044071563611E-3</v>
      </c>
    </row>
    <row r="12" spans="1:10" x14ac:dyDescent="0.2">
      <c r="A12">
        <f t="shared" si="4"/>
        <v>36</v>
      </c>
      <c r="B12" s="3">
        <v>273</v>
      </c>
      <c r="C12" s="3">
        <v>237</v>
      </c>
      <c r="D12" s="3">
        <v>295</v>
      </c>
      <c r="E12" s="5"/>
      <c r="F12" s="3">
        <f t="shared" si="1"/>
        <v>3.5098997171509383E-2</v>
      </c>
      <c r="G12" s="3">
        <f t="shared" si="0"/>
        <v>3.0470557984057598E-2</v>
      </c>
      <c r="H12" s="3">
        <f t="shared" si="0"/>
        <v>3.7927487786063252E-2</v>
      </c>
      <c r="I12">
        <f t="shared" si="2"/>
        <v>3.4499014313876745E-2</v>
      </c>
      <c r="J12">
        <f t="shared" si="3"/>
        <v>3.764496658266519E-3</v>
      </c>
    </row>
    <row r="13" spans="1:10" x14ac:dyDescent="0.2">
      <c r="A13">
        <f t="shared" si="4"/>
        <v>40</v>
      </c>
      <c r="B13" s="3">
        <v>275</v>
      </c>
      <c r="C13" s="3">
        <v>244</v>
      </c>
      <c r="D13" s="3">
        <v>303</v>
      </c>
      <c r="E13" s="5"/>
      <c r="F13" s="3">
        <f t="shared" si="1"/>
        <v>3.535613268192337E-2</v>
      </c>
      <c r="G13" s="3">
        <f t="shared" si="0"/>
        <v>3.1370532270506554E-2</v>
      </c>
      <c r="H13" s="3">
        <f t="shared" si="0"/>
        <v>3.8956029827719209E-2</v>
      </c>
      <c r="I13">
        <f t="shared" si="2"/>
        <v>3.522756492671638E-2</v>
      </c>
      <c r="J13">
        <f t="shared" si="3"/>
        <v>3.7943827625028831E-3</v>
      </c>
    </row>
    <row r="14" spans="1:10" x14ac:dyDescent="0.2">
      <c r="A14">
        <f t="shared" si="4"/>
        <v>44</v>
      </c>
      <c r="B14" s="3">
        <v>290</v>
      </c>
      <c r="C14" s="3">
        <v>268</v>
      </c>
      <c r="D14" s="3">
        <v>310</v>
      </c>
      <c r="E14" s="5"/>
      <c r="F14" s="3">
        <f t="shared" si="1"/>
        <v>3.7284649010028287E-2</v>
      </c>
      <c r="G14" s="3">
        <f t="shared" si="0"/>
        <v>3.4456158395474418E-2</v>
      </c>
      <c r="H14" s="3">
        <f t="shared" si="0"/>
        <v>3.9856004114168168E-2</v>
      </c>
      <c r="I14">
        <f t="shared" si="2"/>
        <v>3.7198937173223624E-2</v>
      </c>
      <c r="J14">
        <f t="shared" si="3"/>
        <v>2.7009430456139071E-3</v>
      </c>
    </row>
    <row r="15" spans="1:10" x14ac:dyDescent="0.2">
      <c r="A15">
        <f t="shared" si="4"/>
        <v>48</v>
      </c>
      <c r="B15" s="3">
        <v>306</v>
      </c>
      <c r="C15" s="3">
        <v>282</v>
      </c>
      <c r="D15" s="3">
        <v>343</v>
      </c>
      <c r="E15" s="5"/>
      <c r="F15" s="3">
        <f t="shared" si="1"/>
        <v>3.9341733093340193E-2</v>
      </c>
      <c r="G15" s="3">
        <f t="shared" si="0"/>
        <v>3.625610696837233E-2</v>
      </c>
      <c r="H15" s="3">
        <f t="shared" si="0"/>
        <v>4.4098740035998972E-2</v>
      </c>
      <c r="I15">
        <f t="shared" si="2"/>
        <v>3.9898860032570503E-2</v>
      </c>
      <c r="J15">
        <f t="shared" si="3"/>
        <v>3.9508880239978728E-3</v>
      </c>
    </row>
    <row r="16" spans="1:10" x14ac:dyDescent="0.2">
      <c r="A16">
        <f t="shared" si="4"/>
        <v>52</v>
      </c>
      <c r="B16" s="3">
        <v>347</v>
      </c>
      <c r="C16" s="3">
        <v>298</v>
      </c>
      <c r="D16" s="3">
        <v>388</v>
      </c>
      <c r="E16" s="5"/>
      <c r="F16" s="3">
        <f t="shared" si="1"/>
        <v>4.4613011056826947E-2</v>
      </c>
      <c r="G16" s="3">
        <f t="shared" si="0"/>
        <v>3.8313191051684237E-2</v>
      </c>
      <c r="H16" s="3">
        <f t="shared" si="0"/>
        <v>4.9884289020313707E-2</v>
      </c>
      <c r="I16">
        <f t="shared" si="2"/>
        <v>4.427016370960829E-2</v>
      </c>
      <c r="J16">
        <f t="shared" si="3"/>
        <v>5.7931628043346424E-3</v>
      </c>
    </row>
    <row r="17" spans="1:12" x14ac:dyDescent="0.2">
      <c r="A17">
        <f t="shared" si="4"/>
        <v>56</v>
      </c>
      <c r="B17" s="3">
        <v>386</v>
      </c>
      <c r="C17" s="3">
        <v>318</v>
      </c>
      <c r="D17" s="3">
        <v>455</v>
      </c>
      <c r="E17" s="5"/>
      <c r="F17" s="3">
        <f t="shared" si="1"/>
        <v>4.962715350989972E-2</v>
      </c>
      <c r="G17" s="3">
        <f t="shared" si="0"/>
        <v>4.0884546155824118E-2</v>
      </c>
      <c r="H17" s="3">
        <f t="shared" si="0"/>
        <v>5.8498328619182312E-2</v>
      </c>
      <c r="I17">
        <f t="shared" si="2"/>
        <v>4.9670009428302048E-2</v>
      </c>
      <c r="J17">
        <f t="shared" si="3"/>
        <v>8.8069694355625717E-3</v>
      </c>
    </row>
    <row r="18" spans="1:12" x14ac:dyDescent="0.2">
      <c r="A18">
        <f t="shared" si="4"/>
        <v>60</v>
      </c>
      <c r="B18" s="3">
        <v>432</v>
      </c>
      <c r="C18" s="3">
        <v>351</v>
      </c>
      <c r="D18" s="3">
        <v>574</v>
      </c>
      <c r="E18" s="5"/>
      <c r="F18" s="3">
        <f t="shared" si="1"/>
        <v>5.5541270249421446E-2</v>
      </c>
      <c r="G18" s="3">
        <f t="shared" si="0"/>
        <v>4.5127282077654922E-2</v>
      </c>
      <c r="H18" s="3">
        <f t="shared" si="0"/>
        <v>7.3797891488814604E-2</v>
      </c>
      <c r="I18">
        <f t="shared" si="2"/>
        <v>5.8155481271963655E-2</v>
      </c>
      <c r="J18">
        <f t="shared" si="3"/>
        <v>1.4512978173159545E-2</v>
      </c>
    </row>
    <row r="19" spans="1:12" x14ac:dyDescent="0.2">
      <c r="A19">
        <f t="shared" si="4"/>
        <v>64</v>
      </c>
      <c r="B19" s="3">
        <v>502</v>
      </c>
      <c r="C19" s="3">
        <v>382</v>
      </c>
      <c r="D19" s="3">
        <v>713</v>
      </c>
      <c r="E19" s="5"/>
      <c r="F19" s="3">
        <f t="shared" si="1"/>
        <v>6.4541013113911028E-2</v>
      </c>
      <c r="G19" s="3">
        <f t="shared" si="1"/>
        <v>4.9112882489071738E-2</v>
      </c>
      <c r="H19" s="3">
        <f t="shared" si="1"/>
        <v>9.1668809462586778E-2</v>
      </c>
      <c r="I19">
        <f t="shared" si="2"/>
        <v>6.8440901688523181E-2</v>
      </c>
      <c r="J19">
        <f t="shared" si="3"/>
        <v>2.1544339820810908E-2</v>
      </c>
    </row>
    <row r="20" spans="1:12" x14ac:dyDescent="0.2">
      <c r="A20">
        <f t="shared" si="4"/>
        <v>68</v>
      </c>
      <c r="B20" s="3">
        <v>572</v>
      </c>
      <c r="C20" s="3">
        <v>439</v>
      </c>
      <c r="D20" s="3">
        <v>872</v>
      </c>
      <c r="E20" s="5"/>
      <c r="F20" s="3">
        <f t="shared" si="1"/>
        <v>7.3540755978400624E-2</v>
      </c>
      <c r="G20" s="3">
        <f t="shared" si="1"/>
        <v>5.6441244535870405E-2</v>
      </c>
      <c r="H20" s="3">
        <f t="shared" si="1"/>
        <v>0.11211108254049884</v>
      </c>
      <c r="I20">
        <f t="shared" si="2"/>
        <v>8.0697694351589952E-2</v>
      </c>
      <c r="J20">
        <f t="shared" si="3"/>
        <v>2.8516644981898095E-2</v>
      </c>
    </row>
    <row r="21" spans="1:12" x14ac:dyDescent="0.2">
      <c r="A21">
        <f t="shared" si="4"/>
        <v>72</v>
      </c>
      <c r="B21" s="3">
        <v>660</v>
      </c>
      <c r="C21" s="3">
        <v>490</v>
      </c>
      <c r="D21" s="3">
        <v>1047</v>
      </c>
      <c r="E21" s="5"/>
      <c r="F21" s="3">
        <f t="shared" si="1"/>
        <v>8.48547184366161E-2</v>
      </c>
      <c r="G21" s="3">
        <f t="shared" si="1"/>
        <v>6.2998200051427103E-2</v>
      </c>
      <c r="H21" s="3">
        <f t="shared" si="1"/>
        <v>0.13461043970172282</v>
      </c>
      <c r="I21">
        <f t="shared" si="2"/>
        <v>9.4154452729922011E-2</v>
      </c>
      <c r="J21">
        <f t="shared" si="3"/>
        <v>3.6700708581407726E-2</v>
      </c>
    </row>
    <row r="22" spans="1:12" x14ac:dyDescent="0.2">
      <c r="A22">
        <f t="shared" si="4"/>
        <v>76</v>
      </c>
      <c r="B22" s="3">
        <v>743</v>
      </c>
      <c r="C22" s="3">
        <v>549</v>
      </c>
      <c r="D22" s="3">
        <v>1258</v>
      </c>
      <c r="E22" s="5"/>
      <c r="F22" s="3">
        <f t="shared" si="1"/>
        <v>9.5525842118796611E-2</v>
      </c>
      <c r="G22" s="3">
        <f t="shared" si="1"/>
        <v>7.0583697608639751E-2</v>
      </c>
      <c r="H22" s="3">
        <f t="shared" si="1"/>
        <v>0.16173823605039855</v>
      </c>
      <c r="I22">
        <f t="shared" si="2"/>
        <v>0.10928259192594497</v>
      </c>
      <c r="J22">
        <f t="shared" si="3"/>
        <v>4.7108636082727723E-2</v>
      </c>
    </row>
    <row r="23" spans="1:12" x14ac:dyDescent="0.2">
      <c r="A23">
        <f t="shared" si="4"/>
        <v>80</v>
      </c>
      <c r="B23" s="3">
        <v>853</v>
      </c>
      <c r="C23" s="3">
        <v>620</v>
      </c>
      <c r="D23" s="3">
        <v>1452</v>
      </c>
      <c r="E23" s="5"/>
      <c r="F23" s="3">
        <f t="shared" si="1"/>
        <v>0.10966829519156596</v>
      </c>
      <c r="G23" s="3">
        <f t="shared" si="1"/>
        <v>7.9712008228336337E-2</v>
      </c>
      <c r="H23" s="3">
        <f t="shared" si="1"/>
        <v>0.18668038056055541</v>
      </c>
      <c r="I23">
        <f t="shared" si="2"/>
        <v>0.12535356132681924</v>
      </c>
      <c r="J23">
        <f t="shared" si="3"/>
        <v>5.5182233102252717E-2</v>
      </c>
    </row>
    <row r="24" spans="1:12" x14ac:dyDescent="0.2">
      <c r="A24">
        <f t="shared" si="4"/>
        <v>84</v>
      </c>
      <c r="B24" s="3">
        <v>963</v>
      </c>
      <c r="C24" s="3">
        <v>671</v>
      </c>
      <c r="D24" s="3">
        <v>1673</v>
      </c>
      <c r="E24" s="5"/>
      <c r="F24" s="3">
        <f t="shared" si="1"/>
        <v>0.1238107482643353</v>
      </c>
      <c r="G24" s="3">
        <f t="shared" si="1"/>
        <v>8.6268963743893035E-2</v>
      </c>
      <c r="H24" s="3">
        <f t="shared" si="1"/>
        <v>0.21509385446130111</v>
      </c>
      <c r="I24">
        <f t="shared" si="2"/>
        <v>0.1417245221565098</v>
      </c>
      <c r="J24">
        <f t="shared" si="3"/>
        <v>6.6254362787540252E-2</v>
      </c>
      <c r="L24" t="s">
        <v>40</v>
      </c>
    </row>
    <row r="25" spans="1:12" x14ac:dyDescent="0.2">
      <c r="A25">
        <f t="shared" si="4"/>
        <v>88</v>
      </c>
      <c r="B25" s="3">
        <v>1059</v>
      </c>
      <c r="C25" s="3">
        <v>736</v>
      </c>
      <c r="D25" s="3">
        <v>1888</v>
      </c>
      <c r="E25" s="5"/>
      <c r="F25" s="3">
        <f t="shared" si="1"/>
        <v>0.13615325276420673</v>
      </c>
      <c r="G25" s="3">
        <f t="shared" si="1"/>
        <v>9.4625867832347652E-2</v>
      </c>
      <c r="H25" s="3">
        <f t="shared" si="1"/>
        <v>0.24273592183080483</v>
      </c>
      <c r="I25">
        <f t="shared" si="2"/>
        <v>0.1578383474757864</v>
      </c>
      <c r="J25">
        <f t="shared" si="3"/>
        <v>7.6399146090411985E-2</v>
      </c>
    </row>
    <row r="26" spans="1:12" x14ac:dyDescent="0.2">
      <c r="A26">
        <f t="shared" si="4"/>
        <v>92</v>
      </c>
      <c r="B26" s="3">
        <v>1189</v>
      </c>
      <c r="C26" s="3">
        <v>814</v>
      </c>
      <c r="D26" s="3">
        <v>2118</v>
      </c>
      <c r="E26" s="5"/>
      <c r="F26" s="3">
        <f t="shared" si="1"/>
        <v>0.15286706094111596</v>
      </c>
      <c r="G26" s="3">
        <f t="shared" si="1"/>
        <v>0.10465415273849318</v>
      </c>
      <c r="H26" s="3">
        <f t="shared" si="1"/>
        <v>0.27230650552841346</v>
      </c>
      <c r="I26">
        <f t="shared" si="2"/>
        <v>0.17660923973600751</v>
      </c>
      <c r="J26">
        <f t="shared" si="3"/>
        <v>8.6311042975076122E-2</v>
      </c>
    </row>
    <row r="27" spans="1:12" x14ac:dyDescent="0.2">
      <c r="A27">
        <f t="shared" si="4"/>
        <v>96</v>
      </c>
      <c r="B27" s="3">
        <v>1293</v>
      </c>
      <c r="C27" s="3">
        <v>872</v>
      </c>
      <c r="D27" s="3">
        <v>2324</v>
      </c>
      <c r="E27" s="5"/>
      <c r="F27" s="3">
        <f t="shared" si="1"/>
        <v>0.16623810748264337</v>
      </c>
      <c r="G27" s="3">
        <f t="shared" si="1"/>
        <v>0.11211108254049884</v>
      </c>
      <c r="H27" s="3">
        <f t="shared" si="1"/>
        <v>0.29879146310105426</v>
      </c>
      <c r="I27">
        <f t="shared" si="2"/>
        <v>0.19238021770806549</v>
      </c>
      <c r="J27">
        <f t="shared" si="3"/>
        <v>9.6046595810767979E-2</v>
      </c>
    </row>
    <row r="28" spans="1:12" x14ac:dyDescent="0.2">
      <c r="A28">
        <f t="shared" si="4"/>
        <v>100</v>
      </c>
      <c r="B28" s="3">
        <v>1416</v>
      </c>
      <c r="C28" s="3">
        <v>938</v>
      </c>
      <c r="D28" s="3">
        <v>2555</v>
      </c>
      <c r="E28" s="5"/>
      <c r="F28" s="3">
        <f t="shared" si="1"/>
        <v>0.18205194137310363</v>
      </c>
      <c r="G28" s="3">
        <f t="shared" si="1"/>
        <v>0.12059655438416045</v>
      </c>
      <c r="H28" s="3">
        <f t="shared" si="1"/>
        <v>0.32849061455386991</v>
      </c>
      <c r="I28">
        <f t="shared" si="2"/>
        <v>0.21037970343704462</v>
      </c>
      <c r="J28">
        <f t="shared" si="3"/>
        <v>0.10680276981953767</v>
      </c>
    </row>
    <row r="29" spans="1:12" x14ac:dyDescent="0.2">
      <c r="A29">
        <f t="shared" si="4"/>
        <v>104</v>
      </c>
      <c r="B29" s="3">
        <v>1535</v>
      </c>
      <c r="C29" s="3">
        <v>1016</v>
      </c>
      <c r="D29" s="3">
        <v>2730</v>
      </c>
      <c r="E29" s="5"/>
      <c r="F29" s="3">
        <f t="shared" si="1"/>
        <v>0.19735150424273593</v>
      </c>
      <c r="G29" s="3">
        <f t="shared" si="1"/>
        <v>0.13062483929030599</v>
      </c>
      <c r="H29" s="3">
        <f t="shared" si="1"/>
        <v>0.35098997171509383</v>
      </c>
      <c r="I29">
        <f t="shared" si="2"/>
        <v>0.22632210508271192</v>
      </c>
      <c r="J29">
        <f t="shared" si="3"/>
        <v>0.11300296315548755</v>
      </c>
    </row>
    <row r="30" spans="1:12" x14ac:dyDescent="0.2">
      <c r="A30">
        <f t="shared" si="4"/>
        <v>108</v>
      </c>
      <c r="B30" s="3">
        <v>1641</v>
      </c>
      <c r="C30" s="3">
        <v>1075</v>
      </c>
      <c r="D30" s="3">
        <v>2941</v>
      </c>
      <c r="E30" s="5"/>
      <c r="F30" s="3">
        <f t="shared" si="1"/>
        <v>0.21097968629467728</v>
      </c>
      <c r="G30" s="3">
        <f t="shared" si="1"/>
        <v>0.13821033684751866</v>
      </c>
      <c r="H30" s="3">
        <f t="shared" si="1"/>
        <v>0.37811776806376962</v>
      </c>
      <c r="I30">
        <f t="shared" si="2"/>
        <v>0.24243593040198852</v>
      </c>
      <c r="J30">
        <f t="shared" si="3"/>
        <v>0.12300819224018825</v>
      </c>
    </row>
    <row r="31" spans="1:12" x14ac:dyDescent="0.2">
      <c r="A31">
        <f t="shared" si="4"/>
        <v>112</v>
      </c>
      <c r="B31" s="3">
        <v>1740</v>
      </c>
      <c r="C31" s="3">
        <v>1133</v>
      </c>
      <c r="D31" s="3">
        <v>3120</v>
      </c>
      <c r="E31" s="5"/>
      <c r="F31" s="3">
        <f t="shared" si="1"/>
        <v>0.22370789406016972</v>
      </c>
      <c r="G31" s="3">
        <f t="shared" si="1"/>
        <v>0.14566726664952431</v>
      </c>
      <c r="H31" s="3">
        <f t="shared" si="1"/>
        <v>0.40113139624582156</v>
      </c>
      <c r="I31">
        <f t="shared" si="2"/>
        <v>0.25683551898517187</v>
      </c>
      <c r="J31">
        <f t="shared" si="3"/>
        <v>0.13091432323270485</v>
      </c>
    </row>
    <row r="32" spans="1:12" x14ac:dyDescent="0.2">
      <c r="A32">
        <f t="shared" si="4"/>
        <v>116</v>
      </c>
      <c r="B32" s="3">
        <v>1825</v>
      </c>
      <c r="C32" s="3">
        <v>1206</v>
      </c>
      <c r="D32" s="3">
        <v>3292</v>
      </c>
      <c r="E32" s="5"/>
      <c r="F32" s="3">
        <f t="shared" si="1"/>
        <v>0.23463615325276421</v>
      </c>
      <c r="G32" s="3">
        <f t="shared" si="1"/>
        <v>0.15505271277963487</v>
      </c>
      <c r="H32" s="3">
        <f t="shared" si="1"/>
        <v>0.42324505014142455</v>
      </c>
      <c r="I32">
        <f t="shared" si="2"/>
        <v>0.27097797205794122</v>
      </c>
      <c r="J32">
        <f t="shared" si="3"/>
        <v>0.13774007514317047</v>
      </c>
    </row>
    <row r="33" spans="1:10" x14ac:dyDescent="0.2">
      <c r="A33">
        <f t="shared" si="4"/>
        <v>120</v>
      </c>
      <c r="B33" s="3">
        <v>1896</v>
      </c>
      <c r="C33" s="3">
        <v>1244</v>
      </c>
      <c r="D33" s="3">
        <v>3431</v>
      </c>
      <c r="E33" s="5"/>
      <c r="F33" s="3">
        <f t="shared" si="1"/>
        <v>0.24376446387246078</v>
      </c>
      <c r="G33" s="3">
        <f t="shared" si="1"/>
        <v>0.15993828747750063</v>
      </c>
      <c r="H33" s="3">
        <f t="shared" si="1"/>
        <v>0.44111596811519671</v>
      </c>
      <c r="I33">
        <f t="shared" si="2"/>
        <v>0.2816062398217194</v>
      </c>
      <c r="J33">
        <f t="shared" si="3"/>
        <v>0.14435796489090572</v>
      </c>
    </row>
    <row r="34" spans="1:10" x14ac:dyDescent="0.2">
      <c r="A34">
        <f t="shared" si="4"/>
        <v>124</v>
      </c>
      <c r="B34" s="3">
        <v>2016</v>
      </c>
      <c r="C34" s="3">
        <v>1304</v>
      </c>
      <c r="D34" s="3">
        <v>3536</v>
      </c>
      <c r="E34" s="5"/>
      <c r="F34" s="3">
        <f t="shared" si="1"/>
        <v>0.25919259449730009</v>
      </c>
      <c r="G34" s="3">
        <f t="shared" si="1"/>
        <v>0.1676523527899203</v>
      </c>
      <c r="H34" s="3">
        <f t="shared" si="1"/>
        <v>0.45461558241193106</v>
      </c>
      <c r="I34">
        <f t="shared" si="2"/>
        <v>0.29382017656638382</v>
      </c>
      <c r="J34">
        <f t="shared" si="3"/>
        <v>0.14658197661628478</v>
      </c>
    </row>
    <row r="35" spans="1:10" x14ac:dyDescent="0.2">
      <c r="A35">
        <f t="shared" si="4"/>
        <v>128</v>
      </c>
      <c r="B35" s="3">
        <v>2076</v>
      </c>
      <c r="C35" s="3">
        <v>1364</v>
      </c>
      <c r="D35" s="3">
        <v>3699</v>
      </c>
      <c r="E35" s="5"/>
      <c r="F35" s="3">
        <f t="shared" si="1"/>
        <v>0.26690665980971973</v>
      </c>
      <c r="G35" s="3">
        <f t="shared" si="1"/>
        <v>0.17536641810233994</v>
      </c>
      <c r="H35" s="3">
        <f t="shared" si="1"/>
        <v>0.4755721265106711</v>
      </c>
      <c r="I35">
        <f t="shared" si="2"/>
        <v>0.30594840147424357</v>
      </c>
      <c r="J35">
        <f t="shared" si="3"/>
        <v>0.15386377102614676</v>
      </c>
    </row>
    <row r="36" spans="1:10" x14ac:dyDescent="0.2">
      <c r="A36">
        <f t="shared" si="4"/>
        <v>132</v>
      </c>
      <c r="B36" s="3">
        <v>2139</v>
      </c>
      <c r="C36" s="3">
        <v>1396</v>
      </c>
      <c r="D36" s="3">
        <v>3767</v>
      </c>
      <c r="E36" s="5"/>
      <c r="F36" s="3">
        <f t="shared" si="1"/>
        <v>0.27500642838776035</v>
      </c>
      <c r="G36" s="3">
        <f t="shared" si="1"/>
        <v>0.17948058626896374</v>
      </c>
      <c r="H36" s="3">
        <f t="shared" si="1"/>
        <v>0.48431473386474672</v>
      </c>
      <c r="I36">
        <f t="shared" si="2"/>
        <v>0.3129339161738236</v>
      </c>
      <c r="J36">
        <f t="shared" si="3"/>
        <v>0.15591611569184693</v>
      </c>
    </row>
    <row r="37" spans="1:10" x14ac:dyDescent="0.2">
      <c r="A37">
        <f t="shared" si="4"/>
        <v>136</v>
      </c>
      <c r="B37" s="3">
        <v>2177</v>
      </c>
      <c r="C37" s="3">
        <v>1436</v>
      </c>
      <c r="D37" s="3">
        <v>3892</v>
      </c>
      <c r="E37" s="5"/>
      <c r="F37" s="3">
        <f t="shared" si="1"/>
        <v>0.27989200308562612</v>
      </c>
      <c r="G37" s="3">
        <f t="shared" si="1"/>
        <v>0.18462329647724351</v>
      </c>
      <c r="H37" s="3">
        <f t="shared" si="1"/>
        <v>0.50038570326562093</v>
      </c>
      <c r="I37">
        <f t="shared" si="2"/>
        <v>0.32163366760949685</v>
      </c>
      <c r="J37">
        <f t="shared" si="3"/>
        <v>0.1619668154379616</v>
      </c>
    </row>
    <row r="38" spans="1:10" x14ac:dyDescent="0.2">
      <c r="A38">
        <f t="shared" si="4"/>
        <v>140</v>
      </c>
      <c r="B38" s="3">
        <v>2232</v>
      </c>
      <c r="C38" s="3">
        <v>1446</v>
      </c>
      <c r="D38" s="3">
        <v>3979</v>
      </c>
      <c r="E38" s="5"/>
      <c r="F38" s="3">
        <f t="shared" si="1"/>
        <v>0.28696322962201082</v>
      </c>
      <c r="G38" s="3">
        <f t="shared" si="1"/>
        <v>0.18590897402931345</v>
      </c>
      <c r="H38" s="3">
        <f t="shared" si="1"/>
        <v>0.51157109796862943</v>
      </c>
      <c r="I38">
        <f t="shared" si="2"/>
        <v>0.32814776720665123</v>
      </c>
      <c r="J38">
        <f t="shared" si="3"/>
        <v>0.16669156950551556</v>
      </c>
    </row>
    <row r="39" spans="1:10" x14ac:dyDescent="0.2">
      <c r="A39">
        <f t="shared" si="4"/>
        <v>144</v>
      </c>
      <c r="B39" s="3">
        <v>2279</v>
      </c>
      <c r="C39" s="3">
        <v>1483</v>
      </c>
      <c r="D39" s="3">
        <v>4043</v>
      </c>
      <c r="E39" s="5"/>
      <c r="F39" s="3">
        <f t="shared" si="1"/>
        <v>0.29300591411673954</v>
      </c>
      <c r="G39" s="3">
        <f t="shared" si="1"/>
        <v>0.19066598097197224</v>
      </c>
      <c r="H39" s="3">
        <f t="shared" si="1"/>
        <v>0.51979943430187714</v>
      </c>
      <c r="I39">
        <f t="shared" si="2"/>
        <v>0.33449044313019627</v>
      </c>
      <c r="J39">
        <f t="shared" si="3"/>
        <v>0.16844266720703066</v>
      </c>
    </row>
    <row r="40" spans="1:10" x14ac:dyDescent="0.2">
      <c r="A40">
        <f t="shared" si="4"/>
        <v>148</v>
      </c>
      <c r="B40" s="3">
        <v>2326</v>
      </c>
      <c r="C40" s="3">
        <v>1523</v>
      </c>
      <c r="D40" s="3">
        <v>4081</v>
      </c>
      <c r="E40" s="5"/>
      <c r="F40" s="3">
        <f t="shared" si="1"/>
        <v>0.29904859861146826</v>
      </c>
      <c r="G40" s="3">
        <f t="shared" si="1"/>
        <v>0.19580869118025199</v>
      </c>
      <c r="H40" s="3">
        <f t="shared" si="1"/>
        <v>0.52468500899974291</v>
      </c>
      <c r="I40">
        <f t="shared" si="2"/>
        <v>0.33984743293048769</v>
      </c>
      <c r="J40">
        <f t="shared" si="3"/>
        <v>0.16819131002215856</v>
      </c>
    </row>
    <row r="41" spans="1:10" x14ac:dyDescent="0.2">
      <c r="A41">
        <f t="shared" si="4"/>
        <v>152</v>
      </c>
      <c r="B41" s="3">
        <v>2371</v>
      </c>
      <c r="C41" s="3">
        <v>1548</v>
      </c>
      <c r="D41" s="3">
        <v>4167</v>
      </c>
      <c r="E41" s="5"/>
      <c r="F41" s="3">
        <f t="shared" si="1"/>
        <v>0.30483414759578298</v>
      </c>
      <c r="G41" s="3">
        <f t="shared" si="1"/>
        <v>0.19902288506042684</v>
      </c>
      <c r="H41" s="3">
        <f t="shared" si="1"/>
        <v>0.53574183594754432</v>
      </c>
      <c r="I41">
        <f t="shared" si="2"/>
        <v>0.34653295620125135</v>
      </c>
      <c r="J41">
        <f t="shared" si="3"/>
        <v>0.17218886709356937</v>
      </c>
    </row>
    <row r="42" spans="1:10" x14ac:dyDescent="0.2">
      <c r="A42">
        <f t="shared" si="4"/>
        <v>156</v>
      </c>
      <c r="B42" s="3">
        <v>2386</v>
      </c>
      <c r="C42" s="3">
        <v>1552</v>
      </c>
      <c r="D42" s="3">
        <v>4153</v>
      </c>
      <c r="E42" s="5"/>
      <c r="F42" s="3">
        <f t="shared" si="1"/>
        <v>0.3067626639238879</v>
      </c>
      <c r="G42" s="3">
        <f t="shared" si="1"/>
        <v>0.19953715608125483</v>
      </c>
      <c r="H42" s="3">
        <f t="shared" si="1"/>
        <v>0.53394188737464643</v>
      </c>
      <c r="I42">
        <f t="shared" si="2"/>
        <v>0.34674723579326305</v>
      </c>
      <c r="J42">
        <f t="shared" si="3"/>
        <v>0.17075041894102136</v>
      </c>
    </row>
    <row r="43" spans="1:10" x14ac:dyDescent="0.2">
      <c r="A43">
        <f t="shared" si="4"/>
        <v>160</v>
      </c>
      <c r="B43" s="3">
        <v>2424</v>
      </c>
      <c r="C43" s="3">
        <v>1599</v>
      </c>
      <c r="D43" s="3">
        <v>4160</v>
      </c>
      <c r="E43" s="5"/>
      <c r="F43" s="3">
        <f t="shared" si="1"/>
        <v>0.31164823862175367</v>
      </c>
      <c r="G43" s="3">
        <f t="shared" si="1"/>
        <v>0.20557984057598355</v>
      </c>
      <c r="H43" s="3">
        <f t="shared" si="1"/>
        <v>0.53484186166109537</v>
      </c>
      <c r="I43">
        <f t="shared" si="2"/>
        <v>0.35068998028627751</v>
      </c>
      <c r="J43">
        <f t="shared" si="3"/>
        <v>0.16806713785393249</v>
      </c>
    </row>
    <row r="44" spans="1:10" x14ac:dyDescent="0.2">
      <c r="A44">
        <f t="shared" si="4"/>
        <v>164</v>
      </c>
      <c r="B44" s="3">
        <v>2466</v>
      </c>
      <c r="C44" s="3">
        <v>1597</v>
      </c>
      <c r="D44" s="3">
        <v>4220</v>
      </c>
      <c r="E44" s="5"/>
      <c r="F44" s="3">
        <f t="shared" si="1"/>
        <v>0.3170480843404474</v>
      </c>
      <c r="G44" s="3">
        <f t="shared" si="1"/>
        <v>0.20532270506556954</v>
      </c>
      <c r="H44" s="3">
        <f t="shared" si="1"/>
        <v>0.54255592697351507</v>
      </c>
      <c r="I44">
        <f t="shared" si="2"/>
        <v>0.35497557212651065</v>
      </c>
      <c r="J44">
        <f t="shared" si="3"/>
        <v>0.17178600710455116</v>
      </c>
    </row>
    <row r="45" spans="1:10" x14ac:dyDescent="0.2">
      <c r="A45">
        <f t="shared" si="4"/>
        <v>168</v>
      </c>
      <c r="B45" s="3">
        <v>2496</v>
      </c>
      <c r="C45" s="3">
        <v>1630</v>
      </c>
      <c r="D45" s="3">
        <v>4229</v>
      </c>
      <c r="E45" s="5"/>
      <c r="F45" s="3">
        <f t="shared" si="1"/>
        <v>0.32090511699665725</v>
      </c>
      <c r="G45" s="3">
        <f t="shared" si="1"/>
        <v>0.20956544098740035</v>
      </c>
      <c r="H45" s="3">
        <f t="shared" si="1"/>
        <v>0.54371303677037797</v>
      </c>
      <c r="I45">
        <f t="shared" si="2"/>
        <v>0.35806119825147853</v>
      </c>
      <c r="J45">
        <f t="shared" si="3"/>
        <v>0.17014430558366389</v>
      </c>
    </row>
    <row r="46" spans="1:10" x14ac:dyDescent="0.2">
      <c r="A46">
        <f t="shared" si="4"/>
        <v>172</v>
      </c>
      <c r="B46" s="3">
        <v>2487</v>
      </c>
      <c r="C46" s="3">
        <v>1641</v>
      </c>
      <c r="D46" s="3">
        <v>4208</v>
      </c>
      <c r="E46" s="5"/>
      <c r="F46" s="3">
        <f t="shared" si="1"/>
        <v>0.31974800719979429</v>
      </c>
      <c r="G46" s="3">
        <f t="shared" si="1"/>
        <v>0.21097968629467728</v>
      </c>
      <c r="H46" s="3">
        <f t="shared" si="1"/>
        <v>0.54101311391103113</v>
      </c>
      <c r="I46">
        <f t="shared" si="2"/>
        <v>0.3572469358018342</v>
      </c>
      <c r="J46">
        <f t="shared" si="3"/>
        <v>0.16818187497698878</v>
      </c>
    </row>
    <row r="47" spans="1:10" x14ac:dyDescent="0.2">
      <c r="A47">
        <f t="shared" si="4"/>
        <v>176</v>
      </c>
      <c r="B47" s="3">
        <v>2486</v>
      </c>
      <c r="C47" s="3">
        <v>1654</v>
      </c>
      <c r="D47" s="3">
        <v>4256</v>
      </c>
      <c r="E47" s="5"/>
      <c r="F47" s="3">
        <f t="shared" si="1"/>
        <v>0.31961943944458732</v>
      </c>
      <c r="G47" s="3">
        <f t="shared" si="1"/>
        <v>0.21265106711236823</v>
      </c>
      <c r="H47" s="3">
        <f t="shared" si="1"/>
        <v>0.54718436616096688</v>
      </c>
      <c r="I47">
        <f t="shared" si="2"/>
        <v>0.35981829090597417</v>
      </c>
      <c r="J47">
        <f t="shared" si="3"/>
        <v>0.17085108365824234</v>
      </c>
    </row>
    <row r="48" spans="1:10" x14ac:dyDescent="0.2">
      <c r="A48">
        <f t="shared" si="4"/>
        <v>180</v>
      </c>
      <c r="B48" s="3">
        <v>2562</v>
      </c>
      <c r="C48" s="3">
        <v>1652</v>
      </c>
      <c r="D48" s="3">
        <v>4198</v>
      </c>
      <c r="E48" s="5"/>
      <c r="F48" s="3">
        <f t="shared" si="1"/>
        <v>0.32939058884031885</v>
      </c>
      <c r="G48" s="3">
        <f t="shared" si="1"/>
        <v>0.21239393160195422</v>
      </c>
      <c r="H48" s="3">
        <f t="shared" si="1"/>
        <v>0.53972743635896114</v>
      </c>
      <c r="I48">
        <f t="shared" si="2"/>
        <v>0.36050398560041136</v>
      </c>
      <c r="J48">
        <f t="shared" si="3"/>
        <v>0.16586994431659277</v>
      </c>
    </row>
    <row r="49" spans="1:10" x14ac:dyDescent="0.2">
      <c r="A49">
        <f t="shared" si="4"/>
        <v>184</v>
      </c>
      <c r="B49" s="3">
        <v>2515</v>
      </c>
      <c r="C49" s="3">
        <v>1663</v>
      </c>
      <c r="D49" s="3">
        <v>4208</v>
      </c>
      <c r="E49" s="5"/>
      <c r="F49" s="3">
        <f t="shared" si="1"/>
        <v>0.32334790434559013</v>
      </c>
      <c r="G49" s="3">
        <f t="shared" si="1"/>
        <v>0.21380817690923115</v>
      </c>
      <c r="H49" s="3">
        <f t="shared" si="1"/>
        <v>0.54101311391103113</v>
      </c>
      <c r="I49">
        <f t="shared" si="2"/>
        <v>0.35938973172195077</v>
      </c>
      <c r="J49">
        <f t="shared" si="3"/>
        <v>0.16655337790047539</v>
      </c>
    </row>
    <row r="50" spans="1:10" x14ac:dyDescent="0.2">
      <c r="A50">
        <f t="shared" si="4"/>
        <v>188</v>
      </c>
      <c r="B50" s="3">
        <v>2520</v>
      </c>
      <c r="C50" s="3">
        <v>1669</v>
      </c>
      <c r="D50" s="3">
        <v>4255</v>
      </c>
      <c r="E50" s="5"/>
      <c r="F50" s="3">
        <f t="shared" si="1"/>
        <v>0.32399074312162507</v>
      </c>
      <c r="G50" s="3">
        <f t="shared" si="1"/>
        <v>0.21457958344047312</v>
      </c>
      <c r="H50" s="3">
        <f t="shared" si="1"/>
        <v>0.5470557984057598</v>
      </c>
      <c r="I50">
        <f t="shared" si="2"/>
        <v>0.36187537498928601</v>
      </c>
      <c r="J50">
        <f t="shared" si="3"/>
        <v>0.1694448062887205</v>
      </c>
    </row>
    <row r="51" spans="1:10" x14ac:dyDescent="0.2">
      <c r="A51">
        <f t="shared" si="4"/>
        <v>192</v>
      </c>
      <c r="B51" s="3">
        <v>2553</v>
      </c>
      <c r="C51" s="3">
        <v>1681</v>
      </c>
      <c r="D51" s="3">
        <v>4259</v>
      </c>
      <c r="E51" s="5"/>
      <c r="F51" s="3">
        <f t="shared" si="1"/>
        <v>0.3282334790434559</v>
      </c>
      <c r="G51" s="3">
        <f t="shared" si="1"/>
        <v>0.21612239650295706</v>
      </c>
      <c r="H51" s="3">
        <f t="shared" si="1"/>
        <v>0.54757006942658781</v>
      </c>
      <c r="I51">
        <f t="shared" si="2"/>
        <v>0.36397531499100028</v>
      </c>
      <c r="J51">
        <f t="shared" si="3"/>
        <v>0.16858973604374131</v>
      </c>
    </row>
    <row r="52" spans="1:10" x14ac:dyDescent="0.2">
      <c r="A52">
        <f t="shared" si="4"/>
        <v>196</v>
      </c>
      <c r="B52" s="3">
        <v>2545</v>
      </c>
      <c r="C52" s="3">
        <v>1667</v>
      </c>
      <c r="D52" s="3">
        <v>4239</v>
      </c>
      <c r="E52" s="5"/>
      <c r="F52" s="3">
        <f t="shared" si="1"/>
        <v>0.32720493700179992</v>
      </c>
      <c r="G52" s="3">
        <f t="shared" si="1"/>
        <v>0.21432244793005914</v>
      </c>
      <c r="H52" s="3">
        <f t="shared" si="1"/>
        <v>0.54499871432244795</v>
      </c>
      <c r="I52">
        <f t="shared" si="2"/>
        <v>0.36217536641810238</v>
      </c>
      <c r="J52">
        <f t="shared" si="3"/>
        <v>0.16808895409566008</v>
      </c>
    </row>
    <row r="53" spans="1:10" x14ac:dyDescent="0.2">
      <c r="A53">
        <f t="shared" si="4"/>
        <v>200</v>
      </c>
      <c r="B53" s="3">
        <v>2560</v>
      </c>
      <c r="C53" s="3">
        <v>1685</v>
      </c>
      <c r="D53" s="3">
        <v>4236</v>
      </c>
      <c r="E53" s="5"/>
      <c r="F53" s="3">
        <f t="shared" si="1"/>
        <v>0.32913345332990485</v>
      </c>
      <c r="G53" s="3">
        <f t="shared" si="1"/>
        <v>0.21663666752378505</v>
      </c>
      <c r="H53" s="3">
        <f t="shared" si="1"/>
        <v>0.54461301105682691</v>
      </c>
      <c r="I53">
        <f t="shared" si="2"/>
        <v>0.36346104397017226</v>
      </c>
      <c r="J53">
        <f t="shared" si="3"/>
        <v>0.16666105750504612</v>
      </c>
    </row>
    <row r="54" spans="1:10" x14ac:dyDescent="0.2">
      <c r="A54">
        <f t="shared" si="4"/>
        <v>204</v>
      </c>
      <c r="B54" s="3">
        <v>2551</v>
      </c>
      <c r="C54" s="3">
        <v>1685</v>
      </c>
      <c r="D54" s="3">
        <v>4252</v>
      </c>
      <c r="E54" s="5"/>
      <c r="F54" s="3">
        <f t="shared" si="1"/>
        <v>0.32797634353304189</v>
      </c>
      <c r="G54" s="3">
        <f t="shared" si="1"/>
        <v>0.21663666752378505</v>
      </c>
      <c r="H54" s="3">
        <f t="shared" si="1"/>
        <v>0.54667009514013887</v>
      </c>
      <c r="I54">
        <f t="shared" si="2"/>
        <v>0.36376103539898857</v>
      </c>
      <c r="J54">
        <f t="shared" si="3"/>
        <v>0.16790153056183069</v>
      </c>
    </row>
    <row r="55" spans="1:10" x14ac:dyDescent="0.2">
      <c r="A55">
        <f t="shared" si="4"/>
        <v>208</v>
      </c>
      <c r="B55" s="3">
        <v>2600</v>
      </c>
      <c r="C55" s="3">
        <v>1684</v>
      </c>
      <c r="D55" s="3">
        <v>4293</v>
      </c>
      <c r="E55" s="5"/>
      <c r="F55" s="3">
        <f t="shared" si="1"/>
        <v>0.33427616353818462</v>
      </c>
      <c r="G55" s="3">
        <f t="shared" si="1"/>
        <v>0.21650809976857804</v>
      </c>
      <c r="H55" s="3">
        <f t="shared" si="1"/>
        <v>0.55194137310362557</v>
      </c>
      <c r="I55">
        <f t="shared" si="2"/>
        <v>0.36757521213679611</v>
      </c>
      <c r="J55">
        <f t="shared" si="3"/>
        <v>0.17017781933391224</v>
      </c>
    </row>
    <row r="56" spans="1:10" x14ac:dyDescent="0.2">
      <c r="A56">
        <f t="shared" si="4"/>
        <v>212</v>
      </c>
      <c r="B56" s="3">
        <v>2605</v>
      </c>
      <c r="C56" s="3">
        <v>1692</v>
      </c>
      <c r="D56" s="3">
        <v>4264</v>
      </c>
      <c r="E56" s="5"/>
      <c r="F56" s="3">
        <f t="shared" si="1"/>
        <v>0.33491900231421962</v>
      </c>
      <c r="G56" s="3">
        <f t="shared" si="1"/>
        <v>0.21753664181023399</v>
      </c>
      <c r="H56" s="3">
        <f t="shared" si="1"/>
        <v>0.54821290820262281</v>
      </c>
      <c r="I56">
        <f t="shared" si="2"/>
        <v>0.36688951744235876</v>
      </c>
      <c r="J56">
        <f t="shared" si="3"/>
        <v>0.1676403402137191</v>
      </c>
    </row>
    <row r="57" spans="1:10" x14ac:dyDescent="0.2">
      <c r="A57">
        <f t="shared" si="4"/>
        <v>216</v>
      </c>
      <c r="B57" s="3">
        <v>2570</v>
      </c>
      <c r="C57" s="3">
        <v>1690</v>
      </c>
      <c r="D57" s="3">
        <v>4330</v>
      </c>
      <c r="E57" s="5"/>
      <c r="F57" s="3">
        <f t="shared" si="1"/>
        <v>0.33041913088197478</v>
      </c>
      <c r="G57" s="3">
        <f t="shared" si="1"/>
        <v>0.21727950629982001</v>
      </c>
      <c r="H57" s="3">
        <f t="shared" si="1"/>
        <v>0.55669838004628436</v>
      </c>
      <c r="I57">
        <f t="shared" si="2"/>
        <v>0.36813233907602633</v>
      </c>
      <c r="J57">
        <f t="shared" si="3"/>
        <v>0.17282363124887037</v>
      </c>
    </row>
    <row r="58" spans="1:10" x14ac:dyDescent="0.2">
      <c r="A58">
        <f t="shared" si="4"/>
        <v>220</v>
      </c>
      <c r="B58" s="3">
        <v>2594</v>
      </c>
      <c r="C58" s="3">
        <v>1723</v>
      </c>
      <c r="D58" s="3">
        <v>4292</v>
      </c>
      <c r="E58" s="5"/>
      <c r="F58" s="3">
        <f t="shared" si="1"/>
        <v>0.33350475700694265</v>
      </c>
      <c r="G58" s="3">
        <f t="shared" si="1"/>
        <v>0.22152224222165082</v>
      </c>
      <c r="H58" s="3">
        <f t="shared" si="1"/>
        <v>0.55181280534841859</v>
      </c>
      <c r="I58">
        <f t="shared" si="2"/>
        <v>0.36894660152567066</v>
      </c>
      <c r="J58">
        <f t="shared" si="3"/>
        <v>0.16797338265277806</v>
      </c>
    </row>
    <row r="59" spans="1:10" x14ac:dyDescent="0.2">
      <c r="A59">
        <f t="shared" si="4"/>
        <v>224</v>
      </c>
      <c r="B59" s="3">
        <v>2598</v>
      </c>
      <c r="C59" s="3">
        <v>1715</v>
      </c>
      <c r="D59" s="3">
        <v>4296</v>
      </c>
      <c r="E59" s="5"/>
      <c r="F59" s="3">
        <f t="shared" si="1"/>
        <v>0.33401902802777061</v>
      </c>
      <c r="G59" s="3">
        <f t="shared" si="1"/>
        <v>0.22049370017999487</v>
      </c>
      <c r="H59" s="3">
        <f t="shared" si="1"/>
        <v>0.55232707636924661</v>
      </c>
      <c r="I59">
        <f t="shared" si="2"/>
        <v>0.36894660152567066</v>
      </c>
      <c r="J59">
        <f t="shared" si="3"/>
        <v>0.16865141247889912</v>
      </c>
    </row>
    <row r="60" spans="1:10" x14ac:dyDescent="0.2">
      <c r="A60">
        <f t="shared" si="4"/>
        <v>228</v>
      </c>
      <c r="B60" s="3">
        <v>2600</v>
      </c>
      <c r="C60" s="3">
        <v>1725</v>
      </c>
      <c r="D60" s="3">
        <v>4301</v>
      </c>
      <c r="E60" s="5"/>
      <c r="F60" s="3">
        <f t="shared" si="1"/>
        <v>0.33427616353818462</v>
      </c>
      <c r="G60" s="3">
        <f t="shared" si="1"/>
        <v>0.2217793777320648</v>
      </c>
      <c r="H60" s="3">
        <f t="shared" si="1"/>
        <v>0.5529699151452816</v>
      </c>
      <c r="I60">
        <f t="shared" si="2"/>
        <v>0.36967515213851038</v>
      </c>
      <c r="J60">
        <f t="shared" si="3"/>
        <v>0.16840905353768343</v>
      </c>
    </row>
    <row r="61" spans="1:10" x14ac:dyDescent="0.2">
      <c r="A61">
        <f t="shared" si="4"/>
        <v>232</v>
      </c>
      <c r="B61" s="3">
        <v>2612</v>
      </c>
      <c r="C61" s="3">
        <v>1735</v>
      </c>
      <c r="D61" s="3">
        <v>4365</v>
      </c>
      <c r="E61" s="5"/>
      <c r="F61" s="3">
        <f t="shared" si="1"/>
        <v>0.33581897660066856</v>
      </c>
      <c r="G61" s="3">
        <f t="shared" si="1"/>
        <v>0.22306505528413473</v>
      </c>
      <c r="H61" s="3">
        <f t="shared" si="1"/>
        <v>0.5611982514785292</v>
      </c>
      <c r="I61">
        <f t="shared" si="2"/>
        <v>0.37336076112111077</v>
      </c>
      <c r="J61">
        <f t="shared" si="3"/>
        <v>0.17216432203245174</v>
      </c>
    </row>
    <row r="62" spans="1:10" x14ac:dyDescent="0.2">
      <c r="A62">
        <f t="shared" si="4"/>
        <v>236</v>
      </c>
      <c r="B62" s="3">
        <v>2599</v>
      </c>
      <c r="C62" s="3">
        <v>1727</v>
      </c>
      <c r="D62" s="3">
        <v>4319</v>
      </c>
      <c r="E62" s="5"/>
      <c r="F62" s="3">
        <f t="shared" si="1"/>
        <v>0.33414759578297765</v>
      </c>
      <c r="G62" s="3">
        <f t="shared" si="1"/>
        <v>0.22203651324247878</v>
      </c>
      <c r="H62" s="3">
        <f t="shared" si="1"/>
        <v>0.55528413473900751</v>
      </c>
      <c r="I62">
        <f t="shared" si="2"/>
        <v>0.37048941458815471</v>
      </c>
      <c r="J62">
        <f t="shared" si="3"/>
        <v>0.16957016292327079</v>
      </c>
    </row>
    <row r="63" spans="1:10" x14ac:dyDescent="0.2">
      <c r="A63">
        <f t="shared" si="4"/>
        <v>240</v>
      </c>
      <c r="B63" s="3">
        <v>2635</v>
      </c>
      <c r="C63" s="3">
        <v>1728</v>
      </c>
      <c r="D63" s="3">
        <v>4356</v>
      </c>
      <c r="E63" s="5"/>
      <c r="F63" s="3">
        <f t="shared" si="1"/>
        <v>0.33877603497042941</v>
      </c>
      <c r="G63" s="3">
        <f t="shared" si="1"/>
        <v>0.22216508099768578</v>
      </c>
      <c r="H63" s="3">
        <f t="shared" si="1"/>
        <v>0.56004114168166619</v>
      </c>
      <c r="I63">
        <f t="shared" si="2"/>
        <v>0.37366075254992714</v>
      </c>
      <c r="J63">
        <f t="shared" si="3"/>
        <v>0.17161808102959955</v>
      </c>
    </row>
    <row r="64" spans="1:10" x14ac:dyDescent="0.2">
      <c r="A64">
        <f t="shared" si="4"/>
        <v>244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46C49-92D0-D844-A14F-1A27C6DBE8C2}">
  <dimension ref="A1:L64"/>
  <sheetViews>
    <sheetView topLeftCell="E1" workbookViewId="0">
      <selection activeCell="Q7" sqref="Q7"/>
    </sheetView>
  </sheetViews>
  <sheetFormatPr baseColWidth="10" defaultRowHeight="16" x14ac:dyDescent="0.2"/>
  <cols>
    <col min="2" max="2" width="19" customWidth="1"/>
    <col min="5" max="5" width="6.1640625" style="4" customWidth="1"/>
    <col min="6" max="6" width="19" customWidth="1"/>
  </cols>
  <sheetData>
    <row r="1" spans="1:10" x14ac:dyDescent="0.2">
      <c r="B1" s="1" t="s">
        <v>5</v>
      </c>
      <c r="C1" s="1" t="s">
        <v>6</v>
      </c>
      <c r="D1" t="s">
        <v>7</v>
      </c>
      <c r="F1" s="1" t="s">
        <v>5</v>
      </c>
      <c r="G1" s="1" t="s">
        <v>6</v>
      </c>
      <c r="H1" t="s">
        <v>7</v>
      </c>
      <c r="I1" t="s">
        <v>3</v>
      </c>
      <c r="J1" t="s">
        <v>4</v>
      </c>
    </row>
    <row r="2" spans="1:10" x14ac:dyDescent="0.2">
      <c r="B2" s="2" t="s">
        <v>45</v>
      </c>
      <c r="C2" s="2" t="s">
        <v>46</v>
      </c>
      <c r="D2" s="2" t="s">
        <v>47</v>
      </c>
      <c r="E2" s="6">
        <v>7778</v>
      </c>
      <c r="F2" s="2" t="s">
        <v>45</v>
      </c>
      <c r="G2" s="2" t="s">
        <v>46</v>
      </c>
      <c r="H2" s="2" t="s">
        <v>47</v>
      </c>
    </row>
    <row r="3" spans="1:10" x14ac:dyDescent="0.2">
      <c r="A3">
        <v>0</v>
      </c>
      <c r="B3" s="3">
        <v>142</v>
      </c>
      <c r="C3" s="3">
        <v>139</v>
      </c>
      <c r="D3" s="3">
        <v>146</v>
      </c>
      <c r="E3" s="5"/>
      <c r="F3" s="3">
        <f>B3/$E$2</f>
        <v>1.8256621239393159E-2</v>
      </c>
      <c r="G3" s="3">
        <f t="shared" ref="G3:H18" si="0">C3/$E$2</f>
        <v>1.7870917973772178E-2</v>
      </c>
      <c r="H3" s="3">
        <f t="shared" si="0"/>
        <v>1.8770892260221137E-2</v>
      </c>
      <c r="I3">
        <f>AVERAGE(F3:H3)</f>
        <v>1.829947715779549E-2</v>
      </c>
      <c r="J3">
        <f>STDEV(F3:H3)</f>
        <v>4.5151511754747375E-4</v>
      </c>
    </row>
    <row r="4" spans="1:10" x14ac:dyDescent="0.2">
      <c r="A4">
        <f>A3+4</f>
        <v>4</v>
      </c>
      <c r="B4" s="3">
        <v>152</v>
      </c>
      <c r="C4" s="3">
        <v>157</v>
      </c>
      <c r="D4" s="3">
        <v>157</v>
      </c>
      <c r="E4" s="5"/>
      <c r="F4" s="3">
        <f t="shared" ref="F4:H63" si="1">B4/$E$2</f>
        <v>1.95422987914631E-2</v>
      </c>
      <c r="G4" s="3">
        <f t="shared" si="0"/>
        <v>2.0185137567498072E-2</v>
      </c>
      <c r="H4" s="3">
        <f t="shared" si="0"/>
        <v>2.0185137567498072E-2</v>
      </c>
      <c r="I4">
        <f t="shared" ref="I4:I63" si="2">AVERAGE(F4:H4)</f>
        <v>1.9970857975486412E-2</v>
      </c>
      <c r="J4">
        <f t="shared" ref="J4:J63" si="3">STDEV(F4:H4)</f>
        <v>3.7114314038932071E-4</v>
      </c>
    </row>
    <row r="5" spans="1:10" x14ac:dyDescent="0.2">
      <c r="A5">
        <f>A4+4</f>
        <v>8</v>
      </c>
      <c r="B5" s="3">
        <v>179</v>
      </c>
      <c r="C5" s="3">
        <v>167</v>
      </c>
      <c r="D5" s="3">
        <v>173</v>
      </c>
      <c r="E5" s="5"/>
      <c r="F5" s="3">
        <f t="shared" si="1"/>
        <v>2.3013628182051941E-2</v>
      </c>
      <c r="G5" s="3">
        <f t="shared" si="0"/>
        <v>2.1470815119568012E-2</v>
      </c>
      <c r="H5" s="3">
        <f t="shared" si="0"/>
        <v>2.2242221650809978E-2</v>
      </c>
      <c r="I5">
        <f t="shared" si="2"/>
        <v>2.2242221650809978E-2</v>
      </c>
      <c r="J5">
        <f t="shared" si="3"/>
        <v>7.7140653124196414E-4</v>
      </c>
    </row>
    <row r="6" spans="1:10" x14ac:dyDescent="0.2">
      <c r="A6">
        <f>A5+4</f>
        <v>12</v>
      </c>
      <c r="B6" s="3">
        <v>190</v>
      </c>
      <c r="C6" s="3">
        <v>169</v>
      </c>
      <c r="D6" s="3">
        <v>188</v>
      </c>
      <c r="E6" s="5"/>
      <c r="F6" s="3">
        <f t="shared" si="1"/>
        <v>2.4427873489328875E-2</v>
      </c>
      <c r="G6" s="3">
        <f t="shared" si="0"/>
        <v>2.1727950629982E-2</v>
      </c>
      <c r="H6" s="3">
        <f t="shared" si="0"/>
        <v>2.4170737978914888E-2</v>
      </c>
      <c r="I6">
        <f t="shared" si="2"/>
        <v>2.3442187366075257E-2</v>
      </c>
      <c r="J6">
        <f t="shared" si="3"/>
        <v>1.4901293092237685E-3</v>
      </c>
    </row>
    <row r="7" spans="1:10" x14ac:dyDescent="0.2">
      <c r="A7">
        <f>A6+4</f>
        <v>16</v>
      </c>
      <c r="B7" s="3">
        <v>196</v>
      </c>
      <c r="C7" s="3">
        <v>193</v>
      </c>
      <c r="D7" s="3">
        <v>196</v>
      </c>
      <c r="E7" s="5"/>
      <c r="F7" s="3">
        <f t="shared" si="1"/>
        <v>2.5199280020570841E-2</v>
      </c>
      <c r="G7" s="3">
        <f t="shared" si="0"/>
        <v>2.481357675494986E-2</v>
      </c>
      <c r="H7" s="3">
        <f t="shared" si="0"/>
        <v>2.5199280020570841E-2</v>
      </c>
      <c r="I7">
        <f t="shared" si="2"/>
        <v>2.5070712265363847E-2</v>
      </c>
      <c r="J7">
        <f t="shared" si="3"/>
        <v>2.2268588423359121E-4</v>
      </c>
    </row>
    <row r="8" spans="1:10" x14ac:dyDescent="0.2">
      <c r="A8">
        <f t="shared" ref="A8:A64" si="4">A7+4</f>
        <v>20</v>
      </c>
      <c r="B8" s="3">
        <v>204</v>
      </c>
      <c r="C8" s="3">
        <v>194</v>
      </c>
      <c r="D8" s="3">
        <v>215</v>
      </c>
      <c r="E8" s="5"/>
      <c r="F8" s="3">
        <f t="shared" si="1"/>
        <v>2.6227822062226794E-2</v>
      </c>
      <c r="G8" s="3">
        <f t="shared" si="0"/>
        <v>2.4942144510156854E-2</v>
      </c>
      <c r="H8" s="3">
        <f t="shared" si="0"/>
        <v>2.7642067369503729E-2</v>
      </c>
      <c r="I8">
        <f t="shared" si="2"/>
        <v>2.6270677980629126E-2</v>
      </c>
      <c r="J8">
        <f t="shared" si="3"/>
        <v>1.3504715228069536E-3</v>
      </c>
    </row>
    <row r="9" spans="1:10" x14ac:dyDescent="0.2">
      <c r="A9">
        <f t="shared" si="4"/>
        <v>24</v>
      </c>
      <c r="B9" s="3">
        <v>222</v>
      </c>
      <c r="C9" s="3">
        <v>210</v>
      </c>
      <c r="D9" s="3">
        <v>217</v>
      </c>
      <c r="E9" s="5"/>
      <c r="F9" s="3">
        <f t="shared" si="1"/>
        <v>2.8542041655952689E-2</v>
      </c>
      <c r="G9" s="3">
        <f t="shared" si="0"/>
        <v>2.6999228593468757E-2</v>
      </c>
      <c r="H9" s="3">
        <f t="shared" si="0"/>
        <v>2.7899202879917716E-2</v>
      </c>
      <c r="I9">
        <f t="shared" si="2"/>
        <v>2.7813491043113054E-2</v>
      </c>
      <c r="J9">
        <f t="shared" si="3"/>
        <v>7.7496962886882466E-4</v>
      </c>
    </row>
    <row r="10" spans="1:10" x14ac:dyDescent="0.2">
      <c r="A10">
        <f t="shared" si="4"/>
        <v>28</v>
      </c>
      <c r="B10" s="3">
        <v>238</v>
      </c>
      <c r="C10" s="3">
        <v>215</v>
      </c>
      <c r="D10" s="3">
        <v>223</v>
      </c>
      <c r="E10" s="5"/>
      <c r="F10" s="3">
        <f t="shared" si="1"/>
        <v>3.0599125739264592E-2</v>
      </c>
      <c r="G10" s="3">
        <f t="shared" si="0"/>
        <v>2.7642067369503729E-2</v>
      </c>
      <c r="H10" s="3">
        <f t="shared" si="0"/>
        <v>2.8670609411159682E-2</v>
      </c>
      <c r="I10">
        <f t="shared" si="2"/>
        <v>2.8970600839976001E-2</v>
      </c>
      <c r="J10">
        <f t="shared" si="3"/>
        <v>1.5011810995231838E-3</v>
      </c>
    </row>
    <row r="11" spans="1:10" x14ac:dyDescent="0.2">
      <c r="A11">
        <f t="shared" si="4"/>
        <v>32</v>
      </c>
      <c r="B11" s="3">
        <v>262</v>
      </c>
      <c r="C11" s="3">
        <v>235</v>
      </c>
      <c r="D11" s="3">
        <v>236</v>
      </c>
      <c r="E11" s="5"/>
      <c r="F11" s="3">
        <f t="shared" si="1"/>
        <v>3.3684751864232448E-2</v>
      </c>
      <c r="G11" s="3">
        <f t="shared" si="0"/>
        <v>3.0213422473643611E-2</v>
      </c>
      <c r="H11" s="3">
        <f t="shared" si="0"/>
        <v>3.0341990228850604E-2</v>
      </c>
      <c r="I11">
        <f t="shared" si="2"/>
        <v>3.1413388188908889E-2</v>
      </c>
      <c r="J11">
        <f t="shared" si="3"/>
        <v>1.9681087688703221E-3</v>
      </c>
    </row>
    <row r="12" spans="1:10" x14ac:dyDescent="0.2">
      <c r="A12">
        <f t="shared" si="4"/>
        <v>36</v>
      </c>
      <c r="B12" s="3">
        <v>298</v>
      </c>
      <c r="C12" s="3">
        <v>264</v>
      </c>
      <c r="D12" s="3">
        <v>258</v>
      </c>
      <c r="E12" s="5"/>
      <c r="F12" s="3">
        <f t="shared" si="1"/>
        <v>3.8313191051684237E-2</v>
      </c>
      <c r="G12" s="3">
        <f t="shared" si="0"/>
        <v>3.3941887374646436E-2</v>
      </c>
      <c r="H12" s="3">
        <f t="shared" si="0"/>
        <v>3.3170480843404473E-2</v>
      </c>
      <c r="I12">
        <f t="shared" si="2"/>
        <v>3.5141853089911711E-2</v>
      </c>
      <c r="J12">
        <f t="shared" si="3"/>
        <v>2.7734104203931496E-3</v>
      </c>
    </row>
    <row r="13" spans="1:10" x14ac:dyDescent="0.2">
      <c r="A13">
        <f t="shared" si="4"/>
        <v>40</v>
      </c>
      <c r="B13" s="3">
        <v>345</v>
      </c>
      <c r="C13" s="3">
        <v>274</v>
      </c>
      <c r="D13" s="3">
        <v>282</v>
      </c>
      <c r="E13" s="5"/>
      <c r="F13" s="3">
        <f t="shared" si="1"/>
        <v>4.4355875546412959E-2</v>
      </c>
      <c r="G13" s="3">
        <f t="shared" si="0"/>
        <v>3.522756492671638E-2</v>
      </c>
      <c r="H13" s="3">
        <f t="shared" si="0"/>
        <v>3.625610696837233E-2</v>
      </c>
      <c r="I13">
        <f t="shared" si="2"/>
        <v>3.8613182480500559E-2</v>
      </c>
      <c r="J13">
        <f t="shared" si="3"/>
        <v>4.9998367393168193E-3</v>
      </c>
    </row>
    <row r="14" spans="1:10" x14ac:dyDescent="0.2">
      <c r="A14">
        <f t="shared" si="4"/>
        <v>44</v>
      </c>
      <c r="B14" s="3">
        <v>430</v>
      </c>
      <c r="C14" s="3">
        <v>320</v>
      </c>
      <c r="D14" s="3">
        <v>311</v>
      </c>
      <c r="E14" s="5"/>
      <c r="F14" s="3">
        <f t="shared" si="1"/>
        <v>5.5284134739007458E-2</v>
      </c>
      <c r="G14" s="3">
        <f t="shared" si="0"/>
        <v>4.1141681666238106E-2</v>
      </c>
      <c r="H14" s="3">
        <f t="shared" si="0"/>
        <v>3.9984571869375159E-2</v>
      </c>
      <c r="I14">
        <f t="shared" si="2"/>
        <v>4.5470129424873572E-2</v>
      </c>
      <c r="J14">
        <f t="shared" si="3"/>
        <v>8.5188468116221706E-3</v>
      </c>
    </row>
    <row r="15" spans="1:10" x14ac:dyDescent="0.2">
      <c r="A15">
        <f t="shared" si="4"/>
        <v>48</v>
      </c>
      <c r="B15" s="3">
        <v>563</v>
      </c>
      <c r="C15" s="3">
        <v>355</v>
      </c>
      <c r="D15" s="3">
        <v>369</v>
      </c>
      <c r="E15" s="5"/>
      <c r="F15" s="3">
        <f t="shared" si="1"/>
        <v>7.238364618153767E-2</v>
      </c>
      <c r="G15" s="3">
        <f t="shared" si="0"/>
        <v>4.5641553098482904E-2</v>
      </c>
      <c r="H15" s="3">
        <f t="shared" si="0"/>
        <v>4.7441501671380816E-2</v>
      </c>
      <c r="I15">
        <f t="shared" si="2"/>
        <v>5.5155566983800468E-2</v>
      </c>
      <c r="J15">
        <f t="shared" si="3"/>
        <v>1.4947072902374507E-2</v>
      </c>
    </row>
    <row r="16" spans="1:10" x14ac:dyDescent="0.2">
      <c r="A16">
        <f t="shared" si="4"/>
        <v>52</v>
      </c>
      <c r="B16" s="3">
        <v>704</v>
      </c>
      <c r="C16" s="3">
        <v>424</v>
      </c>
      <c r="D16" s="3">
        <v>444</v>
      </c>
      <c r="E16" s="5"/>
      <c r="F16" s="3">
        <f t="shared" si="1"/>
        <v>9.0511699665723838E-2</v>
      </c>
      <c r="G16" s="3">
        <f t="shared" si="0"/>
        <v>5.4512728207765496E-2</v>
      </c>
      <c r="H16" s="3">
        <f t="shared" si="0"/>
        <v>5.7084083311905377E-2</v>
      </c>
      <c r="I16">
        <f t="shared" si="2"/>
        <v>6.7369503728464911E-2</v>
      </c>
      <c r="J16">
        <f t="shared" si="3"/>
        <v>2.0082925368749435E-2</v>
      </c>
    </row>
    <row r="17" spans="1:12" x14ac:dyDescent="0.2">
      <c r="A17">
        <f t="shared" si="4"/>
        <v>56</v>
      </c>
      <c r="B17" s="3">
        <v>882</v>
      </c>
      <c r="C17" s="3">
        <v>486</v>
      </c>
      <c r="D17" s="3">
        <v>508</v>
      </c>
      <c r="E17" s="5"/>
      <c r="F17" s="3">
        <f t="shared" si="1"/>
        <v>0.11339676009256879</v>
      </c>
      <c r="G17" s="3">
        <f t="shared" si="0"/>
        <v>6.2483929030599128E-2</v>
      </c>
      <c r="H17" s="3">
        <f t="shared" si="0"/>
        <v>6.5312419645152997E-2</v>
      </c>
      <c r="I17">
        <f t="shared" si="2"/>
        <v>8.0397702922773637E-2</v>
      </c>
      <c r="J17">
        <f t="shared" si="3"/>
        <v>2.8612993907676142E-2</v>
      </c>
    </row>
    <row r="18" spans="1:12" x14ac:dyDescent="0.2">
      <c r="A18">
        <f t="shared" si="4"/>
        <v>60</v>
      </c>
      <c r="B18" s="3">
        <v>1052</v>
      </c>
      <c r="C18" s="3">
        <v>559</v>
      </c>
      <c r="D18" s="3">
        <v>605</v>
      </c>
      <c r="E18" s="5"/>
      <c r="F18" s="3">
        <f t="shared" si="1"/>
        <v>0.13525327847775778</v>
      </c>
      <c r="G18" s="3">
        <f t="shared" si="0"/>
        <v>7.1869375160709695E-2</v>
      </c>
      <c r="H18" s="3">
        <f t="shared" si="0"/>
        <v>7.7783491900231427E-2</v>
      </c>
      <c r="I18">
        <f t="shared" si="2"/>
        <v>9.4968715179566301E-2</v>
      </c>
      <c r="J18">
        <f t="shared" si="3"/>
        <v>3.5012550953860355E-2</v>
      </c>
    </row>
    <row r="19" spans="1:12" x14ac:dyDescent="0.2">
      <c r="A19">
        <f t="shared" si="4"/>
        <v>64</v>
      </c>
      <c r="B19" s="3">
        <v>1227</v>
      </c>
      <c r="C19" s="3">
        <v>641</v>
      </c>
      <c r="D19" s="3">
        <v>707</v>
      </c>
      <c r="E19" s="5"/>
      <c r="F19" s="3">
        <f t="shared" si="1"/>
        <v>0.15775263563898173</v>
      </c>
      <c r="G19" s="3">
        <f t="shared" si="1"/>
        <v>8.2411931087683216E-2</v>
      </c>
      <c r="H19" s="3">
        <f t="shared" si="1"/>
        <v>9.0897402931344823E-2</v>
      </c>
      <c r="I19">
        <f t="shared" si="2"/>
        <v>0.11035398988600326</v>
      </c>
      <c r="J19">
        <f t="shared" si="3"/>
        <v>4.1267111875131858E-2</v>
      </c>
    </row>
    <row r="20" spans="1:12" x14ac:dyDescent="0.2">
      <c r="A20">
        <f t="shared" si="4"/>
        <v>68</v>
      </c>
      <c r="B20" s="3">
        <v>1403</v>
      </c>
      <c r="C20" s="3">
        <v>692</v>
      </c>
      <c r="D20" s="3">
        <v>792</v>
      </c>
      <c r="E20" s="5"/>
      <c r="F20" s="3">
        <f t="shared" si="1"/>
        <v>0.18038056055541271</v>
      </c>
      <c r="G20" s="3">
        <f t="shared" si="1"/>
        <v>8.8968886603239913E-2</v>
      </c>
      <c r="H20" s="3">
        <f t="shared" si="1"/>
        <v>0.10182566212393931</v>
      </c>
      <c r="I20">
        <f t="shared" si="2"/>
        <v>0.12372503642753063</v>
      </c>
      <c r="J20">
        <f t="shared" si="3"/>
        <v>4.9484446847986384E-2</v>
      </c>
    </row>
    <row r="21" spans="1:12" x14ac:dyDescent="0.2">
      <c r="A21">
        <f t="shared" si="4"/>
        <v>72</v>
      </c>
      <c r="B21" s="3">
        <v>1555</v>
      </c>
      <c r="C21" s="3">
        <v>775</v>
      </c>
      <c r="D21" s="3">
        <v>892</v>
      </c>
      <c r="E21" s="5"/>
      <c r="F21" s="3">
        <f t="shared" si="1"/>
        <v>0.19992285934687581</v>
      </c>
      <c r="G21" s="3">
        <f t="shared" si="1"/>
        <v>9.9640010285420411E-2</v>
      </c>
      <c r="H21" s="3">
        <f t="shared" si="1"/>
        <v>0.11468243764463873</v>
      </c>
      <c r="I21">
        <f t="shared" si="2"/>
        <v>0.13808176909231165</v>
      </c>
      <c r="J21">
        <f t="shared" si="3"/>
        <v>5.4081503197666407E-2</v>
      </c>
    </row>
    <row r="22" spans="1:12" x14ac:dyDescent="0.2">
      <c r="A22">
        <f t="shared" si="4"/>
        <v>76</v>
      </c>
      <c r="B22" s="3">
        <v>1700</v>
      </c>
      <c r="C22" s="3">
        <v>842</v>
      </c>
      <c r="D22" s="3">
        <v>962</v>
      </c>
      <c r="E22" s="5"/>
      <c r="F22" s="3">
        <f t="shared" si="1"/>
        <v>0.21856518385188994</v>
      </c>
      <c r="G22" s="3">
        <f t="shared" si="1"/>
        <v>0.10825404988428902</v>
      </c>
      <c r="H22" s="3">
        <f t="shared" si="1"/>
        <v>0.12368218050912831</v>
      </c>
      <c r="I22">
        <f t="shared" si="2"/>
        <v>0.1501671380817691</v>
      </c>
      <c r="J22">
        <f t="shared" si="3"/>
        <v>5.973463235446367E-2</v>
      </c>
    </row>
    <row r="23" spans="1:12" x14ac:dyDescent="0.2">
      <c r="A23">
        <f t="shared" si="4"/>
        <v>80</v>
      </c>
      <c r="B23" s="3">
        <v>1833</v>
      </c>
      <c r="C23" s="3">
        <v>873</v>
      </c>
      <c r="D23" s="3">
        <v>1038</v>
      </c>
      <c r="E23" s="5"/>
      <c r="F23" s="3">
        <f t="shared" si="1"/>
        <v>0.23566469529442016</v>
      </c>
      <c r="G23" s="3">
        <f t="shared" si="1"/>
        <v>0.11223965029570583</v>
      </c>
      <c r="H23" s="3">
        <f t="shared" si="1"/>
        <v>0.13345332990485986</v>
      </c>
      <c r="I23">
        <f t="shared" si="2"/>
        <v>0.16045255849832862</v>
      </c>
      <c r="J23">
        <f t="shared" si="3"/>
        <v>6.5993592050406238E-2</v>
      </c>
    </row>
    <row r="24" spans="1:12" x14ac:dyDescent="0.2">
      <c r="A24">
        <f t="shared" si="4"/>
        <v>84</v>
      </c>
      <c r="B24" s="3">
        <v>1886</v>
      </c>
      <c r="C24" s="3">
        <v>905</v>
      </c>
      <c r="D24" s="3">
        <v>1092</v>
      </c>
      <c r="E24" s="5"/>
      <c r="F24" s="3">
        <f t="shared" si="1"/>
        <v>0.24247878632039085</v>
      </c>
      <c r="G24" s="3">
        <f t="shared" si="1"/>
        <v>0.11635381846232964</v>
      </c>
      <c r="H24" s="3">
        <f t="shared" si="1"/>
        <v>0.14039598868603753</v>
      </c>
      <c r="I24">
        <f t="shared" si="2"/>
        <v>0.16640953115625268</v>
      </c>
      <c r="J24">
        <f t="shared" si="3"/>
        <v>6.6965701468636188E-2</v>
      </c>
      <c r="L24" t="s">
        <v>44</v>
      </c>
    </row>
    <row r="25" spans="1:12" x14ac:dyDescent="0.2">
      <c r="A25">
        <f t="shared" si="4"/>
        <v>88</v>
      </c>
      <c r="B25" s="3">
        <v>1986</v>
      </c>
      <c r="C25" s="3">
        <v>936</v>
      </c>
      <c r="D25" s="3">
        <v>1127</v>
      </c>
      <c r="E25" s="5"/>
      <c r="F25" s="3">
        <f t="shared" si="1"/>
        <v>0.25533556184109024</v>
      </c>
      <c r="G25" s="3">
        <f t="shared" si="1"/>
        <v>0.12033941887374647</v>
      </c>
      <c r="H25" s="3">
        <f t="shared" si="1"/>
        <v>0.14489586011828234</v>
      </c>
      <c r="I25">
        <f t="shared" si="2"/>
        <v>0.17352361361103971</v>
      </c>
      <c r="J25">
        <f t="shared" si="3"/>
        <v>7.1907237859247727E-2</v>
      </c>
    </row>
    <row r="26" spans="1:12" x14ac:dyDescent="0.2">
      <c r="A26">
        <f t="shared" si="4"/>
        <v>92</v>
      </c>
      <c r="B26" s="3">
        <v>2097</v>
      </c>
      <c r="C26" s="3">
        <v>961</v>
      </c>
      <c r="D26" s="3">
        <v>1159</v>
      </c>
      <c r="E26" s="5"/>
      <c r="F26" s="3">
        <f t="shared" si="1"/>
        <v>0.26960658266906662</v>
      </c>
      <c r="G26" s="3">
        <f t="shared" si="1"/>
        <v>0.12355361275392132</v>
      </c>
      <c r="H26" s="3">
        <f t="shared" si="1"/>
        <v>0.14901002828490614</v>
      </c>
      <c r="I26">
        <f t="shared" si="2"/>
        <v>0.18072340790263139</v>
      </c>
      <c r="J26">
        <f t="shared" si="3"/>
        <v>7.8020326456264208E-2</v>
      </c>
    </row>
    <row r="27" spans="1:12" x14ac:dyDescent="0.2">
      <c r="A27">
        <f t="shared" si="4"/>
        <v>96</v>
      </c>
      <c r="B27" s="3">
        <v>2178</v>
      </c>
      <c r="C27" s="3">
        <v>1015</v>
      </c>
      <c r="D27" s="3">
        <v>1206</v>
      </c>
      <c r="E27" s="5"/>
      <c r="F27" s="3">
        <f t="shared" si="1"/>
        <v>0.28002057084083309</v>
      </c>
      <c r="G27" s="3">
        <f t="shared" si="1"/>
        <v>0.13049627153509899</v>
      </c>
      <c r="H27" s="3">
        <f t="shared" si="1"/>
        <v>0.15505271277963487</v>
      </c>
      <c r="I27">
        <f t="shared" si="2"/>
        <v>0.18852318505185564</v>
      </c>
      <c r="J27">
        <f t="shared" si="3"/>
        <v>8.0184683115366986E-2</v>
      </c>
    </row>
    <row r="28" spans="1:12" x14ac:dyDescent="0.2">
      <c r="A28">
        <f t="shared" si="4"/>
        <v>100</v>
      </c>
      <c r="B28" s="3">
        <v>2217</v>
      </c>
      <c r="C28" s="3">
        <v>1024</v>
      </c>
      <c r="D28" s="3">
        <v>1262</v>
      </c>
      <c r="E28" s="5"/>
      <c r="F28" s="3">
        <f t="shared" si="1"/>
        <v>0.28503471329390589</v>
      </c>
      <c r="G28" s="3">
        <f t="shared" si="1"/>
        <v>0.13165338133196194</v>
      </c>
      <c r="H28" s="3">
        <f t="shared" si="1"/>
        <v>0.16225250707122654</v>
      </c>
      <c r="I28">
        <f t="shared" si="2"/>
        <v>0.19298020056569812</v>
      </c>
      <c r="J28">
        <f t="shared" si="3"/>
        <v>8.1176361147951556E-2</v>
      </c>
    </row>
    <row r="29" spans="1:12" x14ac:dyDescent="0.2">
      <c r="A29">
        <f t="shared" si="4"/>
        <v>104</v>
      </c>
      <c r="B29" s="3">
        <v>2308</v>
      </c>
      <c r="C29" s="3">
        <v>1062</v>
      </c>
      <c r="D29" s="3">
        <v>1287</v>
      </c>
      <c r="E29" s="5"/>
      <c r="F29" s="3">
        <f t="shared" si="1"/>
        <v>0.29673437901774236</v>
      </c>
      <c r="G29" s="3">
        <f t="shared" si="1"/>
        <v>0.13653895602982771</v>
      </c>
      <c r="H29" s="3">
        <f t="shared" si="1"/>
        <v>0.1654667009514014</v>
      </c>
      <c r="I29">
        <f t="shared" si="2"/>
        <v>0.19958001199965714</v>
      </c>
      <c r="J29">
        <f t="shared" si="3"/>
        <v>8.537231330809493E-2</v>
      </c>
    </row>
    <row r="30" spans="1:12" x14ac:dyDescent="0.2">
      <c r="A30">
        <f t="shared" si="4"/>
        <v>108</v>
      </c>
      <c r="B30" s="3">
        <v>2337</v>
      </c>
      <c r="C30" s="3">
        <v>1080</v>
      </c>
      <c r="D30" s="3">
        <v>1319</v>
      </c>
      <c r="E30" s="5"/>
      <c r="F30" s="3">
        <f t="shared" si="1"/>
        <v>0.30046284391874517</v>
      </c>
      <c r="G30" s="3">
        <f t="shared" si="1"/>
        <v>0.13885317562355362</v>
      </c>
      <c r="H30" s="3">
        <f t="shared" si="1"/>
        <v>0.1695808691180252</v>
      </c>
      <c r="I30">
        <f t="shared" si="2"/>
        <v>0.20296562955344133</v>
      </c>
      <c r="J30">
        <f t="shared" si="3"/>
        <v>8.5821488530659101E-2</v>
      </c>
    </row>
    <row r="31" spans="1:12" x14ac:dyDescent="0.2">
      <c r="A31">
        <f t="shared" si="4"/>
        <v>112</v>
      </c>
      <c r="B31" s="3">
        <v>2403</v>
      </c>
      <c r="C31" s="3">
        <v>1100</v>
      </c>
      <c r="D31" s="3">
        <v>1367</v>
      </c>
      <c r="E31" s="5"/>
      <c r="F31" s="3">
        <f t="shared" si="1"/>
        <v>0.30894831576240678</v>
      </c>
      <c r="G31" s="3">
        <f t="shared" si="1"/>
        <v>0.14142453072769348</v>
      </c>
      <c r="H31" s="3">
        <f t="shared" si="1"/>
        <v>0.17575212136796092</v>
      </c>
      <c r="I31">
        <f t="shared" si="2"/>
        <v>0.20870832261935371</v>
      </c>
      <c r="J31">
        <f t="shared" si="3"/>
        <v>8.8490892405834271E-2</v>
      </c>
    </row>
    <row r="32" spans="1:12" x14ac:dyDescent="0.2">
      <c r="A32">
        <f t="shared" si="4"/>
        <v>116</v>
      </c>
      <c r="B32" s="3">
        <v>2421</v>
      </c>
      <c r="C32" s="3">
        <v>1143</v>
      </c>
      <c r="D32" s="3">
        <v>1402</v>
      </c>
      <c r="E32" s="5"/>
      <c r="F32" s="3">
        <f t="shared" si="1"/>
        <v>0.31126253535613269</v>
      </c>
      <c r="G32" s="3">
        <f t="shared" si="1"/>
        <v>0.14695294420159424</v>
      </c>
      <c r="H32" s="3">
        <f t="shared" si="1"/>
        <v>0.18025199280020571</v>
      </c>
      <c r="I32">
        <f t="shared" si="2"/>
        <v>0.21282249078597756</v>
      </c>
      <c r="J32">
        <f t="shared" si="3"/>
        <v>8.6862180726848912E-2</v>
      </c>
    </row>
    <row r="33" spans="1:10" x14ac:dyDescent="0.2">
      <c r="A33">
        <f t="shared" si="4"/>
        <v>120</v>
      </c>
      <c r="B33" s="3">
        <v>2480</v>
      </c>
      <c r="C33" s="3">
        <v>1156</v>
      </c>
      <c r="D33" s="3">
        <v>1427</v>
      </c>
      <c r="E33" s="5"/>
      <c r="F33" s="3">
        <f t="shared" si="1"/>
        <v>0.31884803291334535</v>
      </c>
      <c r="G33" s="3">
        <f t="shared" si="1"/>
        <v>0.14862432501928516</v>
      </c>
      <c r="H33" s="3">
        <f t="shared" si="1"/>
        <v>0.18346618668038056</v>
      </c>
      <c r="I33">
        <f t="shared" si="2"/>
        <v>0.21697951487100373</v>
      </c>
      <c r="J33">
        <f t="shared" si="3"/>
        <v>8.9924329617239146E-2</v>
      </c>
    </row>
    <row r="34" spans="1:10" x14ac:dyDescent="0.2">
      <c r="A34">
        <f t="shared" si="4"/>
        <v>124</v>
      </c>
      <c r="B34" s="3">
        <v>2493</v>
      </c>
      <c r="C34" s="3">
        <v>1161</v>
      </c>
      <c r="D34" s="3">
        <v>1437</v>
      </c>
      <c r="E34" s="5"/>
      <c r="F34" s="3">
        <f t="shared" si="1"/>
        <v>0.32051941373103626</v>
      </c>
      <c r="G34" s="3">
        <f t="shared" si="1"/>
        <v>0.14926716379532012</v>
      </c>
      <c r="H34" s="3">
        <f t="shared" si="1"/>
        <v>0.18475186423245049</v>
      </c>
      <c r="I34">
        <f t="shared" si="2"/>
        <v>0.21817948058626899</v>
      </c>
      <c r="J34">
        <f t="shared" si="3"/>
        <v>9.0387429592475879E-2</v>
      </c>
    </row>
    <row r="35" spans="1:10" x14ac:dyDescent="0.2">
      <c r="A35">
        <f t="shared" si="4"/>
        <v>128</v>
      </c>
      <c r="B35" s="3">
        <v>2491</v>
      </c>
      <c r="C35" s="3">
        <v>1167</v>
      </c>
      <c r="D35" s="3">
        <v>1450</v>
      </c>
      <c r="E35" s="5"/>
      <c r="F35" s="3">
        <f t="shared" si="1"/>
        <v>0.32026227822062225</v>
      </c>
      <c r="G35" s="3">
        <f t="shared" si="1"/>
        <v>0.15003857032656209</v>
      </c>
      <c r="H35" s="3">
        <f t="shared" si="1"/>
        <v>0.18642324505014143</v>
      </c>
      <c r="I35">
        <f t="shared" si="2"/>
        <v>0.21890803119910859</v>
      </c>
      <c r="J35">
        <f t="shared" si="3"/>
        <v>8.9640803659152168E-2</v>
      </c>
    </row>
    <row r="36" spans="1:10" x14ac:dyDescent="0.2">
      <c r="A36">
        <f t="shared" si="4"/>
        <v>132</v>
      </c>
      <c r="B36" s="3">
        <v>2456</v>
      </c>
      <c r="C36" s="3">
        <v>1181</v>
      </c>
      <c r="D36" s="3">
        <v>1466</v>
      </c>
      <c r="E36" s="5"/>
      <c r="F36" s="3">
        <f t="shared" si="1"/>
        <v>0.31576240678837747</v>
      </c>
      <c r="G36" s="3">
        <f t="shared" si="1"/>
        <v>0.15183851889946001</v>
      </c>
      <c r="H36" s="3">
        <f t="shared" si="1"/>
        <v>0.18848032913345333</v>
      </c>
      <c r="I36">
        <f t="shared" si="2"/>
        <v>0.21869375160709695</v>
      </c>
      <c r="J36">
        <f t="shared" si="3"/>
        <v>8.6037192122550898E-2</v>
      </c>
    </row>
    <row r="37" spans="1:10" x14ac:dyDescent="0.2">
      <c r="A37">
        <f t="shared" si="4"/>
        <v>136</v>
      </c>
      <c r="B37" s="3">
        <v>2480</v>
      </c>
      <c r="C37" s="3">
        <v>1195</v>
      </c>
      <c r="D37" s="3">
        <v>1473</v>
      </c>
      <c r="E37" s="5"/>
      <c r="F37" s="3">
        <f t="shared" si="1"/>
        <v>0.31884803291334535</v>
      </c>
      <c r="G37" s="3">
        <f t="shared" si="1"/>
        <v>0.15363846747235793</v>
      </c>
      <c r="H37" s="3">
        <f t="shared" si="1"/>
        <v>0.18938030341990228</v>
      </c>
      <c r="I37">
        <f t="shared" si="2"/>
        <v>0.22062226793520187</v>
      </c>
      <c r="J37">
        <f t="shared" si="3"/>
        <v>8.6922927863604518E-2</v>
      </c>
    </row>
    <row r="38" spans="1:10" x14ac:dyDescent="0.2">
      <c r="A38">
        <f t="shared" si="4"/>
        <v>140</v>
      </c>
      <c r="B38" s="3">
        <v>2523</v>
      </c>
      <c r="C38" s="3">
        <v>1189</v>
      </c>
      <c r="D38" s="3">
        <v>1469</v>
      </c>
      <c r="E38" s="5"/>
      <c r="F38" s="3">
        <f t="shared" si="1"/>
        <v>0.32437644638724605</v>
      </c>
      <c r="G38" s="3">
        <f t="shared" si="1"/>
        <v>0.15286706094111596</v>
      </c>
      <c r="H38" s="3">
        <f t="shared" si="1"/>
        <v>0.18886603239907432</v>
      </c>
      <c r="I38">
        <f t="shared" si="2"/>
        <v>0.22203651324247878</v>
      </c>
      <c r="J38">
        <f t="shared" si="3"/>
        <v>9.0438254757399472E-2</v>
      </c>
    </row>
    <row r="39" spans="1:10" x14ac:dyDescent="0.2">
      <c r="A39">
        <f t="shared" si="4"/>
        <v>144</v>
      </c>
      <c r="B39" s="3">
        <v>2542</v>
      </c>
      <c r="C39" s="3">
        <v>1195</v>
      </c>
      <c r="D39" s="3">
        <v>1476</v>
      </c>
      <c r="E39" s="5"/>
      <c r="F39" s="3">
        <f t="shared" si="1"/>
        <v>0.32681923373617899</v>
      </c>
      <c r="G39" s="3">
        <f t="shared" si="1"/>
        <v>0.15363846747235793</v>
      </c>
      <c r="H39" s="3">
        <f t="shared" si="1"/>
        <v>0.18976600668552326</v>
      </c>
      <c r="I39">
        <f t="shared" si="2"/>
        <v>0.22340790263135338</v>
      </c>
      <c r="J39">
        <f t="shared" si="3"/>
        <v>9.1360425365984502E-2</v>
      </c>
    </row>
    <row r="40" spans="1:10" x14ac:dyDescent="0.2">
      <c r="A40">
        <f t="shared" si="4"/>
        <v>148</v>
      </c>
      <c r="B40" s="3">
        <v>2520</v>
      </c>
      <c r="C40" s="3">
        <v>1217</v>
      </c>
      <c r="D40" s="3">
        <v>1515</v>
      </c>
      <c r="E40" s="5"/>
      <c r="F40" s="3">
        <f t="shared" si="1"/>
        <v>0.32399074312162507</v>
      </c>
      <c r="G40" s="3">
        <f t="shared" si="1"/>
        <v>0.1564669580869118</v>
      </c>
      <c r="H40" s="3">
        <f t="shared" si="1"/>
        <v>0.19478014913859604</v>
      </c>
      <c r="I40">
        <f t="shared" si="2"/>
        <v>0.22507928344904429</v>
      </c>
      <c r="J40">
        <f t="shared" si="3"/>
        <v>8.7775752876640967E-2</v>
      </c>
    </row>
    <row r="41" spans="1:10" x14ac:dyDescent="0.2">
      <c r="A41">
        <f t="shared" si="4"/>
        <v>152</v>
      </c>
      <c r="B41" s="3">
        <v>2551</v>
      </c>
      <c r="C41" s="3">
        <v>1215</v>
      </c>
      <c r="D41" s="3">
        <v>1521</v>
      </c>
      <c r="E41" s="5"/>
      <c r="F41" s="3">
        <f t="shared" si="1"/>
        <v>0.32797634353304189</v>
      </c>
      <c r="G41" s="3">
        <f t="shared" si="1"/>
        <v>0.15620982257649782</v>
      </c>
      <c r="H41" s="3">
        <f t="shared" si="1"/>
        <v>0.19555155566983801</v>
      </c>
      <c r="I41">
        <f t="shared" si="2"/>
        <v>0.22657924059312587</v>
      </c>
      <c r="J41">
        <f t="shared" si="3"/>
        <v>8.9988734595797426E-2</v>
      </c>
    </row>
    <row r="42" spans="1:10" x14ac:dyDescent="0.2">
      <c r="A42">
        <f t="shared" si="4"/>
        <v>156</v>
      </c>
      <c r="B42" s="3">
        <v>2517</v>
      </c>
      <c r="C42" s="3">
        <v>1214</v>
      </c>
      <c r="D42" s="3">
        <v>1509</v>
      </c>
      <c r="E42" s="5"/>
      <c r="F42" s="3">
        <f t="shared" si="1"/>
        <v>0.32360503985600414</v>
      </c>
      <c r="G42" s="3">
        <f t="shared" si="1"/>
        <v>0.15608125482129082</v>
      </c>
      <c r="H42" s="3">
        <f t="shared" si="1"/>
        <v>0.19400874260735407</v>
      </c>
      <c r="I42">
        <f t="shared" si="2"/>
        <v>0.22456501242821636</v>
      </c>
      <c r="J42">
        <f t="shared" si="3"/>
        <v>8.7842579977555388E-2</v>
      </c>
    </row>
    <row r="43" spans="1:10" x14ac:dyDescent="0.2">
      <c r="A43">
        <f t="shared" si="4"/>
        <v>160</v>
      </c>
      <c r="B43" s="3">
        <v>2531</v>
      </c>
      <c r="C43" s="3">
        <v>1230</v>
      </c>
      <c r="D43" s="3">
        <v>1527</v>
      </c>
      <c r="E43" s="5"/>
      <c r="F43" s="3">
        <f t="shared" si="1"/>
        <v>0.32540498842890203</v>
      </c>
      <c r="G43" s="3">
        <f t="shared" si="1"/>
        <v>0.15813833890460272</v>
      </c>
      <c r="H43" s="3">
        <f t="shared" si="1"/>
        <v>0.19632296220107998</v>
      </c>
      <c r="I43">
        <f t="shared" si="2"/>
        <v>0.22662209651152823</v>
      </c>
      <c r="J43">
        <f t="shared" si="3"/>
        <v>8.7653072768404033E-2</v>
      </c>
    </row>
    <row r="44" spans="1:10" x14ac:dyDescent="0.2">
      <c r="A44">
        <f t="shared" si="4"/>
        <v>164</v>
      </c>
      <c r="B44" s="3">
        <v>2525</v>
      </c>
      <c r="C44" s="3">
        <v>1230</v>
      </c>
      <c r="D44" s="3">
        <v>1535</v>
      </c>
      <c r="E44" s="5"/>
      <c r="F44" s="3">
        <f t="shared" si="1"/>
        <v>0.32463358189766006</v>
      </c>
      <c r="G44" s="3">
        <f t="shared" si="1"/>
        <v>0.15813833890460272</v>
      </c>
      <c r="H44" s="3">
        <f t="shared" si="1"/>
        <v>0.19735150424273593</v>
      </c>
      <c r="I44">
        <f t="shared" si="2"/>
        <v>0.2267078083483329</v>
      </c>
      <c r="J44">
        <f t="shared" si="3"/>
        <v>8.7043155548753678E-2</v>
      </c>
    </row>
    <row r="45" spans="1:10" x14ac:dyDescent="0.2">
      <c r="A45">
        <f t="shared" si="4"/>
        <v>168</v>
      </c>
      <c r="B45" s="3">
        <v>2571</v>
      </c>
      <c r="C45" s="3">
        <v>1232</v>
      </c>
      <c r="D45" s="3">
        <v>1554</v>
      </c>
      <c r="E45" s="5"/>
      <c r="F45" s="3">
        <f t="shared" si="1"/>
        <v>0.33054769863718181</v>
      </c>
      <c r="G45" s="3">
        <f t="shared" si="1"/>
        <v>0.15839547441501672</v>
      </c>
      <c r="H45" s="3">
        <f t="shared" si="1"/>
        <v>0.19979429159166881</v>
      </c>
      <c r="I45">
        <f t="shared" si="2"/>
        <v>0.2295791548812891</v>
      </c>
      <c r="J45">
        <f t="shared" si="3"/>
        <v>8.9857946988820506E-2</v>
      </c>
    </row>
    <row r="46" spans="1:10" x14ac:dyDescent="0.2">
      <c r="A46">
        <f t="shared" si="4"/>
        <v>172</v>
      </c>
      <c r="B46" s="3">
        <v>2561</v>
      </c>
      <c r="C46" s="3">
        <v>1243</v>
      </c>
      <c r="D46" s="3">
        <v>1570</v>
      </c>
      <c r="E46" s="5"/>
      <c r="F46" s="3">
        <f t="shared" si="1"/>
        <v>0.32926202108511188</v>
      </c>
      <c r="G46" s="3">
        <f t="shared" si="1"/>
        <v>0.15980971972229366</v>
      </c>
      <c r="H46" s="3">
        <f t="shared" si="1"/>
        <v>0.20185137567498071</v>
      </c>
      <c r="I46">
        <f t="shared" si="2"/>
        <v>0.23030770549412874</v>
      </c>
      <c r="J46">
        <f t="shared" si="3"/>
        <v>8.8237421989601134E-2</v>
      </c>
    </row>
    <row r="47" spans="1:10" x14ac:dyDescent="0.2">
      <c r="A47">
        <f t="shared" si="4"/>
        <v>176</v>
      </c>
      <c r="B47" s="3">
        <v>2558</v>
      </c>
      <c r="C47" s="3">
        <v>1248</v>
      </c>
      <c r="D47" s="3">
        <v>1566</v>
      </c>
      <c r="E47" s="5"/>
      <c r="F47" s="3">
        <f t="shared" si="1"/>
        <v>0.32887631781949089</v>
      </c>
      <c r="G47" s="3">
        <f t="shared" si="1"/>
        <v>0.16045255849832862</v>
      </c>
      <c r="H47" s="3">
        <f t="shared" si="1"/>
        <v>0.20133710465415275</v>
      </c>
      <c r="I47">
        <f t="shared" si="2"/>
        <v>0.2302219936573241</v>
      </c>
      <c r="J47">
        <f t="shared" si="3"/>
        <v>8.7848695411555988E-2</v>
      </c>
    </row>
    <row r="48" spans="1:10" x14ac:dyDescent="0.2">
      <c r="A48">
        <f t="shared" si="4"/>
        <v>180</v>
      </c>
      <c r="B48" s="3">
        <v>2571</v>
      </c>
      <c r="C48" s="3">
        <v>1259</v>
      </c>
      <c r="D48" s="3">
        <v>1545</v>
      </c>
      <c r="E48" s="5"/>
      <c r="F48" s="3">
        <f t="shared" si="1"/>
        <v>0.33054769863718181</v>
      </c>
      <c r="G48" s="3">
        <f t="shared" si="1"/>
        <v>0.16186680380560556</v>
      </c>
      <c r="H48" s="3">
        <f t="shared" si="1"/>
        <v>0.19863718179480586</v>
      </c>
      <c r="I48">
        <f t="shared" si="2"/>
        <v>0.23035056141253107</v>
      </c>
      <c r="J48">
        <f t="shared" si="3"/>
        <v>8.869957669221866E-2</v>
      </c>
    </row>
    <row r="49" spans="1:10" x14ac:dyDescent="0.2">
      <c r="A49">
        <f t="shared" si="4"/>
        <v>184</v>
      </c>
      <c r="B49" s="3">
        <v>2566</v>
      </c>
      <c r="C49" s="3">
        <v>1271</v>
      </c>
      <c r="D49" s="3">
        <v>1553</v>
      </c>
      <c r="E49" s="5"/>
      <c r="F49" s="3">
        <f t="shared" si="1"/>
        <v>0.32990485986114682</v>
      </c>
      <c r="G49" s="3">
        <f t="shared" si="1"/>
        <v>0.1634096168680895</v>
      </c>
      <c r="H49" s="3">
        <f t="shared" si="1"/>
        <v>0.19966572383646181</v>
      </c>
      <c r="I49">
        <f t="shared" si="2"/>
        <v>0.23099340018856607</v>
      </c>
      <c r="J49">
        <f t="shared" si="3"/>
        <v>8.7557032636139148E-2</v>
      </c>
    </row>
    <row r="50" spans="1:10" x14ac:dyDescent="0.2">
      <c r="A50">
        <f t="shared" si="4"/>
        <v>188</v>
      </c>
      <c r="B50" s="3">
        <v>2572</v>
      </c>
      <c r="C50" s="3">
        <v>1277</v>
      </c>
      <c r="D50" s="3">
        <v>1603</v>
      </c>
      <c r="E50" s="5"/>
      <c r="F50" s="3">
        <f t="shared" si="1"/>
        <v>0.33067626639238878</v>
      </c>
      <c r="G50" s="3">
        <f t="shared" si="1"/>
        <v>0.16418102339933144</v>
      </c>
      <c r="H50" s="3">
        <f t="shared" si="1"/>
        <v>0.20609411159681151</v>
      </c>
      <c r="I50">
        <f t="shared" si="2"/>
        <v>0.23365046712951057</v>
      </c>
      <c r="J50">
        <f t="shared" si="3"/>
        <v>8.6600698799216863E-2</v>
      </c>
    </row>
    <row r="51" spans="1:10" x14ac:dyDescent="0.2">
      <c r="A51">
        <f t="shared" si="4"/>
        <v>192</v>
      </c>
      <c r="B51" s="3">
        <v>2558</v>
      </c>
      <c r="C51" s="3">
        <v>1275</v>
      </c>
      <c r="D51" s="3">
        <v>1582</v>
      </c>
      <c r="E51" s="5"/>
      <c r="F51" s="3">
        <f t="shared" si="1"/>
        <v>0.32887631781949089</v>
      </c>
      <c r="G51" s="3">
        <f t="shared" si="1"/>
        <v>0.16392388788891746</v>
      </c>
      <c r="H51" s="3">
        <f t="shared" si="1"/>
        <v>0.20339418873746465</v>
      </c>
      <c r="I51">
        <f t="shared" si="2"/>
        <v>0.23206479814862432</v>
      </c>
      <c r="J51">
        <f t="shared" si="3"/>
        <v>8.6132624005110056E-2</v>
      </c>
    </row>
    <row r="52" spans="1:10" x14ac:dyDescent="0.2">
      <c r="A52">
        <f t="shared" si="4"/>
        <v>196</v>
      </c>
      <c r="B52" s="3">
        <v>2557</v>
      </c>
      <c r="C52" s="3">
        <v>1289</v>
      </c>
      <c r="D52" s="3">
        <v>1583</v>
      </c>
      <c r="E52" s="5"/>
      <c r="F52" s="3">
        <f t="shared" si="1"/>
        <v>0.32874775006428386</v>
      </c>
      <c r="G52" s="3">
        <f t="shared" si="1"/>
        <v>0.16572383646181538</v>
      </c>
      <c r="H52" s="3">
        <f t="shared" si="1"/>
        <v>0.20352275649267162</v>
      </c>
      <c r="I52">
        <f t="shared" si="2"/>
        <v>0.23266478100625695</v>
      </c>
      <c r="J52">
        <f t="shared" si="3"/>
        <v>8.5329609726806338E-2</v>
      </c>
    </row>
    <row r="53" spans="1:10" x14ac:dyDescent="0.2">
      <c r="A53">
        <f t="shared" si="4"/>
        <v>200</v>
      </c>
      <c r="B53" s="3">
        <v>2573</v>
      </c>
      <c r="C53" s="3">
        <v>1304</v>
      </c>
      <c r="D53" s="3">
        <v>1594</v>
      </c>
      <c r="E53" s="5"/>
      <c r="F53" s="3">
        <f t="shared" si="1"/>
        <v>0.33080483414759576</v>
      </c>
      <c r="G53" s="3">
        <f t="shared" si="1"/>
        <v>0.1676523527899203</v>
      </c>
      <c r="H53" s="3">
        <f t="shared" si="1"/>
        <v>0.20493700179994856</v>
      </c>
      <c r="I53">
        <f t="shared" si="2"/>
        <v>0.23446472957915487</v>
      </c>
      <c r="J53">
        <f t="shared" si="3"/>
        <v>8.5490339069065835E-2</v>
      </c>
    </row>
    <row r="54" spans="1:10" x14ac:dyDescent="0.2">
      <c r="A54">
        <f t="shared" si="4"/>
        <v>204</v>
      </c>
      <c r="B54" s="3">
        <v>2536</v>
      </c>
      <c r="C54" s="3">
        <v>1303</v>
      </c>
      <c r="D54" s="3">
        <v>1621</v>
      </c>
      <c r="E54" s="5"/>
      <c r="F54" s="3">
        <f t="shared" si="1"/>
        <v>0.32604782720493702</v>
      </c>
      <c r="G54" s="3">
        <f t="shared" si="1"/>
        <v>0.1675237850347133</v>
      </c>
      <c r="H54" s="3">
        <f t="shared" si="1"/>
        <v>0.20840833119053742</v>
      </c>
      <c r="I54">
        <f t="shared" si="2"/>
        <v>0.23399331447672922</v>
      </c>
      <c r="J54">
        <f t="shared" si="3"/>
        <v>8.2300738233704665E-2</v>
      </c>
    </row>
    <row r="55" spans="1:10" x14ac:dyDescent="0.2">
      <c r="A55">
        <f t="shared" si="4"/>
        <v>208</v>
      </c>
      <c r="B55" s="3">
        <v>2564</v>
      </c>
      <c r="C55" s="3">
        <v>1302</v>
      </c>
      <c r="D55" s="3">
        <v>1616</v>
      </c>
      <c r="E55" s="5"/>
      <c r="F55" s="3">
        <f t="shared" si="1"/>
        <v>0.32964772435073286</v>
      </c>
      <c r="G55" s="3">
        <f t="shared" si="1"/>
        <v>0.16739521727950629</v>
      </c>
      <c r="H55" s="3">
        <f t="shared" si="1"/>
        <v>0.20776549241450246</v>
      </c>
      <c r="I55">
        <f t="shared" si="2"/>
        <v>0.23493614468158053</v>
      </c>
      <c r="J55">
        <f t="shared" si="3"/>
        <v>8.4469830538414517E-2</v>
      </c>
    </row>
    <row r="56" spans="1:10" x14ac:dyDescent="0.2">
      <c r="A56">
        <f t="shared" si="4"/>
        <v>212</v>
      </c>
      <c r="B56" s="3">
        <v>2561</v>
      </c>
      <c r="C56" s="3">
        <v>1287</v>
      </c>
      <c r="D56" s="3">
        <v>1606</v>
      </c>
      <c r="E56" s="5"/>
      <c r="F56" s="3">
        <f t="shared" si="1"/>
        <v>0.32926202108511188</v>
      </c>
      <c r="G56" s="3">
        <f t="shared" si="1"/>
        <v>0.1654667009514014</v>
      </c>
      <c r="H56" s="3">
        <f t="shared" si="1"/>
        <v>0.2064798148624325</v>
      </c>
      <c r="I56">
        <f t="shared" si="2"/>
        <v>0.23373617896631527</v>
      </c>
      <c r="J56">
        <f t="shared" si="3"/>
        <v>8.5231500999036425E-2</v>
      </c>
    </row>
    <row r="57" spans="1:10" x14ac:dyDescent="0.2">
      <c r="A57">
        <f t="shared" si="4"/>
        <v>216</v>
      </c>
      <c r="B57" s="3">
        <v>2607</v>
      </c>
      <c r="C57" s="3">
        <v>1286</v>
      </c>
      <c r="D57" s="3">
        <v>1634</v>
      </c>
      <c r="E57" s="5"/>
      <c r="F57" s="3">
        <f t="shared" si="1"/>
        <v>0.33517613782463357</v>
      </c>
      <c r="G57" s="3">
        <f t="shared" si="1"/>
        <v>0.16533813319619439</v>
      </c>
      <c r="H57" s="3">
        <f t="shared" si="1"/>
        <v>0.21007971200822834</v>
      </c>
      <c r="I57">
        <f t="shared" si="2"/>
        <v>0.2368646610096854</v>
      </c>
      <c r="J57">
        <f t="shared" si="3"/>
        <v>8.803017706332554E-2</v>
      </c>
    </row>
    <row r="58" spans="1:10" x14ac:dyDescent="0.2">
      <c r="A58">
        <f t="shared" si="4"/>
        <v>220</v>
      </c>
      <c r="B58" s="3">
        <v>2609</v>
      </c>
      <c r="C58" s="3">
        <v>1311</v>
      </c>
      <c r="D58" s="3">
        <v>1632</v>
      </c>
      <c r="E58" s="5"/>
      <c r="F58" s="3">
        <f t="shared" si="1"/>
        <v>0.33543327333504758</v>
      </c>
      <c r="G58" s="3">
        <f t="shared" si="1"/>
        <v>0.16855232707636925</v>
      </c>
      <c r="H58" s="3">
        <f t="shared" si="1"/>
        <v>0.20982257649781436</v>
      </c>
      <c r="I58">
        <f t="shared" si="2"/>
        <v>0.23793605896974371</v>
      </c>
      <c r="J58">
        <f t="shared" si="3"/>
        <v>8.6920011956813412E-2</v>
      </c>
    </row>
    <row r="59" spans="1:10" x14ac:dyDescent="0.2">
      <c r="A59">
        <f t="shared" si="4"/>
        <v>224</v>
      </c>
      <c r="B59" s="3">
        <v>2610</v>
      </c>
      <c r="C59" s="3">
        <v>1295</v>
      </c>
      <c r="D59" s="3">
        <v>1629</v>
      </c>
      <c r="E59" s="5"/>
      <c r="F59" s="3">
        <f t="shared" si="1"/>
        <v>0.33556184109025455</v>
      </c>
      <c r="G59" s="3">
        <f t="shared" si="1"/>
        <v>0.16649524299305735</v>
      </c>
      <c r="H59" s="3">
        <f t="shared" si="1"/>
        <v>0.20943687323219337</v>
      </c>
      <c r="I59">
        <f t="shared" si="2"/>
        <v>0.23716465243850174</v>
      </c>
      <c r="J59">
        <f t="shared" si="3"/>
        <v>8.7877761423611367E-2</v>
      </c>
    </row>
    <row r="60" spans="1:10" x14ac:dyDescent="0.2">
      <c r="A60">
        <f t="shared" si="4"/>
        <v>228</v>
      </c>
      <c r="B60" s="3">
        <v>2599</v>
      </c>
      <c r="C60" s="3">
        <v>1330</v>
      </c>
      <c r="D60" s="3">
        <v>1628</v>
      </c>
      <c r="E60" s="5"/>
      <c r="F60" s="3">
        <f t="shared" si="1"/>
        <v>0.33414759578297765</v>
      </c>
      <c r="G60" s="3">
        <f t="shared" si="1"/>
        <v>0.17099511442530213</v>
      </c>
      <c r="H60" s="3">
        <f t="shared" si="1"/>
        <v>0.20930830547698637</v>
      </c>
      <c r="I60">
        <f t="shared" si="2"/>
        <v>0.23815033856175538</v>
      </c>
      <c r="J60">
        <f t="shared" si="3"/>
        <v>8.531459545493289E-2</v>
      </c>
    </row>
    <row r="61" spans="1:10" x14ac:dyDescent="0.2">
      <c r="A61">
        <f t="shared" si="4"/>
        <v>232</v>
      </c>
      <c r="B61" s="3">
        <v>2600</v>
      </c>
      <c r="C61" s="3">
        <v>1324</v>
      </c>
      <c r="D61" s="3">
        <v>1618</v>
      </c>
      <c r="E61" s="5"/>
      <c r="F61" s="3">
        <f t="shared" si="1"/>
        <v>0.33427616353818462</v>
      </c>
      <c r="G61" s="3">
        <f t="shared" si="1"/>
        <v>0.17022370789406016</v>
      </c>
      <c r="H61" s="3">
        <f t="shared" si="1"/>
        <v>0.20802262792491644</v>
      </c>
      <c r="I61">
        <f t="shared" si="2"/>
        <v>0.23750749978572042</v>
      </c>
      <c r="J61">
        <f t="shared" si="3"/>
        <v>8.5908790599116713E-2</v>
      </c>
    </row>
    <row r="62" spans="1:10" x14ac:dyDescent="0.2">
      <c r="A62">
        <f t="shared" si="4"/>
        <v>236</v>
      </c>
      <c r="B62" s="3">
        <v>2597</v>
      </c>
      <c r="C62" s="3">
        <v>1317</v>
      </c>
      <c r="D62" s="3">
        <v>1673</v>
      </c>
      <c r="E62" s="5"/>
      <c r="F62" s="3">
        <f t="shared" si="1"/>
        <v>0.33389046027256364</v>
      </c>
      <c r="G62" s="3">
        <f t="shared" si="1"/>
        <v>0.16932373360761122</v>
      </c>
      <c r="H62" s="3">
        <f t="shared" si="1"/>
        <v>0.21509385446130111</v>
      </c>
      <c r="I62">
        <f t="shared" si="2"/>
        <v>0.23943601611382534</v>
      </c>
      <c r="J62">
        <f t="shared" si="3"/>
        <v>8.4940905968458463E-2</v>
      </c>
    </row>
    <row r="63" spans="1:10" x14ac:dyDescent="0.2">
      <c r="A63">
        <f t="shared" si="4"/>
        <v>240</v>
      </c>
      <c r="B63" s="3">
        <v>2618</v>
      </c>
      <c r="C63" s="3">
        <v>1348</v>
      </c>
      <c r="D63" s="3">
        <v>1662</v>
      </c>
      <c r="E63" s="5"/>
      <c r="F63" s="3">
        <f t="shared" si="1"/>
        <v>0.33659038313191053</v>
      </c>
      <c r="G63" s="3">
        <f t="shared" si="1"/>
        <v>0.17330933401902804</v>
      </c>
      <c r="H63" s="3">
        <f t="shared" si="1"/>
        <v>0.21367960915402417</v>
      </c>
      <c r="I63">
        <f t="shared" si="2"/>
        <v>0.2411931087683209</v>
      </c>
      <c r="J63">
        <f t="shared" si="3"/>
        <v>8.5046573979322262E-2</v>
      </c>
    </row>
    <row r="64" spans="1:10" x14ac:dyDescent="0.2">
      <c r="A64">
        <f t="shared" si="4"/>
        <v>244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78C30-169D-CC45-942C-BA57D56618BC}">
  <dimension ref="A1:L64"/>
  <sheetViews>
    <sheetView workbookViewId="0">
      <selection activeCell="O38" sqref="O38"/>
    </sheetView>
  </sheetViews>
  <sheetFormatPr baseColWidth="10" defaultRowHeight="16" x14ac:dyDescent="0.2"/>
  <cols>
    <col min="2" max="2" width="19" customWidth="1"/>
    <col min="5" max="5" width="6.1640625" style="4" customWidth="1"/>
    <col min="6" max="6" width="19" customWidth="1"/>
  </cols>
  <sheetData>
    <row r="1" spans="1:10" x14ac:dyDescent="0.2">
      <c r="B1" s="1" t="s">
        <v>5</v>
      </c>
      <c r="C1" s="1" t="s">
        <v>6</v>
      </c>
      <c r="D1" t="s">
        <v>7</v>
      </c>
      <c r="F1" s="1" t="s">
        <v>5</v>
      </c>
      <c r="G1" s="1" t="s">
        <v>6</v>
      </c>
      <c r="H1" t="s">
        <v>7</v>
      </c>
      <c r="I1" t="s">
        <v>3</v>
      </c>
      <c r="J1" t="s">
        <v>4</v>
      </c>
    </row>
    <row r="2" spans="1:10" x14ac:dyDescent="0.2">
      <c r="B2" s="2" t="s">
        <v>49</v>
      </c>
      <c r="C2" s="2" t="s">
        <v>50</v>
      </c>
      <c r="D2" s="2" t="s">
        <v>51</v>
      </c>
      <c r="E2" s="6">
        <v>7778</v>
      </c>
      <c r="F2" s="2" t="s">
        <v>49</v>
      </c>
      <c r="G2" s="2" t="s">
        <v>50</v>
      </c>
      <c r="H2" s="2" t="s">
        <v>51</v>
      </c>
    </row>
    <row r="3" spans="1:10" x14ac:dyDescent="0.2">
      <c r="A3">
        <v>0</v>
      </c>
      <c r="B3" s="3">
        <v>156</v>
      </c>
      <c r="C3" s="3">
        <v>159</v>
      </c>
      <c r="D3" s="3">
        <v>164</v>
      </c>
      <c r="E3" s="5"/>
      <c r="F3" s="3">
        <f>B3/$E$2</f>
        <v>2.0056569812291078E-2</v>
      </c>
      <c r="G3" s="3">
        <f t="shared" ref="G3:H18" si="0">C3/$E$2</f>
        <v>2.0442273077912059E-2</v>
      </c>
      <c r="H3" s="3">
        <f t="shared" si="0"/>
        <v>2.1085111853947031E-2</v>
      </c>
      <c r="I3">
        <f>AVERAGE(F3:H3)</f>
        <v>2.0527984914716722E-2</v>
      </c>
      <c r="J3">
        <f>STDEV(F3:H3)</f>
        <v>5.1960039654504804E-4</v>
      </c>
    </row>
    <row r="4" spans="1:10" x14ac:dyDescent="0.2">
      <c r="A4">
        <f>A3+4</f>
        <v>4</v>
      </c>
      <c r="B4" s="3">
        <v>177</v>
      </c>
      <c r="C4" s="3">
        <v>183</v>
      </c>
      <c r="D4" s="3">
        <v>197</v>
      </c>
      <c r="E4" s="5"/>
      <c r="F4" s="3">
        <f t="shared" ref="F4:H63" si="1">B4/$E$2</f>
        <v>2.2756492671637953E-2</v>
      </c>
      <c r="G4" s="3">
        <f t="shared" si="0"/>
        <v>2.3527899202879919E-2</v>
      </c>
      <c r="H4" s="3">
        <f t="shared" si="0"/>
        <v>2.5327847775777835E-2</v>
      </c>
      <c r="I4">
        <f t="shared" ref="I4:I63" si="2">AVERAGE(F4:H4)</f>
        <v>2.3870746550098566E-2</v>
      </c>
      <c r="J4">
        <f t="shared" ref="J4:J63" si="3">STDEV(F4:H4)</f>
        <v>1.3195169553733308E-3</v>
      </c>
    </row>
    <row r="5" spans="1:10" x14ac:dyDescent="0.2">
      <c r="A5">
        <f>A4+4</f>
        <v>8</v>
      </c>
      <c r="B5" s="3">
        <v>191</v>
      </c>
      <c r="C5" s="3">
        <v>200</v>
      </c>
      <c r="D5" s="3">
        <v>217</v>
      </c>
      <c r="E5" s="5"/>
      <c r="F5" s="3">
        <f t="shared" si="1"/>
        <v>2.4556441244535869E-2</v>
      </c>
      <c r="G5" s="3">
        <f t="shared" si="0"/>
        <v>2.5713551041398816E-2</v>
      </c>
      <c r="H5" s="3">
        <f t="shared" si="0"/>
        <v>2.7899202879917716E-2</v>
      </c>
      <c r="I5">
        <f t="shared" si="2"/>
        <v>2.6056398388617466E-2</v>
      </c>
      <c r="J5">
        <f t="shared" si="3"/>
        <v>1.69754884034785E-3</v>
      </c>
    </row>
    <row r="6" spans="1:10" x14ac:dyDescent="0.2">
      <c r="A6">
        <f>A5+4</f>
        <v>12</v>
      </c>
      <c r="B6" s="3">
        <v>223</v>
      </c>
      <c r="C6" s="3">
        <v>218</v>
      </c>
      <c r="D6" s="3">
        <v>241</v>
      </c>
      <c r="E6" s="5"/>
      <c r="F6" s="3">
        <f t="shared" si="1"/>
        <v>2.8670609411159682E-2</v>
      </c>
      <c r="G6" s="3">
        <f t="shared" si="0"/>
        <v>2.802777063512471E-2</v>
      </c>
      <c r="H6" s="3">
        <f t="shared" si="0"/>
        <v>3.0984829004885573E-2</v>
      </c>
      <c r="I6">
        <f t="shared" si="2"/>
        <v>2.9227736350389989E-2</v>
      </c>
      <c r="J6">
        <f t="shared" si="3"/>
        <v>1.5552624763541651E-3</v>
      </c>
    </row>
    <row r="7" spans="1:10" x14ac:dyDescent="0.2">
      <c r="A7">
        <f>A6+4</f>
        <v>16</v>
      </c>
      <c r="B7" s="3">
        <v>234</v>
      </c>
      <c r="C7" s="3">
        <v>247</v>
      </c>
      <c r="D7" s="3">
        <v>246</v>
      </c>
      <c r="E7" s="5"/>
      <c r="F7" s="3">
        <f t="shared" si="1"/>
        <v>3.0084854718436617E-2</v>
      </c>
      <c r="G7" s="3">
        <f t="shared" si="0"/>
        <v>3.1756235536127539E-2</v>
      </c>
      <c r="H7" s="3">
        <f t="shared" si="0"/>
        <v>3.1627667780920542E-2</v>
      </c>
      <c r="I7">
        <f t="shared" si="2"/>
        <v>3.1156252678494898E-2</v>
      </c>
      <c r="J7">
        <f t="shared" si="3"/>
        <v>9.3008204397920086E-4</v>
      </c>
    </row>
    <row r="8" spans="1:10" x14ac:dyDescent="0.2">
      <c r="A8">
        <f t="shared" ref="A8:A64" si="4">A7+4</f>
        <v>20</v>
      </c>
      <c r="B8" s="3">
        <v>257</v>
      </c>
      <c r="C8" s="3">
        <v>274</v>
      </c>
      <c r="D8" s="3">
        <v>280</v>
      </c>
      <c r="E8" s="5"/>
      <c r="F8" s="3">
        <f t="shared" si="1"/>
        <v>3.3041913088197483E-2</v>
      </c>
      <c r="G8" s="3">
        <f t="shared" si="0"/>
        <v>3.522756492671638E-2</v>
      </c>
      <c r="H8" s="3">
        <f t="shared" si="0"/>
        <v>3.5998971457958343E-2</v>
      </c>
      <c r="I8">
        <f t="shared" si="2"/>
        <v>3.475614982429074E-2</v>
      </c>
      <c r="J8">
        <f t="shared" si="3"/>
        <v>1.5338587613073845E-3</v>
      </c>
    </row>
    <row r="9" spans="1:10" x14ac:dyDescent="0.2">
      <c r="A9">
        <f t="shared" si="4"/>
        <v>24</v>
      </c>
      <c r="B9" s="3">
        <v>278</v>
      </c>
      <c r="C9" s="3">
        <v>299</v>
      </c>
      <c r="D9" s="3">
        <v>285</v>
      </c>
      <c r="E9" s="5"/>
      <c r="F9" s="3">
        <f t="shared" si="1"/>
        <v>3.5741835947544355E-2</v>
      </c>
      <c r="G9" s="3">
        <f t="shared" si="0"/>
        <v>3.8441758806891234E-2</v>
      </c>
      <c r="H9" s="3">
        <f t="shared" si="0"/>
        <v>3.6641810233993315E-2</v>
      </c>
      <c r="I9">
        <f t="shared" si="2"/>
        <v>3.6941801662809637E-2</v>
      </c>
      <c r="J9">
        <f t="shared" si="3"/>
        <v>1.3747334303887424E-3</v>
      </c>
    </row>
    <row r="10" spans="1:10" x14ac:dyDescent="0.2">
      <c r="A10">
        <f t="shared" si="4"/>
        <v>28</v>
      </c>
      <c r="B10" s="3">
        <v>289</v>
      </c>
      <c r="C10" s="3">
        <v>309</v>
      </c>
      <c r="D10" s="3">
        <v>311</v>
      </c>
      <c r="E10" s="5"/>
      <c r="F10" s="3">
        <f t="shared" si="1"/>
        <v>3.715608125482129E-2</v>
      </c>
      <c r="G10" s="3">
        <f t="shared" si="0"/>
        <v>3.9727436358961171E-2</v>
      </c>
      <c r="H10" s="3">
        <f t="shared" si="0"/>
        <v>3.9984571869375159E-2</v>
      </c>
      <c r="I10">
        <f t="shared" si="2"/>
        <v>3.8956029827719202E-2</v>
      </c>
      <c r="J10">
        <f t="shared" si="3"/>
        <v>1.5640942479553147E-3</v>
      </c>
    </row>
    <row r="11" spans="1:10" x14ac:dyDescent="0.2">
      <c r="A11">
        <f t="shared" si="4"/>
        <v>32</v>
      </c>
      <c r="B11" s="3">
        <v>324</v>
      </c>
      <c r="C11" s="3">
        <v>319</v>
      </c>
      <c r="D11" s="3">
        <v>330</v>
      </c>
      <c r="E11" s="5"/>
      <c r="F11" s="3">
        <f t="shared" si="1"/>
        <v>4.1655952687066081E-2</v>
      </c>
      <c r="G11" s="3">
        <f t="shared" si="0"/>
        <v>4.1013113911031115E-2</v>
      </c>
      <c r="H11" s="3">
        <f t="shared" si="0"/>
        <v>4.242735921830805E-2</v>
      </c>
      <c r="I11">
        <f t="shared" si="2"/>
        <v>4.1698808605468408E-2</v>
      </c>
      <c r="J11">
        <f t="shared" si="3"/>
        <v>7.0809598190872995E-4</v>
      </c>
    </row>
    <row r="12" spans="1:10" x14ac:dyDescent="0.2">
      <c r="A12">
        <f t="shared" si="4"/>
        <v>36</v>
      </c>
      <c r="B12" s="3">
        <v>361</v>
      </c>
      <c r="C12" s="3">
        <v>363</v>
      </c>
      <c r="D12" s="3">
        <v>339</v>
      </c>
      <c r="E12" s="5"/>
      <c r="F12" s="3">
        <f t="shared" si="1"/>
        <v>4.6412959629724866E-2</v>
      </c>
      <c r="G12" s="3">
        <f t="shared" si="0"/>
        <v>4.6670095140138854E-2</v>
      </c>
      <c r="H12" s="3">
        <f t="shared" si="0"/>
        <v>4.3584469015170997E-2</v>
      </c>
      <c r="I12">
        <f t="shared" si="2"/>
        <v>4.5555841261678241E-2</v>
      </c>
      <c r="J12">
        <f t="shared" si="3"/>
        <v>1.7120925992490075E-3</v>
      </c>
    </row>
    <row r="13" spans="1:10" x14ac:dyDescent="0.2">
      <c r="A13">
        <f t="shared" si="4"/>
        <v>40</v>
      </c>
      <c r="B13" s="3">
        <v>381</v>
      </c>
      <c r="C13" s="3">
        <v>402</v>
      </c>
      <c r="D13" s="3">
        <v>370</v>
      </c>
      <c r="E13" s="5"/>
      <c r="F13" s="3">
        <f t="shared" si="1"/>
        <v>4.8984314733864748E-2</v>
      </c>
      <c r="G13" s="3">
        <f t="shared" si="0"/>
        <v>5.168423759321162E-2</v>
      </c>
      <c r="H13" s="3">
        <f t="shared" si="0"/>
        <v>4.7570069426587813E-2</v>
      </c>
      <c r="I13">
        <f t="shared" si="2"/>
        <v>4.941287391788806E-2</v>
      </c>
      <c r="J13">
        <f t="shared" si="3"/>
        <v>2.0902971454970745E-3</v>
      </c>
    </row>
    <row r="14" spans="1:10" x14ac:dyDescent="0.2">
      <c r="A14">
        <f t="shared" si="4"/>
        <v>44</v>
      </c>
      <c r="B14" s="3">
        <v>458</v>
      </c>
      <c r="C14" s="3">
        <v>465</v>
      </c>
      <c r="D14" s="3">
        <v>382</v>
      </c>
      <c r="E14" s="5"/>
      <c r="F14" s="3">
        <f t="shared" si="1"/>
        <v>5.888403188480329E-2</v>
      </c>
      <c r="G14" s="3">
        <f t="shared" si="0"/>
        <v>5.9784006171252249E-2</v>
      </c>
      <c r="H14" s="3">
        <f t="shared" si="0"/>
        <v>4.9112882489071738E-2</v>
      </c>
      <c r="I14">
        <f t="shared" si="2"/>
        <v>5.5926973515042423E-2</v>
      </c>
      <c r="J14">
        <f t="shared" si="3"/>
        <v>5.9183076814008258E-3</v>
      </c>
    </row>
    <row r="15" spans="1:10" x14ac:dyDescent="0.2">
      <c r="A15">
        <f t="shared" si="4"/>
        <v>48</v>
      </c>
      <c r="B15" s="3">
        <v>514</v>
      </c>
      <c r="C15" s="3">
        <v>542</v>
      </c>
      <c r="D15" s="3">
        <v>398</v>
      </c>
      <c r="E15" s="5"/>
      <c r="F15" s="3">
        <f t="shared" si="1"/>
        <v>6.6083826176394966E-2</v>
      </c>
      <c r="G15" s="3">
        <f t="shared" si="0"/>
        <v>6.9683723322190791E-2</v>
      </c>
      <c r="H15" s="3">
        <f t="shared" si="0"/>
        <v>5.1169966572383645E-2</v>
      </c>
      <c r="I15">
        <f t="shared" si="2"/>
        <v>6.231250535698981E-2</v>
      </c>
      <c r="J15">
        <f t="shared" si="3"/>
        <v>9.8161572313158925E-3</v>
      </c>
    </row>
    <row r="16" spans="1:10" x14ac:dyDescent="0.2">
      <c r="A16">
        <f t="shared" si="4"/>
        <v>52</v>
      </c>
      <c r="B16" s="3">
        <v>606</v>
      </c>
      <c r="C16" s="3">
        <v>617</v>
      </c>
      <c r="D16" s="3">
        <v>413</v>
      </c>
      <c r="E16" s="5"/>
      <c r="F16" s="3">
        <f t="shared" si="1"/>
        <v>7.7912059655438418E-2</v>
      </c>
      <c r="G16" s="3">
        <f t="shared" si="0"/>
        <v>7.9326304962715352E-2</v>
      </c>
      <c r="H16" s="3">
        <f t="shared" si="0"/>
        <v>5.3098482900488554E-2</v>
      </c>
      <c r="I16">
        <f t="shared" si="2"/>
        <v>7.011228250621411E-2</v>
      </c>
      <c r="J16">
        <f t="shared" si="3"/>
        <v>1.475134079381024E-2</v>
      </c>
    </row>
    <row r="17" spans="1:12" x14ac:dyDescent="0.2">
      <c r="A17">
        <f t="shared" si="4"/>
        <v>56</v>
      </c>
      <c r="B17" s="3">
        <v>702</v>
      </c>
      <c r="C17" s="3">
        <v>692</v>
      </c>
      <c r="D17" s="3">
        <v>440</v>
      </c>
      <c r="E17" s="5"/>
      <c r="F17" s="3">
        <f t="shared" si="1"/>
        <v>9.0254564155309844E-2</v>
      </c>
      <c r="G17" s="3">
        <f t="shared" si="0"/>
        <v>8.8968886603239913E-2</v>
      </c>
      <c r="H17" s="3">
        <f t="shared" si="0"/>
        <v>5.6569812291077395E-2</v>
      </c>
      <c r="I17">
        <f t="shared" si="2"/>
        <v>7.8597754349875718E-2</v>
      </c>
      <c r="J17">
        <f t="shared" si="3"/>
        <v>1.9087585368540043E-2</v>
      </c>
    </row>
    <row r="18" spans="1:12" x14ac:dyDescent="0.2">
      <c r="A18">
        <f t="shared" si="4"/>
        <v>60</v>
      </c>
      <c r="B18" s="3">
        <v>782</v>
      </c>
      <c r="C18" s="3">
        <v>768</v>
      </c>
      <c r="D18" s="3">
        <v>447</v>
      </c>
      <c r="E18" s="5"/>
      <c r="F18" s="3">
        <f t="shared" si="1"/>
        <v>0.10053998457186937</v>
      </c>
      <c r="G18" s="3">
        <f t="shared" si="0"/>
        <v>9.8740035998971465E-2</v>
      </c>
      <c r="H18" s="3">
        <f t="shared" si="0"/>
        <v>5.7469786577526355E-2</v>
      </c>
      <c r="I18">
        <f t="shared" si="2"/>
        <v>8.5583269049455721E-2</v>
      </c>
      <c r="J18">
        <f t="shared" si="3"/>
        <v>2.4363617880784543E-2</v>
      </c>
    </row>
    <row r="19" spans="1:12" x14ac:dyDescent="0.2">
      <c r="A19">
        <f t="shared" si="4"/>
        <v>64</v>
      </c>
      <c r="B19" s="3">
        <v>869</v>
      </c>
      <c r="C19" s="3">
        <v>829</v>
      </c>
      <c r="D19" s="3">
        <v>454</v>
      </c>
      <c r="E19" s="5"/>
      <c r="F19" s="3">
        <f t="shared" si="1"/>
        <v>0.11172537927487786</v>
      </c>
      <c r="G19" s="3">
        <f t="shared" si="1"/>
        <v>0.10658266906659809</v>
      </c>
      <c r="H19" s="3">
        <f t="shared" si="1"/>
        <v>5.8369760863975315E-2</v>
      </c>
      <c r="I19">
        <f t="shared" si="2"/>
        <v>9.2225936401817088E-2</v>
      </c>
      <c r="J19">
        <f t="shared" si="3"/>
        <v>2.9432844470224973E-2</v>
      </c>
    </row>
    <row r="20" spans="1:12" x14ac:dyDescent="0.2">
      <c r="A20">
        <f t="shared" si="4"/>
        <v>68</v>
      </c>
      <c r="B20" s="3">
        <v>962</v>
      </c>
      <c r="C20" s="3">
        <v>914</v>
      </c>
      <c r="D20" s="3">
        <v>485</v>
      </c>
      <c r="E20" s="5"/>
      <c r="F20" s="3">
        <f t="shared" si="1"/>
        <v>0.12368218050912831</v>
      </c>
      <c r="G20" s="3">
        <f t="shared" si="1"/>
        <v>0.1175109282591926</v>
      </c>
      <c r="H20" s="3">
        <f t="shared" si="1"/>
        <v>6.2355361275392131E-2</v>
      </c>
      <c r="I20">
        <f t="shared" si="2"/>
        <v>0.10118282334790435</v>
      </c>
      <c r="J20">
        <f t="shared" si="3"/>
        <v>3.3766846859417665E-2</v>
      </c>
    </row>
    <row r="21" spans="1:12" x14ac:dyDescent="0.2">
      <c r="A21">
        <f t="shared" si="4"/>
        <v>72</v>
      </c>
      <c r="B21" s="3">
        <v>1045</v>
      </c>
      <c r="C21" s="3">
        <v>993</v>
      </c>
      <c r="D21" s="3">
        <v>500</v>
      </c>
      <c r="E21" s="5"/>
      <c r="F21" s="3">
        <f t="shared" si="1"/>
        <v>0.13435330419130881</v>
      </c>
      <c r="G21" s="3">
        <f t="shared" si="1"/>
        <v>0.12766778092054512</v>
      </c>
      <c r="H21" s="3">
        <f t="shared" si="1"/>
        <v>6.4283877603497047E-2</v>
      </c>
      <c r="I21">
        <f t="shared" si="2"/>
        <v>0.10876832090511701</v>
      </c>
      <c r="J21">
        <f t="shared" si="3"/>
        <v>3.8669410743406137E-2</v>
      </c>
    </row>
    <row r="22" spans="1:12" x14ac:dyDescent="0.2">
      <c r="A22">
        <f t="shared" si="4"/>
        <v>76</v>
      </c>
      <c r="B22" s="3">
        <v>1110</v>
      </c>
      <c r="C22" s="3">
        <v>1054</v>
      </c>
      <c r="D22" s="3">
        <v>508</v>
      </c>
      <c r="E22" s="5"/>
      <c r="F22" s="3">
        <f t="shared" si="1"/>
        <v>0.14271020827976344</v>
      </c>
      <c r="G22" s="3">
        <f t="shared" si="1"/>
        <v>0.13551041398817176</v>
      </c>
      <c r="H22" s="3">
        <f t="shared" si="1"/>
        <v>6.5312419645152997E-2</v>
      </c>
      <c r="I22">
        <f t="shared" si="2"/>
        <v>0.1145110139710294</v>
      </c>
      <c r="J22">
        <f t="shared" si="3"/>
        <v>4.2759040239368391E-2</v>
      </c>
    </row>
    <row r="23" spans="1:12" x14ac:dyDescent="0.2">
      <c r="A23">
        <f t="shared" si="4"/>
        <v>80</v>
      </c>
      <c r="B23" s="3">
        <v>1190</v>
      </c>
      <c r="C23" s="3">
        <v>1113</v>
      </c>
      <c r="D23" s="3">
        <v>524</v>
      </c>
      <c r="E23" s="5"/>
      <c r="F23" s="3">
        <f t="shared" si="1"/>
        <v>0.15299562869632297</v>
      </c>
      <c r="G23" s="3">
        <f t="shared" si="1"/>
        <v>0.14309591154538442</v>
      </c>
      <c r="H23" s="3">
        <f t="shared" si="1"/>
        <v>6.7369503728464897E-2</v>
      </c>
      <c r="I23">
        <f t="shared" si="2"/>
        <v>0.12115368132339076</v>
      </c>
      <c r="J23">
        <f t="shared" si="3"/>
        <v>4.6840734618375117E-2</v>
      </c>
    </row>
    <row r="24" spans="1:12" x14ac:dyDescent="0.2">
      <c r="A24">
        <f t="shared" si="4"/>
        <v>84</v>
      </c>
      <c r="B24" s="3">
        <v>1256</v>
      </c>
      <c r="C24" s="3">
        <v>1165</v>
      </c>
      <c r="D24" s="3">
        <v>548</v>
      </c>
      <c r="E24" s="5"/>
      <c r="F24" s="3">
        <f t="shared" si="1"/>
        <v>0.16148110053998457</v>
      </c>
      <c r="G24" s="3">
        <f t="shared" si="1"/>
        <v>0.14978143481614811</v>
      </c>
      <c r="H24" s="3">
        <f t="shared" si="1"/>
        <v>7.045512985343276E-2</v>
      </c>
      <c r="I24">
        <f t="shared" si="2"/>
        <v>0.12723922173652183</v>
      </c>
      <c r="J24">
        <f t="shared" si="3"/>
        <v>4.9523180054926799E-2</v>
      </c>
      <c r="L24" t="s">
        <v>48</v>
      </c>
    </row>
    <row r="25" spans="1:12" x14ac:dyDescent="0.2">
      <c r="A25">
        <f t="shared" si="4"/>
        <v>88</v>
      </c>
      <c r="B25" s="3">
        <v>1301</v>
      </c>
      <c r="C25" s="3">
        <v>1209</v>
      </c>
      <c r="D25" s="3">
        <v>558</v>
      </c>
      <c r="E25" s="5"/>
      <c r="F25" s="3">
        <f t="shared" si="1"/>
        <v>0.16726664952429932</v>
      </c>
      <c r="G25" s="3">
        <f t="shared" si="1"/>
        <v>0.15543841604525585</v>
      </c>
      <c r="H25" s="3">
        <f t="shared" si="1"/>
        <v>7.1740807405502705E-2</v>
      </c>
      <c r="I25">
        <f t="shared" si="2"/>
        <v>0.13148195765835261</v>
      </c>
      <c r="J25">
        <f t="shared" si="3"/>
        <v>5.2074279178485873E-2</v>
      </c>
    </row>
    <row r="26" spans="1:12" x14ac:dyDescent="0.2">
      <c r="A26">
        <f t="shared" si="4"/>
        <v>92</v>
      </c>
      <c r="B26" s="3">
        <v>1356</v>
      </c>
      <c r="C26" s="3">
        <v>1253</v>
      </c>
      <c r="D26" s="3">
        <v>575</v>
      </c>
      <c r="E26" s="5"/>
      <c r="F26" s="3">
        <f t="shared" si="1"/>
        <v>0.17433787606068399</v>
      </c>
      <c r="G26" s="3">
        <f t="shared" si="1"/>
        <v>0.16109539727436359</v>
      </c>
      <c r="H26" s="3">
        <f t="shared" si="1"/>
        <v>7.3926459244021595E-2</v>
      </c>
      <c r="I26">
        <f t="shared" si="2"/>
        <v>0.13645324419302304</v>
      </c>
      <c r="J26">
        <f t="shared" si="3"/>
        <v>5.4553092837579309E-2</v>
      </c>
    </row>
    <row r="27" spans="1:12" x14ac:dyDescent="0.2">
      <c r="A27">
        <f t="shared" si="4"/>
        <v>96</v>
      </c>
      <c r="B27" s="3">
        <v>1405</v>
      </c>
      <c r="C27" s="3">
        <v>1261</v>
      </c>
      <c r="D27" s="3">
        <v>585</v>
      </c>
      <c r="E27" s="5"/>
      <c r="F27" s="3">
        <f t="shared" si="1"/>
        <v>0.18063769606582669</v>
      </c>
      <c r="G27" s="3">
        <f t="shared" si="1"/>
        <v>0.16212393931601954</v>
      </c>
      <c r="H27" s="3">
        <f t="shared" si="1"/>
        <v>7.5212136796091539E-2</v>
      </c>
      <c r="I27">
        <f t="shared" si="2"/>
        <v>0.13932459072597925</v>
      </c>
      <c r="J27">
        <f t="shared" si="3"/>
        <v>5.6289384957838563E-2</v>
      </c>
    </row>
    <row r="28" spans="1:12" x14ac:dyDescent="0.2">
      <c r="A28">
        <f t="shared" si="4"/>
        <v>100</v>
      </c>
      <c r="B28" s="3">
        <v>1438</v>
      </c>
      <c r="C28" s="3">
        <v>1309</v>
      </c>
      <c r="D28" s="3">
        <v>600</v>
      </c>
      <c r="E28" s="5"/>
      <c r="F28" s="3">
        <f t="shared" si="1"/>
        <v>0.1848804319876575</v>
      </c>
      <c r="G28" s="3">
        <f t="shared" si="1"/>
        <v>0.16829519156595527</v>
      </c>
      <c r="H28" s="3">
        <f t="shared" si="1"/>
        <v>7.7140653124196448E-2</v>
      </c>
      <c r="I28">
        <f t="shared" si="2"/>
        <v>0.14343875889260307</v>
      </c>
      <c r="J28">
        <f t="shared" si="3"/>
        <v>5.8011608073906575E-2</v>
      </c>
    </row>
    <row r="29" spans="1:12" x14ac:dyDescent="0.2">
      <c r="A29">
        <f t="shared" si="4"/>
        <v>104</v>
      </c>
      <c r="B29" s="3">
        <v>1443</v>
      </c>
      <c r="C29" s="3">
        <v>1309</v>
      </c>
      <c r="D29" s="3">
        <v>610</v>
      </c>
      <c r="E29" s="5"/>
      <c r="F29" s="3">
        <f t="shared" si="1"/>
        <v>0.18552327076369246</v>
      </c>
      <c r="G29" s="3">
        <f t="shared" si="1"/>
        <v>0.16829519156595527</v>
      </c>
      <c r="H29" s="3">
        <f t="shared" si="1"/>
        <v>7.8426330676266393E-2</v>
      </c>
      <c r="I29">
        <f t="shared" si="2"/>
        <v>0.14408159766863804</v>
      </c>
      <c r="J29">
        <f t="shared" si="3"/>
        <v>5.7507931984123517E-2</v>
      </c>
    </row>
    <row r="30" spans="1:12" x14ac:dyDescent="0.2">
      <c r="A30">
        <f t="shared" si="4"/>
        <v>108</v>
      </c>
      <c r="B30" s="3">
        <v>1473</v>
      </c>
      <c r="C30" s="3">
        <v>1360</v>
      </c>
      <c r="D30" s="3">
        <v>616</v>
      </c>
      <c r="E30" s="5"/>
      <c r="F30" s="3">
        <f t="shared" si="1"/>
        <v>0.18938030341990228</v>
      </c>
      <c r="G30" s="3">
        <f t="shared" si="1"/>
        <v>0.17485214708151195</v>
      </c>
      <c r="H30" s="3">
        <f t="shared" si="1"/>
        <v>7.9197737207508362E-2</v>
      </c>
      <c r="I30">
        <f t="shared" si="2"/>
        <v>0.14781006256964088</v>
      </c>
      <c r="J30">
        <f t="shared" si="3"/>
        <v>5.9862385730502919E-2</v>
      </c>
    </row>
    <row r="31" spans="1:12" x14ac:dyDescent="0.2">
      <c r="A31">
        <f t="shared" si="4"/>
        <v>112</v>
      </c>
      <c r="B31" s="3">
        <v>1523</v>
      </c>
      <c r="C31" s="3">
        <v>1368</v>
      </c>
      <c r="D31" s="3">
        <v>622</v>
      </c>
      <c r="E31" s="5"/>
      <c r="F31" s="3">
        <f t="shared" si="1"/>
        <v>0.19580869118025199</v>
      </c>
      <c r="G31" s="3">
        <f t="shared" si="1"/>
        <v>0.1758806891231679</v>
      </c>
      <c r="H31" s="3">
        <f t="shared" si="1"/>
        <v>7.9969143738750317E-2</v>
      </c>
      <c r="I31">
        <f t="shared" si="2"/>
        <v>0.15055284134739008</v>
      </c>
      <c r="J31">
        <f t="shared" si="3"/>
        <v>6.1934038238901423E-2</v>
      </c>
    </row>
    <row r="32" spans="1:12" x14ac:dyDescent="0.2">
      <c r="A32">
        <f t="shared" si="4"/>
        <v>116</v>
      </c>
      <c r="B32" s="3">
        <v>1530</v>
      </c>
      <c r="C32" s="3">
        <v>1375</v>
      </c>
      <c r="D32" s="3">
        <v>642</v>
      </c>
      <c r="E32" s="5"/>
      <c r="F32" s="3">
        <f t="shared" si="1"/>
        <v>0.19670866546670096</v>
      </c>
      <c r="G32" s="3">
        <f t="shared" si="1"/>
        <v>0.17678066340961687</v>
      </c>
      <c r="H32" s="3">
        <f t="shared" si="1"/>
        <v>8.2540498842890206E-2</v>
      </c>
      <c r="I32">
        <f t="shared" si="2"/>
        <v>0.15200994257306935</v>
      </c>
      <c r="J32">
        <f t="shared" si="3"/>
        <v>6.0981833570598602E-2</v>
      </c>
    </row>
    <row r="33" spans="1:10" x14ac:dyDescent="0.2">
      <c r="A33">
        <f t="shared" si="4"/>
        <v>120</v>
      </c>
      <c r="B33" s="3">
        <v>1545</v>
      </c>
      <c r="C33" s="3">
        <v>1376</v>
      </c>
      <c r="D33" s="3">
        <v>640</v>
      </c>
      <c r="E33" s="5"/>
      <c r="F33" s="3">
        <f t="shared" si="1"/>
        <v>0.19863718179480586</v>
      </c>
      <c r="G33" s="3">
        <f t="shared" si="1"/>
        <v>0.17690923116482385</v>
      </c>
      <c r="H33" s="3">
        <f t="shared" si="1"/>
        <v>8.2283363332476211E-2</v>
      </c>
      <c r="I33">
        <f t="shared" si="2"/>
        <v>0.15260992543070198</v>
      </c>
      <c r="J33">
        <f t="shared" si="3"/>
        <v>6.1865943475077102E-2</v>
      </c>
    </row>
    <row r="34" spans="1:10" x14ac:dyDescent="0.2">
      <c r="A34">
        <f t="shared" si="4"/>
        <v>124</v>
      </c>
      <c r="B34" s="3">
        <v>1531</v>
      </c>
      <c r="C34" s="3">
        <v>1397</v>
      </c>
      <c r="D34" s="3">
        <v>663</v>
      </c>
      <c r="E34" s="5"/>
      <c r="F34" s="3">
        <f t="shared" si="1"/>
        <v>0.19683723322190794</v>
      </c>
      <c r="G34" s="3">
        <f t="shared" si="1"/>
        <v>0.17960915402417074</v>
      </c>
      <c r="H34" s="3">
        <f t="shared" si="1"/>
        <v>8.5240421702237085E-2</v>
      </c>
      <c r="I34">
        <f t="shared" si="2"/>
        <v>0.15389560298277194</v>
      </c>
      <c r="J34">
        <f t="shared" si="3"/>
        <v>6.0077883748582521E-2</v>
      </c>
    </row>
    <row r="35" spans="1:10" x14ac:dyDescent="0.2">
      <c r="A35">
        <f t="shared" si="4"/>
        <v>128</v>
      </c>
      <c r="B35" s="3">
        <v>1555</v>
      </c>
      <c r="C35" s="3">
        <v>1410</v>
      </c>
      <c r="D35" s="3">
        <v>652</v>
      </c>
      <c r="E35" s="5"/>
      <c r="F35" s="3">
        <f t="shared" si="1"/>
        <v>0.19992285934687581</v>
      </c>
      <c r="G35" s="3">
        <f t="shared" si="1"/>
        <v>0.18128053484186166</v>
      </c>
      <c r="H35" s="3">
        <f t="shared" si="1"/>
        <v>8.382617639496015E-2</v>
      </c>
      <c r="I35">
        <f t="shared" si="2"/>
        <v>0.15500985686123256</v>
      </c>
      <c r="J35">
        <f t="shared" si="3"/>
        <v>6.2347584871275029E-2</v>
      </c>
    </row>
    <row r="36" spans="1:10" x14ac:dyDescent="0.2">
      <c r="A36">
        <f t="shared" si="4"/>
        <v>132</v>
      </c>
      <c r="B36" s="3">
        <v>1558</v>
      </c>
      <c r="C36" s="3">
        <v>1406</v>
      </c>
      <c r="D36" s="3">
        <v>659</v>
      </c>
      <c r="E36" s="5"/>
      <c r="F36" s="3">
        <f t="shared" si="1"/>
        <v>0.2003085626124968</v>
      </c>
      <c r="G36" s="3">
        <f t="shared" si="1"/>
        <v>0.1807662638210337</v>
      </c>
      <c r="H36" s="3">
        <f t="shared" si="1"/>
        <v>8.4726150681409096E-2</v>
      </c>
      <c r="I36">
        <f t="shared" si="2"/>
        <v>0.15526699237164654</v>
      </c>
      <c r="J36">
        <f t="shared" si="3"/>
        <v>6.1866655964978874E-2</v>
      </c>
    </row>
    <row r="37" spans="1:10" x14ac:dyDescent="0.2">
      <c r="A37">
        <f t="shared" si="4"/>
        <v>136</v>
      </c>
      <c r="B37" s="3">
        <v>1562</v>
      </c>
      <c r="C37" s="3">
        <v>1409</v>
      </c>
      <c r="D37" s="3">
        <v>668</v>
      </c>
      <c r="E37" s="5"/>
      <c r="F37" s="3">
        <f t="shared" si="1"/>
        <v>0.20082283363332476</v>
      </c>
      <c r="G37" s="3">
        <f t="shared" si="1"/>
        <v>0.18115196708665468</v>
      </c>
      <c r="H37" s="3">
        <f t="shared" si="1"/>
        <v>8.588326047827205E-2</v>
      </c>
      <c r="I37">
        <f t="shared" si="2"/>
        <v>0.15595268706608384</v>
      </c>
      <c r="J37">
        <f t="shared" si="3"/>
        <v>6.1473808686568099E-2</v>
      </c>
    </row>
    <row r="38" spans="1:10" x14ac:dyDescent="0.2">
      <c r="A38">
        <f t="shared" si="4"/>
        <v>140</v>
      </c>
      <c r="B38" s="3">
        <v>1584</v>
      </c>
      <c r="C38" s="3">
        <v>1424</v>
      </c>
      <c r="D38" s="3">
        <v>687</v>
      </c>
      <c r="E38" s="5"/>
      <c r="F38" s="3">
        <f t="shared" si="1"/>
        <v>0.20365132424787863</v>
      </c>
      <c r="G38" s="3">
        <f t="shared" si="1"/>
        <v>0.18308048341475958</v>
      </c>
      <c r="H38" s="3">
        <f t="shared" si="1"/>
        <v>8.8326047827204934E-2</v>
      </c>
      <c r="I38">
        <f t="shared" si="2"/>
        <v>0.15835261849661439</v>
      </c>
      <c r="J38">
        <f t="shared" si="3"/>
        <v>6.1510814682734637E-2</v>
      </c>
    </row>
    <row r="39" spans="1:10" x14ac:dyDescent="0.2">
      <c r="A39">
        <f t="shared" si="4"/>
        <v>144</v>
      </c>
      <c r="B39" s="3">
        <v>1575</v>
      </c>
      <c r="C39" s="3">
        <v>1433</v>
      </c>
      <c r="D39" s="3">
        <v>690</v>
      </c>
      <c r="E39" s="5"/>
      <c r="F39" s="3">
        <f t="shared" si="1"/>
        <v>0.20249421445101567</v>
      </c>
      <c r="G39" s="3">
        <f t="shared" si="1"/>
        <v>0.18423759321162253</v>
      </c>
      <c r="H39" s="3">
        <f t="shared" si="1"/>
        <v>8.8711751092825919E-2</v>
      </c>
      <c r="I39">
        <f t="shared" si="2"/>
        <v>0.15848118625182137</v>
      </c>
      <c r="J39">
        <f t="shared" si="3"/>
        <v>6.1107745962141385E-2</v>
      </c>
    </row>
    <row r="40" spans="1:10" x14ac:dyDescent="0.2">
      <c r="A40">
        <f t="shared" si="4"/>
        <v>148</v>
      </c>
      <c r="B40" s="3">
        <v>1612</v>
      </c>
      <c r="C40" s="3">
        <v>1430</v>
      </c>
      <c r="D40" s="3">
        <v>688</v>
      </c>
      <c r="E40" s="5"/>
      <c r="F40" s="3">
        <f t="shared" si="1"/>
        <v>0.20725122139367447</v>
      </c>
      <c r="G40" s="3">
        <f t="shared" si="1"/>
        <v>0.18385188994600155</v>
      </c>
      <c r="H40" s="3">
        <f t="shared" si="1"/>
        <v>8.8454615582411925E-2</v>
      </c>
      <c r="I40">
        <f t="shared" si="2"/>
        <v>0.15985257564069597</v>
      </c>
      <c r="J40">
        <f t="shared" si="3"/>
        <v>6.2929593224593169E-2</v>
      </c>
    </row>
    <row r="41" spans="1:10" x14ac:dyDescent="0.2">
      <c r="A41">
        <f t="shared" si="4"/>
        <v>152</v>
      </c>
      <c r="B41" s="3">
        <v>1581</v>
      </c>
      <c r="C41" s="3">
        <v>1447</v>
      </c>
      <c r="D41" s="3">
        <v>716</v>
      </c>
      <c r="E41" s="5"/>
      <c r="F41" s="3">
        <f t="shared" si="1"/>
        <v>0.20326562098225764</v>
      </c>
      <c r="G41" s="3">
        <f t="shared" si="1"/>
        <v>0.18603754178452045</v>
      </c>
      <c r="H41" s="3">
        <f t="shared" si="1"/>
        <v>9.2054512728207763E-2</v>
      </c>
      <c r="I41">
        <f t="shared" si="2"/>
        <v>0.16045255849832862</v>
      </c>
      <c r="J41">
        <f t="shared" si="3"/>
        <v>5.9857507274272068E-2</v>
      </c>
    </row>
    <row r="42" spans="1:10" x14ac:dyDescent="0.2">
      <c r="A42">
        <f t="shared" si="4"/>
        <v>156</v>
      </c>
      <c r="B42" s="3">
        <v>1614</v>
      </c>
      <c r="C42" s="3">
        <v>1442</v>
      </c>
      <c r="D42" s="3">
        <v>714</v>
      </c>
      <c r="E42" s="5"/>
      <c r="F42" s="3">
        <f t="shared" si="1"/>
        <v>0.20750835690408845</v>
      </c>
      <c r="G42" s="3">
        <f t="shared" si="1"/>
        <v>0.18539470300848548</v>
      </c>
      <c r="H42" s="3">
        <f t="shared" si="1"/>
        <v>9.1797377217793782E-2</v>
      </c>
      <c r="I42">
        <f t="shared" si="2"/>
        <v>0.16156681237678924</v>
      </c>
      <c r="J42">
        <f t="shared" si="3"/>
        <v>6.1425434340813462E-2</v>
      </c>
    </row>
    <row r="43" spans="1:10" x14ac:dyDescent="0.2">
      <c r="A43">
        <f t="shared" si="4"/>
        <v>160</v>
      </c>
      <c r="B43" s="3">
        <v>1608</v>
      </c>
      <c r="C43" s="3">
        <v>1465</v>
      </c>
      <c r="D43" s="3">
        <v>723</v>
      </c>
      <c r="E43" s="5"/>
      <c r="F43" s="3">
        <f t="shared" si="1"/>
        <v>0.20673695037284648</v>
      </c>
      <c r="G43" s="3">
        <f t="shared" si="1"/>
        <v>0.18835176137824633</v>
      </c>
      <c r="H43" s="3">
        <f t="shared" si="1"/>
        <v>9.2954487014656723E-2</v>
      </c>
      <c r="I43">
        <f t="shared" si="2"/>
        <v>0.16268106625524983</v>
      </c>
      <c r="J43">
        <f t="shared" si="3"/>
        <v>6.1080689935836693E-2</v>
      </c>
    </row>
    <row r="44" spans="1:10" x14ac:dyDescent="0.2">
      <c r="A44">
        <f t="shared" si="4"/>
        <v>164</v>
      </c>
      <c r="B44" s="3">
        <v>1609</v>
      </c>
      <c r="C44" s="3">
        <v>1467</v>
      </c>
      <c r="D44" s="3">
        <v>729</v>
      </c>
      <c r="E44" s="5"/>
      <c r="F44" s="3">
        <f t="shared" si="1"/>
        <v>0.20686551812805348</v>
      </c>
      <c r="G44" s="3">
        <f t="shared" si="1"/>
        <v>0.18860889688866034</v>
      </c>
      <c r="H44" s="3">
        <f t="shared" si="1"/>
        <v>9.3725893545898692E-2</v>
      </c>
      <c r="I44">
        <f t="shared" si="2"/>
        <v>0.16306676952087085</v>
      </c>
      <c r="J44">
        <f t="shared" si="3"/>
        <v>6.0740792433932003E-2</v>
      </c>
    </row>
    <row r="45" spans="1:10" x14ac:dyDescent="0.2">
      <c r="A45">
        <f t="shared" si="4"/>
        <v>168</v>
      </c>
      <c r="B45" s="3">
        <v>1627</v>
      </c>
      <c r="C45" s="3">
        <v>1483</v>
      </c>
      <c r="D45" s="3">
        <v>719</v>
      </c>
      <c r="E45" s="5"/>
      <c r="F45" s="3">
        <f t="shared" si="1"/>
        <v>0.20917973772177939</v>
      </c>
      <c r="G45" s="3">
        <f t="shared" si="1"/>
        <v>0.19066598097197224</v>
      </c>
      <c r="H45" s="3">
        <f t="shared" si="1"/>
        <v>9.2440215993828748E-2</v>
      </c>
      <c r="I45">
        <f t="shared" si="2"/>
        <v>0.1640953115625268</v>
      </c>
      <c r="J45">
        <f t="shared" si="3"/>
        <v>6.2741767093119113E-2</v>
      </c>
    </row>
    <row r="46" spans="1:10" x14ac:dyDescent="0.2">
      <c r="A46">
        <f t="shared" si="4"/>
        <v>172</v>
      </c>
      <c r="B46" s="3">
        <v>1627</v>
      </c>
      <c r="C46" s="3">
        <v>1470</v>
      </c>
      <c r="D46" s="3">
        <v>732</v>
      </c>
      <c r="E46" s="5"/>
      <c r="F46" s="3">
        <f t="shared" si="1"/>
        <v>0.20917973772177939</v>
      </c>
      <c r="G46" s="3">
        <f t="shared" si="1"/>
        <v>0.18899460015428129</v>
      </c>
      <c r="H46" s="3">
        <f t="shared" si="1"/>
        <v>9.4111596811519677E-2</v>
      </c>
      <c r="I46">
        <f t="shared" si="2"/>
        <v>0.1640953115625268</v>
      </c>
      <c r="J46">
        <f t="shared" si="3"/>
        <v>6.1442250873624801E-2</v>
      </c>
    </row>
    <row r="47" spans="1:10" x14ac:dyDescent="0.2">
      <c r="A47">
        <f t="shared" si="4"/>
        <v>176</v>
      </c>
      <c r="B47" s="3">
        <v>1632</v>
      </c>
      <c r="C47" s="3">
        <v>1486</v>
      </c>
      <c r="D47" s="3">
        <v>752</v>
      </c>
      <c r="E47" s="5"/>
      <c r="F47" s="3">
        <f t="shared" si="1"/>
        <v>0.20982257649781436</v>
      </c>
      <c r="G47" s="3">
        <f t="shared" si="1"/>
        <v>0.19105168423759322</v>
      </c>
      <c r="H47" s="3">
        <f t="shared" si="1"/>
        <v>9.6682951915659551E-2</v>
      </c>
      <c r="I47">
        <f t="shared" si="2"/>
        <v>0.16585240421702238</v>
      </c>
      <c r="J47">
        <f t="shared" si="3"/>
        <v>6.0633294878425475E-2</v>
      </c>
    </row>
    <row r="48" spans="1:10" x14ac:dyDescent="0.2">
      <c r="A48">
        <f t="shared" si="4"/>
        <v>180</v>
      </c>
      <c r="B48" s="3">
        <v>1639</v>
      </c>
      <c r="C48" s="3">
        <v>1514</v>
      </c>
      <c r="D48" s="3">
        <v>753</v>
      </c>
      <c r="E48" s="5"/>
      <c r="F48" s="3">
        <f t="shared" si="1"/>
        <v>0.2107225507842633</v>
      </c>
      <c r="G48" s="3">
        <f t="shared" si="1"/>
        <v>0.19465158138338903</v>
      </c>
      <c r="H48" s="3">
        <f t="shared" si="1"/>
        <v>9.6811519670866542E-2</v>
      </c>
      <c r="I48">
        <f t="shared" si="2"/>
        <v>0.16739521727950626</v>
      </c>
      <c r="J48">
        <f t="shared" si="3"/>
        <v>6.1653165291425983E-2</v>
      </c>
    </row>
    <row r="49" spans="1:10" x14ac:dyDescent="0.2">
      <c r="A49">
        <f t="shared" si="4"/>
        <v>184</v>
      </c>
      <c r="B49" s="3">
        <v>1634</v>
      </c>
      <c r="C49" s="3">
        <v>1505</v>
      </c>
      <c r="D49" s="3">
        <v>753</v>
      </c>
      <c r="E49" s="5"/>
      <c r="F49" s="3">
        <f t="shared" si="1"/>
        <v>0.21007971200822834</v>
      </c>
      <c r="G49" s="3">
        <f t="shared" si="1"/>
        <v>0.19349447158652611</v>
      </c>
      <c r="H49" s="3">
        <f t="shared" si="1"/>
        <v>9.6811519670866542E-2</v>
      </c>
      <c r="I49">
        <f t="shared" si="2"/>
        <v>0.16679523442187363</v>
      </c>
      <c r="J49">
        <f t="shared" si="3"/>
        <v>6.1172361387510386E-2</v>
      </c>
    </row>
    <row r="50" spans="1:10" x14ac:dyDescent="0.2">
      <c r="A50">
        <f t="shared" si="4"/>
        <v>188</v>
      </c>
      <c r="B50" s="3">
        <v>1673</v>
      </c>
      <c r="C50" s="3">
        <v>1522</v>
      </c>
      <c r="D50" s="3">
        <v>757</v>
      </c>
      <c r="E50" s="5"/>
      <c r="F50" s="3">
        <f t="shared" si="1"/>
        <v>0.21509385446130111</v>
      </c>
      <c r="G50" s="3">
        <f t="shared" si="1"/>
        <v>0.19568012342504501</v>
      </c>
      <c r="H50" s="3">
        <f t="shared" si="1"/>
        <v>9.7325790691694516E-2</v>
      </c>
      <c r="I50">
        <f t="shared" si="2"/>
        <v>0.16936658952601355</v>
      </c>
      <c r="J50">
        <f t="shared" si="3"/>
        <v>6.3139771623772434E-2</v>
      </c>
    </row>
    <row r="51" spans="1:10" x14ac:dyDescent="0.2">
      <c r="A51">
        <f t="shared" si="4"/>
        <v>192</v>
      </c>
      <c r="B51" s="3">
        <v>1641</v>
      </c>
      <c r="C51" s="3">
        <v>1534</v>
      </c>
      <c r="D51" s="3">
        <v>772</v>
      </c>
      <c r="E51" s="5"/>
      <c r="F51" s="3">
        <f t="shared" si="1"/>
        <v>0.21097968629467728</v>
      </c>
      <c r="G51" s="3">
        <f t="shared" si="1"/>
        <v>0.19722293648752892</v>
      </c>
      <c r="H51" s="3">
        <f t="shared" si="1"/>
        <v>9.925430701979944E-2</v>
      </c>
      <c r="I51">
        <f t="shared" si="2"/>
        <v>0.16915230993400188</v>
      </c>
      <c r="J51">
        <f t="shared" si="3"/>
        <v>6.0922985398447961E-2</v>
      </c>
    </row>
    <row r="52" spans="1:10" x14ac:dyDescent="0.2">
      <c r="A52">
        <f t="shared" si="4"/>
        <v>196</v>
      </c>
      <c r="B52" s="3">
        <v>1666</v>
      </c>
      <c r="C52" s="3">
        <v>1537</v>
      </c>
      <c r="D52" s="3">
        <v>778</v>
      </c>
      <c r="E52" s="5"/>
      <c r="F52" s="3">
        <f t="shared" si="1"/>
        <v>0.21419388017485214</v>
      </c>
      <c r="G52" s="3">
        <f t="shared" si="1"/>
        <v>0.19760863975314991</v>
      </c>
      <c r="H52" s="3">
        <f t="shared" si="1"/>
        <v>0.1000257135510414</v>
      </c>
      <c r="I52">
        <f t="shared" si="2"/>
        <v>0.17060941115968112</v>
      </c>
      <c r="J52">
        <f t="shared" si="3"/>
        <v>6.1687205529528985E-2</v>
      </c>
    </row>
    <row r="53" spans="1:10" x14ac:dyDescent="0.2">
      <c r="A53">
        <f t="shared" si="4"/>
        <v>200</v>
      </c>
      <c r="B53" s="3">
        <v>1674</v>
      </c>
      <c r="C53" s="3">
        <v>1533</v>
      </c>
      <c r="D53" s="3">
        <v>779</v>
      </c>
      <c r="E53" s="5"/>
      <c r="F53" s="3">
        <f t="shared" si="1"/>
        <v>0.21522242221650811</v>
      </c>
      <c r="G53" s="3">
        <f t="shared" si="1"/>
        <v>0.19709436873232195</v>
      </c>
      <c r="H53" s="3">
        <f t="shared" si="1"/>
        <v>0.1001542813062484</v>
      </c>
      <c r="I53">
        <f t="shared" si="2"/>
        <v>0.17082369075169282</v>
      </c>
      <c r="J53">
        <f t="shared" si="3"/>
        <v>6.186906055782064E-2</v>
      </c>
    </row>
    <row r="54" spans="1:10" x14ac:dyDescent="0.2">
      <c r="A54">
        <f t="shared" si="4"/>
        <v>204</v>
      </c>
      <c r="B54" s="3">
        <v>1672</v>
      </c>
      <c r="C54" s="3">
        <v>1534</v>
      </c>
      <c r="D54" s="3">
        <v>779</v>
      </c>
      <c r="E54" s="5"/>
      <c r="F54" s="3">
        <f t="shared" si="1"/>
        <v>0.21496528670609411</v>
      </c>
      <c r="G54" s="3">
        <f t="shared" si="1"/>
        <v>0.19722293648752892</v>
      </c>
      <c r="H54" s="3">
        <f t="shared" si="1"/>
        <v>0.1001542813062484</v>
      </c>
      <c r="I54">
        <f t="shared" si="2"/>
        <v>0.17078083483329046</v>
      </c>
      <c r="J54">
        <f t="shared" si="3"/>
        <v>6.1804371165401155E-2</v>
      </c>
    </row>
    <row r="55" spans="1:10" x14ac:dyDescent="0.2">
      <c r="A55">
        <f t="shared" si="4"/>
        <v>208</v>
      </c>
      <c r="B55" s="3">
        <v>1694</v>
      </c>
      <c r="C55" s="3">
        <v>1552</v>
      </c>
      <c r="D55" s="3">
        <v>814</v>
      </c>
      <c r="E55" s="5"/>
      <c r="F55" s="3">
        <f t="shared" si="1"/>
        <v>0.21779377732064797</v>
      </c>
      <c r="G55" s="3">
        <f t="shared" si="1"/>
        <v>0.19953715608125483</v>
      </c>
      <c r="H55" s="3">
        <f t="shared" si="1"/>
        <v>0.10465415273849318</v>
      </c>
      <c r="I55">
        <f t="shared" si="2"/>
        <v>0.17399502871346531</v>
      </c>
      <c r="J55">
        <f t="shared" si="3"/>
        <v>6.0740792433932114E-2</v>
      </c>
    </row>
    <row r="56" spans="1:10" x14ac:dyDescent="0.2">
      <c r="A56">
        <f t="shared" si="4"/>
        <v>212</v>
      </c>
      <c r="B56" s="3">
        <v>1702</v>
      </c>
      <c r="C56" s="3">
        <v>1569</v>
      </c>
      <c r="D56" s="3">
        <v>792</v>
      </c>
      <c r="E56" s="5"/>
      <c r="F56" s="3">
        <f t="shared" si="1"/>
        <v>0.21882231936230392</v>
      </c>
      <c r="G56" s="3">
        <f t="shared" si="1"/>
        <v>0.20172280791977373</v>
      </c>
      <c r="H56" s="3">
        <f t="shared" si="1"/>
        <v>0.10182566212393931</v>
      </c>
      <c r="I56">
        <f t="shared" si="2"/>
        <v>0.17412359646867234</v>
      </c>
      <c r="J56">
        <f t="shared" si="3"/>
        <v>6.3192893633539166E-2</v>
      </c>
    </row>
    <row r="57" spans="1:10" x14ac:dyDescent="0.2">
      <c r="A57">
        <f t="shared" si="4"/>
        <v>216</v>
      </c>
      <c r="B57" s="3">
        <v>1695</v>
      </c>
      <c r="C57" s="3">
        <v>1571</v>
      </c>
      <c r="D57" s="3">
        <v>813</v>
      </c>
      <c r="E57" s="5"/>
      <c r="F57" s="3">
        <f t="shared" si="1"/>
        <v>0.21792234507585498</v>
      </c>
      <c r="G57" s="3">
        <f t="shared" si="1"/>
        <v>0.20197994343018771</v>
      </c>
      <c r="H57" s="3">
        <f t="shared" si="1"/>
        <v>0.10452558498328619</v>
      </c>
      <c r="I57">
        <f t="shared" si="2"/>
        <v>0.17480929116310964</v>
      </c>
      <c r="J57">
        <f t="shared" si="3"/>
        <v>6.1387210055000398E-2</v>
      </c>
    </row>
    <row r="58" spans="1:10" x14ac:dyDescent="0.2">
      <c r="A58">
        <f t="shared" si="4"/>
        <v>220</v>
      </c>
      <c r="B58" s="3">
        <v>1691</v>
      </c>
      <c r="C58" s="3">
        <v>1594</v>
      </c>
      <c r="D58" s="3">
        <v>806</v>
      </c>
      <c r="E58" s="5"/>
      <c r="F58" s="3">
        <f t="shared" si="1"/>
        <v>0.21740807405502699</v>
      </c>
      <c r="G58" s="3">
        <f t="shared" si="1"/>
        <v>0.20493700179994856</v>
      </c>
      <c r="H58" s="3">
        <f t="shared" si="1"/>
        <v>0.10362561069683723</v>
      </c>
      <c r="I58">
        <f t="shared" si="2"/>
        <v>0.1753235621839376</v>
      </c>
      <c r="J58">
        <f t="shared" si="3"/>
        <v>6.2404559900561804E-2</v>
      </c>
    </row>
    <row r="59" spans="1:10" x14ac:dyDescent="0.2">
      <c r="A59">
        <f t="shared" si="4"/>
        <v>224</v>
      </c>
      <c r="B59" s="3">
        <v>1709</v>
      </c>
      <c r="C59" s="3">
        <v>1579</v>
      </c>
      <c r="D59" s="3">
        <v>835</v>
      </c>
      <c r="E59" s="5"/>
      <c r="F59" s="3">
        <f t="shared" si="1"/>
        <v>0.2197222936487529</v>
      </c>
      <c r="G59" s="3">
        <f t="shared" si="1"/>
        <v>0.20300848547184366</v>
      </c>
      <c r="H59" s="3">
        <f t="shared" si="1"/>
        <v>0.10735407559784006</v>
      </c>
      <c r="I59">
        <f t="shared" si="2"/>
        <v>0.1766949515728122</v>
      </c>
      <c r="J59">
        <f t="shared" si="3"/>
        <v>6.0629659875971478E-2</v>
      </c>
    </row>
    <row r="60" spans="1:10" x14ac:dyDescent="0.2">
      <c r="A60">
        <f t="shared" si="4"/>
        <v>228</v>
      </c>
      <c r="B60" s="3">
        <v>1728</v>
      </c>
      <c r="C60" s="3">
        <v>1585</v>
      </c>
      <c r="D60" s="3">
        <v>827</v>
      </c>
      <c r="E60" s="5"/>
      <c r="F60" s="3">
        <f t="shared" si="1"/>
        <v>0.22216508099768578</v>
      </c>
      <c r="G60" s="3">
        <f t="shared" si="1"/>
        <v>0.20377989200308563</v>
      </c>
      <c r="H60" s="3">
        <f t="shared" si="1"/>
        <v>0.10632553355618411</v>
      </c>
      <c r="I60">
        <f t="shared" si="2"/>
        <v>0.17742350218565184</v>
      </c>
      <c r="J60">
        <f t="shared" si="3"/>
        <v>6.2255077311166966E-2</v>
      </c>
    </row>
    <row r="61" spans="1:10" x14ac:dyDescent="0.2">
      <c r="A61">
        <f t="shared" si="4"/>
        <v>232</v>
      </c>
      <c r="B61" s="3">
        <v>1751</v>
      </c>
      <c r="C61" s="3">
        <v>1596</v>
      </c>
      <c r="D61" s="3">
        <v>831</v>
      </c>
      <c r="E61" s="5"/>
      <c r="F61" s="3">
        <f t="shared" si="1"/>
        <v>0.22512213936744666</v>
      </c>
      <c r="G61" s="3">
        <f t="shared" si="1"/>
        <v>0.20519413731036257</v>
      </c>
      <c r="H61" s="3">
        <f t="shared" si="1"/>
        <v>0.10683980457701209</v>
      </c>
      <c r="I61">
        <f t="shared" si="2"/>
        <v>0.17905202708494042</v>
      </c>
      <c r="J61">
        <f t="shared" si="3"/>
        <v>6.3326417284950656E-2</v>
      </c>
    </row>
    <row r="62" spans="1:10" x14ac:dyDescent="0.2">
      <c r="A62">
        <f t="shared" si="4"/>
        <v>236</v>
      </c>
      <c r="B62" s="3">
        <v>1726</v>
      </c>
      <c r="C62" s="3">
        <v>1593</v>
      </c>
      <c r="D62" s="3">
        <v>847</v>
      </c>
      <c r="E62" s="5"/>
      <c r="F62" s="3">
        <f t="shared" si="1"/>
        <v>0.2219079454872718</v>
      </c>
      <c r="G62" s="3">
        <f t="shared" si="1"/>
        <v>0.20480843404474158</v>
      </c>
      <c r="H62" s="3">
        <f t="shared" si="1"/>
        <v>0.10889688866032399</v>
      </c>
      <c r="I62">
        <f t="shared" si="2"/>
        <v>0.17853775606411246</v>
      </c>
      <c r="J62">
        <f t="shared" si="3"/>
        <v>6.0913759795774791E-2</v>
      </c>
    </row>
    <row r="63" spans="1:10" x14ac:dyDescent="0.2">
      <c r="A63">
        <f t="shared" si="4"/>
        <v>240</v>
      </c>
      <c r="B63" s="3">
        <v>1727</v>
      </c>
      <c r="C63" s="3">
        <v>1610</v>
      </c>
      <c r="D63" s="3">
        <v>833</v>
      </c>
      <c r="E63" s="5"/>
      <c r="F63" s="3">
        <f t="shared" si="1"/>
        <v>0.22203651324247878</v>
      </c>
      <c r="G63" s="3">
        <f t="shared" si="1"/>
        <v>0.20699408588326049</v>
      </c>
      <c r="H63" s="3">
        <f t="shared" si="1"/>
        <v>0.10709694008742607</v>
      </c>
      <c r="I63">
        <f t="shared" si="2"/>
        <v>0.1787091797377218</v>
      </c>
      <c r="J63">
        <f t="shared" si="3"/>
        <v>6.2472420363011955E-2</v>
      </c>
    </row>
    <row r="64" spans="1:10" x14ac:dyDescent="0.2">
      <c r="A64">
        <f t="shared" si="4"/>
        <v>244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E4DCD-3842-1045-8DC3-963F12277389}">
  <dimension ref="A1:L64"/>
  <sheetViews>
    <sheetView topLeftCell="B1" workbookViewId="0">
      <selection activeCell="N30" sqref="N30"/>
    </sheetView>
  </sheetViews>
  <sheetFormatPr baseColWidth="10" defaultRowHeight="16" x14ac:dyDescent="0.2"/>
  <cols>
    <col min="2" max="2" width="19" customWidth="1"/>
    <col min="5" max="5" width="6.1640625" style="4" customWidth="1"/>
    <col min="6" max="6" width="19" customWidth="1"/>
  </cols>
  <sheetData>
    <row r="1" spans="1:10" x14ac:dyDescent="0.2">
      <c r="B1" s="1" t="s">
        <v>5</v>
      </c>
      <c r="C1" s="1" t="s">
        <v>6</v>
      </c>
      <c r="D1" t="s">
        <v>7</v>
      </c>
      <c r="F1" s="1" t="s">
        <v>5</v>
      </c>
      <c r="G1" s="1" t="s">
        <v>6</v>
      </c>
      <c r="H1" t="s">
        <v>7</v>
      </c>
      <c r="I1" t="s">
        <v>3</v>
      </c>
      <c r="J1" t="s">
        <v>4</v>
      </c>
    </row>
    <row r="2" spans="1:10" x14ac:dyDescent="0.2">
      <c r="B2" s="2" t="s">
        <v>29</v>
      </c>
      <c r="C2" s="2" t="s">
        <v>30</v>
      </c>
      <c r="D2" s="2" t="s">
        <v>31</v>
      </c>
      <c r="E2" s="6">
        <v>7778</v>
      </c>
      <c r="F2" s="2" t="s">
        <v>29</v>
      </c>
      <c r="G2" s="2" t="s">
        <v>30</v>
      </c>
      <c r="H2" s="2" t="s">
        <v>31</v>
      </c>
    </row>
    <row r="3" spans="1:10" x14ac:dyDescent="0.2">
      <c r="A3">
        <v>0</v>
      </c>
      <c r="B3" s="3">
        <v>150</v>
      </c>
      <c r="C3" s="3">
        <v>150</v>
      </c>
      <c r="D3" s="3">
        <v>124</v>
      </c>
      <c r="E3" s="5"/>
      <c r="F3" s="3">
        <f>B3/$E$2</f>
        <v>1.9285163281049112E-2</v>
      </c>
      <c r="G3" s="3">
        <f t="shared" ref="G3:H18" si="0">C3/$E$2</f>
        <v>1.9285163281049112E-2</v>
      </c>
      <c r="H3" s="3">
        <f t="shared" si="0"/>
        <v>1.5942401645667268E-2</v>
      </c>
      <c r="I3">
        <f>AVERAGE(F3:H3)</f>
        <v>1.81709094025885E-2</v>
      </c>
      <c r="J3">
        <f>STDEV(F3:H3)</f>
        <v>1.9299443300244614E-3</v>
      </c>
    </row>
    <row r="4" spans="1:10" x14ac:dyDescent="0.2">
      <c r="A4">
        <f>A3+4</f>
        <v>4</v>
      </c>
      <c r="B4" s="3">
        <v>174</v>
      </c>
      <c r="C4" s="3">
        <v>182</v>
      </c>
      <c r="D4" s="3">
        <v>161</v>
      </c>
      <c r="E4" s="5"/>
      <c r="F4" s="3">
        <f t="shared" ref="F4:H63" si="1">B4/$E$2</f>
        <v>2.2370789406016972E-2</v>
      </c>
      <c r="G4" s="3">
        <f t="shared" si="0"/>
        <v>2.3399331447672922E-2</v>
      </c>
      <c r="H4" s="3">
        <f t="shared" si="0"/>
        <v>2.0699408588326047E-2</v>
      </c>
      <c r="I4">
        <f t="shared" ref="I4:I63" si="2">AVERAGE(F4:H4)</f>
        <v>2.2156509814005312E-2</v>
      </c>
      <c r="J4">
        <f t="shared" ref="J4:J63" si="3">STDEV(F4:H4)</f>
        <v>1.3626564751508224E-3</v>
      </c>
    </row>
    <row r="5" spans="1:10" x14ac:dyDescent="0.2">
      <c r="A5">
        <f>A4+4</f>
        <v>8</v>
      </c>
      <c r="B5" s="3">
        <v>198</v>
      </c>
      <c r="C5" s="3">
        <v>182</v>
      </c>
      <c r="D5" s="3">
        <v>176</v>
      </c>
      <c r="E5" s="5"/>
      <c r="F5" s="3">
        <f t="shared" si="1"/>
        <v>2.5456415530984829E-2</v>
      </c>
      <c r="G5" s="3">
        <f t="shared" si="0"/>
        <v>2.3399331447672922E-2</v>
      </c>
      <c r="H5" s="3">
        <f t="shared" si="0"/>
        <v>2.262792491643096E-2</v>
      </c>
      <c r="I5">
        <f t="shared" si="2"/>
        <v>2.3827890631696238E-2</v>
      </c>
      <c r="J5">
        <f t="shared" si="3"/>
        <v>1.4621344055225833E-3</v>
      </c>
    </row>
    <row r="6" spans="1:10" x14ac:dyDescent="0.2">
      <c r="A6">
        <f>A5+4</f>
        <v>12</v>
      </c>
      <c r="B6" s="3">
        <v>206</v>
      </c>
      <c r="C6" s="3">
        <v>207</v>
      </c>
      <c r="D6" s="3">
        <v>182</v>
      </c>
      <c r="E6" s="5"/>
      <c r="F6" s="3">
        <f t="shared" si="1"/>
        <v>2.6484957572640782E-2</v>
      </c>
      <c r="G6" s="3">
        <f t="shared" si="0"/>
        <v>2.6613525327847776E-2</v>
      </c>
      <c r="H6" s="3">
        <f t="shared" si="0"/>
        <v>2.3399331447672922E-2</v>
      </c>
      <c r="I6">
        <f t="shared" si="2"/>
        <v>2.549927144938716E-2</v>
      </c>
      <c r="J6">
        <f t="shared" si="3"/>
        <v>1.8197371857000221E-3</v>
      </c>
    </row>
    <row r="7" spans="1:10" x14ac:dyDescent="0.2">
      <c r="A7">
        <f>A6+4</f>
        <v>16</v>
      </c>
      <c r="B7" s="3">
        <v>214</v>
      </c>
      <c r="C7" s="3">
        <v>223</v>
      </c>
      <c r="D7" s="3">
        <v>202</v>
      </c>
      <c r="E7" s="5"/>
      <c r="F7" s="3">
        <f t="shared" si="1"/>
        <v>2.7513499614296735E-2</v>
      </c>
      <c r="G7" s="3">
        <f t="shared" si="0"/>
        <v>2.8670609411159682E-2</v>
      </c>
      <c r="H7" s="3">
        <f t="shared" si="0"/>
        <v>2.5970686551812807E-2</v>
      </c>
      <c r="I7">
        <f t="shared" si="2"/>
        <v>2.7384931859089742E-2</v>
      </c>
      <c r="J7">
        <f t="shared" si="3"/>
        <v>1.3545453526424194E-3</v>
      </c>
    </row>
    <row r="8" spans="1:10" x14ac:dyDescent="0.2">
      <c r="A8">
        <f t="shared" ref="A8:A64" si="4">A7+4</f>
        <v>20</v>
      </c>
      <c r="B8" s="3">
        <v>223</v>
      </c>
      <c r="C8" s="3">
        <v>244</v>
      </c>
      <c r="D8" s="3">
        <v>204</v>
      </c>
      <c r="E8" s="5"/>
      <c r="F8" s="3">
        <f t="shared" si="1"/>
        <v>2.8670609411159682E-2</v>
      </c>
      <c r="G8" s="3">
        <f t="shared" si="0"/>
        <v>3.1370532270506554E-2</v>
      </c>
      <c r="H8" s="3">
        <f t="shared" si="0"/>
        <v>2.6227822062226794E-2</v>
      </c>
      <c r="I8">
        <f t="shared" si="2"/>
        <v>2.8756321247964345E-2</v>
      </c>
      <c r="J8">
        <f t="shared" si="3"/>
        <v>2.5724262789849845E-3</v>
      </c>
    </row>
    <row r="9" spans="1:10" x14ac:dyDescent="0.2">
      <c r="A9">
        <f t="shared" si="4"/>
        <v>24</v>
      </c>
      <c r="B9" s="3">
        <v>247</v>
      </c>
      <c r="C9" s="3">
        <v>258</v>
      </c>
      <c r="D9" s="3">
        <v>237</v>
      </c>
      <c r="E9" s="5"/>
      <c r="F9" s="3">
        <f t="shared" si="1"/>
        <v>3.1756235536127539E-2</v>
      </c>
      <c r="G9" s="3">
        <f t="shared" si="0"/>
        <v>3.3170480843404473E-2</v>
      </c>
      <c r="H9" s="3">
        <f t="shared" si="0"/>
        <v>3.0470557984057598E-2</v>
      </c>
      <c r="I9">
        <f t="shared" si="2"/>
        <v>3.1799091454529867E-2</v>
      </c>
      <c r="J9">
        <f t="shared" si="3"/>
        <v>1.3504715228069536E-3</v>
      </c>
    </row>
    <row r="10" spans="1:10" x14ac:dyDescent="0.2">
      <c r="A10">
        <f t="shared" si="4"/>
        <v>28</v>
      </c>
      <c r="B10" s="3">
        <v>278</v>
      </c>
      <c r="C10" s="3">
        <v>298</v>
      </c>
      <c r="D10" s="3">
        <v>245</v>
      </c>
      <c r="E10" s="5"/>
      <c r="F10" s="3">
        <f t="shared" si="1"/>
        <v>3.5741835947544355E-2</v>
      </c>
      <c r="G10" s="3">
        <f t="shared" si="0"/>
        <v>3.8313191051684237E-2</v>
      </c>
      <c r="H10" s="3">
        <f t="shared" si="0"/>
        <v>3.1499100025713551E-2</v>
      </c>
      <c r="I10">
        <f t="shared" si="2"/>
        <v>3.5184709008314045E-2</v>
      </c>
      <c r="J10">
        <f t="shared" si="3"/>
        <v>3.4410393702144202E-3</v>
      </c>
    </row>
    <row r="11" spans="1:10" x14ac:dyDescent="0.2">
      <c r="A11">
        <f t="shared" si="4"/>
        <v>32</v>
      </c>
      <c r="B11" s="3">
        <v>298</v>
      </c>
      <c r="C11" s="3">
        <v>326</v>
      </c>
      <c r="D11" s="3">
        <v>306</v>
      </c>
      <c r="E11" s="5"/>
      <c r="F11" s="3">
        <f t="shared" si="1"/>
        <v>3.8313191051684237E-2</v>
      </c>
      <c r="G11" s="3">
        <f t="shared" si="0"/>
        <v>4.1913088197480075E-2</v>
      </c>
      <c r="H11" s="3">
        <f t="shared" si="0"/>
        <v>3.9341733093340193E-2</v>
      </c>
      <c r="I11">
        <f t="shared" si="2"/>
        <v>3.9856004114168168E-2</v>
      </c>
      <c r="J11">
        <f t="shared" si="3"/>
        <v>1.8542305350804796E-3</v>
      </c>
    </row>
    <row r="12" spans="1:10" x14ac:dyDescent="0.2">
      <c r="A12">
        <f t="shared" si="4"/>
        <v>36</v>
      </c>
      <c r="B12" s="3">
        <v>377</v>
      </c>
      <c r="C12" s="3">
        <v>367</v>
      </c>
      <c r="D12" s="3">
        <v>382</v>
      </c>
      <c r="E12" s="5"/>
      <c r="F12" s="3">
        <f t="shared" si="1"/>
        <v>4.8470043713036773E-2</v>
      </c>
      <c r="G12" s="3">
        <f t="shared" si="0"/>
        <v>4.7184366160966829E-2</v>
      </c>
      <c r="H12" s="3">
        <f t="shared" si="0"/>
        <v>4.9112882489071738E-2</v>
      </c>
      <c r="I12">
        <f t="shared" si="2"/>
        <v>4.8255764121025113E-2</v>
      </c>
      <c r="J12">
        <f t="shared" si="3"/>
        <v>9.8195245027767161E-4</v>
      </c>
    </row>
    <row r="13" spans="1:10" x14ac:dyDescent="0.2">
      <c r="A13">
        <f t="shared" si="4"/>
        <v>40</v>
      </c>
      <c r="B13" s="3">
        <v>524</v>
      </c>
      <c r="C13" s="3">
        <v>456</v>
      </c>
      <c r="D13" s="3">
        <v>530</v>
      </c>
      <c r="E13" s="5"/>
      <c r="F13" s="3">
        <f t="shared" si="1"/>
        <v>6.7369503728464897E-2</v>
      </c>
      <c r="G13" s="3">
        <f t="shared" si="0"/>
        <v>5.8626896374389302E-2</v>
      </c>
      <c r="H13" s="3">
        <f t="shared" si="0"/>
        <v>6.8140910259706866E-2</v>
      </c>
      <c r="I13">
        <f t="shared" si="2"/>
        <v>6.4712436787520353E-2</v>
      </c>
      <c r="J13">
        <f t="shared" si="3"/>
        <v>5.284327639255456E-3</v>
      </c>
    </row>
    <row r="14" spans="1:10" x14ac:dyDescent="0.2">
      <c r="A14">
        <f t="shared" si="4"/>
        <v>44</v>
      </c>
      <c r="B14" s="3">
        <v>743</v>
      </c>
      <c r="C14" s="3">
        <v>573</v>
      </c>
      <c r="D14" s="3">
        <v>754</v>
      </c>
      <c r="E14" s="5"/>
      <c r="F14" s="3">
        <f t="shared" si="1"/>
        <v>9.5525842118796611E-2</v>
      </c>
      <c r="G14" s="3">
        <f t="shared" si="0"/>
        <v>7.3669323733607614E-2</v>
      </c>
      <c r="H14" s="3">
        <f t="shared" si="0"/>
        <v>9.6940087426073546E-2</v>
      </c>
      <c r="I14">
        <f t="shared" si="2"/>
        <v>8.8711751092825919E-2</v>
      </c>
      <c r="J14">
        <f t="shared" si="3"/>
        <v>1.3046301701643673E-2</v>
      </c>
    </row>
    <row r="15" spans="1:10" x14ac:dyDescent="0.2">
      <c r="A15">
        <f t="shared" si="4"/>
        <v>48</v>
      </c>
      <c r="B15" s="3">
        <v>1084</v>
      </c>
      <c r="C15" s="3">
        <v>757</v>
      </c>
      <c r="D15" s="3">
        <v>1027</v>
      </c>
      <c r="E15" s="5"/>
      <c r="F15" s="3">
        <f t="shared" si="1"/>
        <v>0.13936744664438158</v>
      </c>
      <c r="G15" s="3">
        <f t="shared" si="0"/>
        <v>9.7325790691694516E-2</v>
      </c>
      <c r="H15" s="3">
        <f t="shared" si="0"/>
        <v>0.13203908459758293</v>
      </c>
      <c r="I15">
        <f t="shared" si="2"/>
        <v>0.12291077397788634</v>
      </c>
      <c r="J15">
        <f t="shared" si="3"/>
        <v>2.2458177795366234E-2</v>
      </c>
    </row>
    <row r="16" spans="1:10" x14ac:dyDescent="0.2">
      <c r="A16">
        <f t="shared" si="4"/>
        <v>52</v>
      </c>
      <c r="B16" s="3">
        <v>1508</v>
      </c>
      <c r="C16" s="3">
        <v>969</v>
      </c>
      <c r="D16" s="3">
        <v>1362</v>
      </c>
      <c r="E16" s="5"/>
      <c r="F16" s="3">
        <f t="shared" si="1"/>
        <v>0.19388017485214709</v>
      </c>
      <c r="G16" s="3">
        <f t="shared" si="0"/>
        <v>0.12458215479557727</v>
      </c>
      <c r="H16" s="3">
        <f t="shared" si="0"/>
        <v>0.17510928259192596</v>
      </c>
      <c r="I16">
        <f t="shared" si="2"/>
        <v>0.16452387074655009</v>
      </c>
      <c r="J16">
        <f t="shared" si="3"/>
        <v>3.5841206786216911E-2</v>
      </c>
    </row>
    <row r="17" spans="1:12" x14ac:dyDescent="0.2">
      <c r="A17">
        <f t="shared" si="4"/>
        <v>56</v>
      </c>
      <c r="B17" s="3">
        <v>1958</v>
      </c>
      <c r="C17" s="3">
        <v>1217</v>
      </c>
      <c r="D17" s="3">
        <v>1769</v>
      </c>
      <c r="E17" s="5"/>
      <c r="F17" s="3">
        <f t="shared" si="1"/>
        <v>0.2517356646952944</v>
      </c>
      <c r="G17" s="3">
        <f t="shared" si="0"/>
        <v>0.1564669580869118</v>
      </c>
      <c r="H17" s="3">
        <f t="shared" si="0"/>
        <v>0.22743635896117254</v>
      </c>
      <c r="I17">
        <f t="shared" si="2"/>
        <v>0.21187966058112626</v>
      </c>
      <c r="J17">
        <f t="shared" si="3"/>
        <v>4.9502926813213048E-2</v>
      </c>
    </row>
    <row r="18" spans="1:12" x14ac:dyDescent="0.2">
      <c r="A18">
        <f t="shared" si="4"/>
        <v>60</v>
      </c>
      <c r="B18" s="3">
        <v>2515</v>
      </c>
      <c r="C18" s="3">
        <v>1509</v>
      </c>
      <c r="D18" s="3">
        <v>2194</v>
      </c>
      <c r="E18" s="5"/>
      <c r="F18" s="3">
        <f t="shared" si="1"/>
        <v>0.32334790434559013</v>
      </c>
      <c r="G18" s="3">
        <f t="shared" si="0"/>
        <v>0.19400874260735407</v>
      </c>
      <c r="H18" s="3">
        <f t="shared" si="0"/>
        <v>0.28207765492414505</v>
      </c>
      <c r="I18">
        <f t="shared" si="2"/>
        <v>0.26647810062569643</v>
      </c>
      <c r="J18">
        <f t="shared" si="3"/>
        <v>6.606560573036524E-2</v>
      </c>
    </row>
    <row r="19" spans="1:12" x14ac:dyDescent="0.2">
      <c r="A19">
        <f t="shared" si="4"/>
        <v>64</v>
      </c>
      <c r="B19" s="3">
        <v>3009</v>
      </c>
      <c r="C19" s="3">
        <v>1801</v>
      </c>
      <c r="D19" s="3">
        <v>2625</v>
      </c>
      <c r="E19" s="5"/>
      <c r="F19" s="3">
        <f t="shared" si="1"/>
        <v>0.38686037541784518</v>
      </c>
      <c r="G19" s="3">
        <f t="shared" si="1"/>
        <v>0.23155052712779634</v>
      </c>
      <c r="H19" s="3">
        <f t="shared" si="1"/>
        <v>0.33749035741835948</v>
      </c>
      <c r="I19">
        <f t="shared" si="2"/>
        <v>0.31863375332133365</v>
      </c>
      <c r="J19">
        <f t="shared" si="3"/>
        <v>7.9353423886581689E-2</v>
      </c>
    </row>
    <row r="20" spans="1:12" x14ac:dyDescent="0.2">
      <c r="A20">
        <f t="shared" si="4"/>
        <v>68</v>
      </c>
      <c r="B20" s="3">
        <v>3463</v>
      </c>
      <c r="C20" s="3">
        <v>2063</v>
      </c>
      <c r="D20" s="3">
        <v>3031</v>
      </c>
      <c r="E20" s="5"/>
      <c r="F20" s="3">
        <f t="shared" si="1"/>
        <v>0.44523013628182051</v>
      </c>
      <c r="G20" s="3">
        <f t="shared" si="1"/>
        <v>0.26523527899202881</v>
      </c>
      <c r="H20" s="3">
        <f t="shared" si="1"/>
        <v>0.38968886603239905</v>
      </c>
      <c r="I20">
        <f t="shared" si="2"/>
        <v>0.36671809376874948</v>
      </c>
      <c r="J20">
        <f t="shared" si="3"/>
        <v>9.2169840221649812E-2</v>
      </c>
    </row>
    <row r="21" spans="1:12" x14ac:dyDescent="0.2">
      <c r="A21">
        <f t="shared" si="4"/>
        <v>72</v>
      </c>
      <c r="B21" s="3">
        <v>3879</v>
      </c>
      <c r="C21" s="3">
        <v>2367</v>
      </c>
      <c r="D21" s="3">
        <v>3374</v>
      </c>
      <c r="E21" s="5"/>
      <c r="F21" s="3">
        <f t="shared" si="1"/>
        <v>0.49871432244793007</v>
      </c>
      <c r="G21" s="3">
        <f t="shared" si="1"/>
        <v>0.30431987657495502</v>
      </c>
      <c r="H21" s="3">
        <f t="shared" si="1"/>
        <v>0.43378760606839806</v>
      </c>
      <c r="I21">
        <f t="shared" si="2"/>
        <v>0.4122739350304277</v>
      </c>
      <c r="J21">
        <f t="shared" si="3"/>
        <v>9.896680593872241E-2</v>
      </c>
    </row>
    <row r="22" spans="1:12" x14ac:dyDescent="0.2">
      <c r="A22">
        <f t="shared" si="4"/>
        <v>76</v>
      </c>
      <c r="B22" s="3">
        <v>4251</v>
      </c>
      <c r="C22" s="3">
        <v>2657</v>
      </c>
      <c r="D22" s="3">
        <v>3683</v>
      </c>
      <c r="E22" s="5"/>
      <c r="F22" s="3">
        <f t="shared" si="1"/>
        <v>0.54654152738493189</v>
      </c>
      <c r="G22" s="3">
        <f t="shared" si="1"/>
        <v>0.34160452558498328</v>
      </c>
      <c r="H22" s="3">
        <f t="shared" si="1"/>
        <v>0.4735150424273592</v>
      </c>
      <c r="I22">
        <f t="shared" si="2"/>
        <v>0.45388703179909146</v>
      </c>
      <c r="J22">
        <f t="shared" si="3"/>
        <v>0.1038688489278936</v>
      </c>
    </row>
    <row r="23" spans="1:12" x14ac:dyDescent="0.2">
      <c r="A23">
        <f t="shared" si="4"/>
        <v>80</v>
      </c>
      <c r="B23" s="3">
        <v>4649</v>
      </c>
      <c r="C23" s="3">
        <v>2908</v>
      </c>
      <c r="D23" s="3">
        <v>4008</v>
      </c>
      <c r="E23" s="5"/>
      <c r="F23" s="3">
        <f t="shared" si="1"/>
        <v>0.59771149395731549</v>
      </c>
      <c r="G23" s="3">
        <f t="shared" si="1"/>
        <v>0.37387503214193879</v>
      </c>
      <c r="H23" s="3">
        <f t="shared" si="1"/>
        <v>0.5152995628696323</v>
      </c>
      <c r="I23">
        <f t="shared" si="2"/>
        <v>0.49562869632296219</v>
      </c>
      <c r="J23">
        <f t="shared" si="3"/>
        <v>0.1132073215500187</v>
      </c>
    </row>
    <row r="24" spans="1:12" x14ac:dyDescent="0.2">
      <c r="A24">
        <f t="shared" si="4"/>
        <v>84</v>
      </c>
      <c r="B24" s="3">
        <v>4951</v>
      </c>
      <c r="C24" s="3">
        <v>3106</v>
      </c>
      <c r="D24" s="3">
        <v>4250</v>
      </c>
      <c r="E24" s="5"/>
      <c r="F24" s="3">
        <f t="shared" si="1"/>
        <v>0.63653895602982768</v>
      </c>
      <c r="G24" s="3">
        <f t="shared" si="1"/>
        <v>0.39933144767292361</v>
      </c>
      <c r="H24" s="3">
        <f t="shared" si="1"/>
        <v>0.54641295962972491</v>
      </c>
      <c r="I24">
        <f t="shared" si="2"/>
        <v>0.52742778777749211</v>
      </c>
      <c r="J24">
        <f t="shared" si="3"/>
        <v>0.11973795583655497</v>
      </c>
      <c r="L24" t="s">
        <v>28</v>
      </c>
    </row>
    <row r="25" spans="1:12" x14ac:dyDescent="0.2">
      <c r="A25">
        <f t="shared" si="4"/>
        <v>88</v>
      </c>
      <c r="B25" s="3">
        <v>5212</v>
      </c>
      <c r="C25" s="3">
        <v>3326</v>
      </c>
      <c r="D25" s="3">
        <v>4429</v>
      </c>
      <c r="E25" s="5"/>
      <c r="F25" s="3">
        <f t="shared" si="1"/>
        <v>0.67009514013885318</v>
      </c>
      <c r="G25" s="3">
        <f t="shared" si="1"/>
        <v>0.4276163538184623</v>
      </c>
      <c r="H25" s="3">
        <f t="shared" si="1"/>
        <v>0.5694265878117768</v>
      </c>
      <c r="I25">
        <f t="shared" si="2"/>
        <v>0.55571269392303069</v>
      </c>
      <c r="J25">
        <f t="shared" si="3"/>
        <v>0.12181971768989765</v>
      </c>
    </row>
    <row r="26" spans="1:12" x14ac:dyDescent="0.2">
      <c r="A26">
        <f t="shared" si="4"/>
        <v>92</v>
      </c>
      <c r="B26" s="3">
        <v>5416</v>
      </c>
      <c r="C26" s="3">
        <v>3441</v>
      </c>
      <c r="D26" s="3">
        <v>4610</v>
      </c>
      <c r="E26" s="5"/>
      <c r="F26" s="3">
        <f t="shared" si="1"/>
        <v>0.69632296220107992</v>
      </c>
      <c r="G26" s="3">
        <f t="shared" si="1"/>
        <v>0.44240164566726664</v>
      </c>
      <c r="H26" s="3">
        <f t="shared" si="1"/>
        <v>0.59269735150424274</v>
      </c>
      <c r="I26">
        <f t="shared" si="2"/>
        <v>0.57714065312419649</v>
      </c>
      <c r="J26">
        <f t="shared" si="3"/>
        <v>0.12767347765268977</v>
      </c>
    </row>
    <row r="27" spans="1:12" x14ac:dyDescent="0.2">
      <c r="A27">
        <f t="shared" si="4"/>
        <v>96</v>
      </c>
      <c r="B27" s="3">
        <v>5570</v>
      </c>
      <c r="C27" s="3">
        <v>3607</v>
      </c>
      <c r="D27" s="3">
        <v>4785</v>
      </c>
      <c r="E27" s="5"/>
      <c r="F27" s="3">
        <f t="shared" si="1"/>
        <v>0.71612239650295706</v>
      </c>
      <c r="G27" s="3">
        <f t="shared" si="1"/>
        <v>0.46374389303162766</v>
      </c>
      <c r="H27" s="3">
        <f t="shared" si="1"/>
        <v>0.61519670866546672</v>
      </c>
      <c r="I27">
        <f t="shared" si="2"/>
        <v>0.59835433273335059</v>
      </c>
      <c r="J27">
        <f t="shared" si="3"/>
        <v>0.12702943152626459</v>
      </c>
    </row>
    <row r="28" spans="1:12" x14ac:dyDescent="0.2">
      <c r="A28">
        <f t="shared" si="4"/>
        <v>100</v>
      </c>
      <c r="B28" s="3">
        <v>5710</v>
      </c>
      <c r="C28" s="3">
        <v>3713</v>
      </c>
      <c r="D28" s="3">
        <v>4915</v>
      </c>
      <c r="E28" s="5"/>
      <c r="F28" s="3">
        <f t="shared" si="1"/>
        <v>0.7341218822319362</v>
      </c>
      <c r="G28" s="3">
        <f t="shared" si="1"/>
        <v>0.47737207508356905</v>
      </c>
      <c r="H28" s="3">
        <f t="shared" si="1"/>
        <v>0.63191051684237598</v>
      </c>
      <c r="I28">
        <f t="shared" si="2"/>
        <v>0.61446815805262711</v>
      </c>
      <c r="J28">
        <f t="shared" si="3"/>
        <v>0.12926056157155447</v>
      </c>
    </row>
    <row r="29" spans="1:12" x14ac:dyDescent="0.2">
      <c r="A29">
        <f t="shared" si="4"/>
        <v>104</v>
      </c>
      <c r="B29" s="3">
        <v>5816</v>
      </c>
      <c r="C29" s="3">
        <v>3786</v>
      </c>
      <c r="D29" s="3">
        <v>4938</v>
      </c>
      <c r="E29" s="5"/>
      <c r="F29" s="3">
        <f t="shared" si="1"/>
        <v>0.74775006428387758</v>
      </c>
      <c r="G29" s="3">
        <f t="shared" si="1"/>
        <v>0.4867575212136796</v>
      </c>
      <c r="H29" s="3">
        <f t="shared" si="1"/>
        <v>0.63486757521213677</v>
      </c>
      <c r="I29">
        <f t="shared" si="2"/>
        <v>0.62312505356989789</v>
      </c>
      <c r="J29">
        <f t="shared" si="3"/>
        <v>0.13089190958745769</v>
      </c>
    </row>
    <row r="30" spans="1:12" x14ac:dyDescent="0.2">
      <c r="A30">
        <f t="shared" si="4"/>
        <v>108</v>
      </c>
      <c r="B30" s="3">
        <v>5848</v>
      </c>
      <c r="C30" s="3">
        <v>3921</v>
      </c>
      <c r="D30" s="3">
        <v>5047</v>
      </c>
      <c r="E30" s="5"/>
      <c r="F30" s="3">
        <f t="shared" si="1"/>
        <v>0.75186423245050138</v>
      </c>
      <c r="G30" s="3">
        <f t="shared" si="1"/>
        <v>0.5041141681666238</v>
      </c>
      <c r="H30" s="3">
        <f t="shared" si="1"/>
        <v>0.64888146052969919</v>
      </c>
      <c r="I30">
        <f t="shared" si="2"/>
        <v>0.63495328704894138</v>
      </c>
      <c r="J30">
        <f t="shared" si="3"/>
        <v>0.12446091394710672</v>
      </c>
    </row>
    <row r="31" spans="1:12" x14ac:dyDescent="0.2">
      <c r="A31">
        <f t="shared" si="4"/>
        <v>112</v>
      </c>
      <c r="B31" s="3">
        <v>5895</v>
      </c>
      <c r="C31" s="3">
        <v>3935</v>
      </c>
      <c r="D31" s="3">
        <v>5100</v>
      </c>
      <c r="E31" s="5"/>
      <c r="F31" s="3">
        <f t="shared" si="1"/>
        <v>0.75790691694523016</v>
      </c>
      <c r="G31" s="3">
        <f t="shared" si="1"/>
        <v>0.50591411673952169</v>
      </c>
      <c r="H31" s="3">
        <f t="shared" si="1"/>
        <v>0.65569555155566983</v>
      </c>
      <c r="I31">
        <f t="shared" si="2"/>
        <v>0.63983886174680726</v>
      </c>
      <c r="J31">
        <f t="shared" si="3"/>
        <v>0.12674252955361678</v>
      </c>
    </row>
    <row r="32" spans="1:12" x14ac:dyDescent="0.2">
      <c r="A32">
        <f t="shared" si="4"/>
        <v>116</v>
      </c>
      <c r="B32" s="3">
        <v>5963</v>
      </c>
      <c r="C32" s="3">
        <v>4001</v>
      </c>
      <c r="D32" s="3">
        <v>5070</v>
      </c>
      <c r="E32" s="5"/>
      <c r="F32" s="3">
        <f t="shared" si="1"/>
        <v>0.76664952429930577</v>
      </c>
      <c r="G32" s="3">
        <f t="shared" si="1"/>
        <v>0.51439958858318335</v>
      </c>
      <c r="H32" s="3">
        <f t="shared" si="1"/>
        <v>0.65183851889945998</v>
      </c>
      <c r="I32">
        <f t="shared" si="2"/>
        <v>0.64429587726064963</v>
      </c>
      <c r="J32">
        <f t="shared" si="3"/>
        <v>0.12629400658529155</v>
      </c>
    </row>
    <row r="33" spans="1:10" x14ac:dyDescent="0.2">
      <c r="A33">
        <f t="shared" si="4"/>
        <v>120</v>
      </c>
      <c r="B33" s="3">
        <v>5949</v>
      </c>
      <c r="C33" s="3">
        <v>4013</v>
      </c>
      <c r="D33" s="3">
        <v>5157</v>
      </c>
      <c r="E33" s="5"/>
      <c r="F33" s="3">
        <f t="shared" si="1"/>
        <v>0.76484957572640777</v>
      </c>
      <c r="G33" s="3">
        <f t="shared" si="1"/>
        <v>0.51594240164566729</v>
      </c>
      <c r="H33" s="3">
        <f t="shared" si="1"/>
        <v>0.66302391360246848</v>
      </c>
      <c r="I33">
        <f t="shared" si="2"/>
        <v>0.64793863032484789</v>
      </c>
      <c r="J33">
        <f t="shared" si="3"/>
        <v>0.12513740310510546</v>
      </c>
    </row>
    <row r="34" spans="1:10" x14ac:dyDescent="0.2">
      <c r="A34">
        <f t="shared" si="4"/>
        <v>124</v>
      </c>
      <c r="B34" s="3">
        <v>6019</v>
      </c>
      <c r="C34" s="3">
        <v>4094</v>
      </c>
      <c r="D34" s="3">
        <v>5098</v>
      </c>
      <c r="E34" s="5"/>
      <c r="F34" s="3">
        <f t="shared" si="1"/>
        <v>0.77384931859089745</v>
      </c>
      <c r="G34" s="3">
        <f t="shared" si="1"/>
        <v>0.52635638981743382</v>
      </c>
      <c r="H34" s="3">
        <f t="shared" si="1"/>
        <v>0.65543841604525588</v>
      </c>
      <c r="I34">
        <f t="shared" si="2"/>
        <v>0.65188137481786235</v>
      </c>
      <c r="J34">
        <f t="shared" si="3"/>
        <v>0.12378480058123785</v>
      </c>
    </row>
    <row r="35" spans="1:10" x14ac:dyDescent="0.2">
      <c r="A35">
        <f t="shared" si="4"/>
        <v>128</v>
      </c>
      <c r="B35" s="3">
        <v>5974</v>
      </c>
      <c r="C35" s="3">
        <v>4086</v>
      </c>
      <c r="D35" s="3">
        <v>5187</v>
      </c>
      <c r="E35" s="5"/>
      <c r="F35" s="3">
        <f t="shared" si="1"/>
        <v>0.76806376960658262</v>
      </c>
      <c r="G35" s="3">
        <f t="shared" si="1"/>
        <v>0.52532784777577779</v>
      </c>
      <c r="H35" s="3">
        <f t="shared" si="1"/>
        <v>0.66688094625867833</v>
      </c>
      <c r="I35">
        <f t="shared" si="2"/>
        <v>0.65342418788034629</v>
      </c>
      <c r="J35">
        <f t="shared" si="3"/>
        <v>0.12192618749186805</v>
      </c>
    </row>
    <row r="36" spans="1:10" x14ac:dyDescent="0.2">
      <c r="A36">
        <f t="shared" si="4"/>
        <v>132</v>
      </c>
      <c r="B36" s="3">
        <v>6026</v>
      </c>
      <c r="C36" s="3">
        <v>4120</v>
      </c>
      <c r="D36" s="3">
        <v>5138</v>
      </c>
      <c r="E36" s="5"/>
      <c r="F36" s="3">
        <f t="shared" si="1"/>
        <v>0.7747492928773464</v>
      </c>
      <c r="G36" s="3">
        <f t="shared" si="1"/>
        <v>0.52969915145281565</v>
      </c>
      <c r="H36" s="3">
        <f t="shared" si="1"/>
        <v>0.6605811262535356</v>
      </c>
      <c r="I36">
        <f t="shared" si="2"/>
        <v>0.65500985686123248</v>
      </c>
      <c r="J36">
        <f t="shared" si="3"/>
        <v>0.12262003194840101</v>
      </c>
    </row>
    <row r="37" spans="1:10" x14ac:dyDescent="0.2">
      <c r="A37">
        <f t="shared" si="4"/>
        <v>136</v>
      </c>
      <c r="B37" s="3">
        <v>6026</v>
      </c>
      <c r="C37" s="3">
        <v>4198</v>
      </c>
      <c r="D37" s="3">
        <v>5224</v>
      </c>
      <c r="E37" s="5"/>
      <c r="F37" s="3">
        <f t="shared" si="1"/>
        <v>0.7747492928773464</v>
      </c>
      <c r="G37" s="3">
        <f t="shared" si="1"/>
        <v>0.53972743635896114</v>
      </c>
      <c r="H37" s="3">
        <f t="shared" si="1"/>
        <v>0.67163795320133712</v>
      </c>
      <c r="I37">
        <f t="shared" si="2"/>
        <v>0.66203822747921492</v>
      </c>
      <c r="J37">
        <f t="shared" si="3"/>
        <v>0.11780464469108162</v>
      </c>
    </row>
    <row r="38" spans="1:10" x14ac:dyDescent="0.2">
      <c r="A38">
        <f t="shared" si="4"/>
        <v>140</v>
      </c>
      <c r="B38" s="3">
        <v>6026</v>
      </c>
      <c r="C38" s="3">
        <v>4122</v>
      </c>
      <c r="D38" s="3">
        <v>5197</v>
      </c>
      <c r="E38" s="5"/>
      <c r="F38" s="3">
        <f t="shared" si="1"/>
        <v>0.7747492928773464</v>
      </c>
      <c r="G38" s="3">
        <f t="shared" si="1"/>
        <v>0.52995628696322961</v>
      </c>
      <c r="H38" s="3">
        <f t="shared" si="1"/>
        <v>0.66816662381074832</v>
      </c>
      <c r="I38">
        <f t="shared" si="2"/>
        <v>0.65762406788377481</v>
      </c>
      <c r="J38">
        <f t="shared" si="3"/>
        <v>0.12273655955020951</v>
      </c>
    </row>
    <row r="39" spans="1:10" x14ac:dyDescent="0.2">
      <c r="A39">
        <f t="shared" si="4"/>
        <v>144</v>
      </c>
      <c r="B39" s="3">
        <v>6019</v>
      </c>
      <c r="C39" s="3">
        <v>4161</v>
      </c>
      <c r="D39" s="3">
        <v>5123</v>
      </c>
      <c r="E39" s="5"/>
      <c r="F39" s="3">
        <f t="shared" si="1"/>
        <v>0.77384931859089745</v>
      </c>
      <c r="G39" s="3">
        <f t="shared" si="1"/>
        <v>0.53497042941630235</v>
      </c>
      <c r="H39" s="3">
        <f t="shared" si="1"/>
        <v>0.65865260992543073</v>
      </c>
      <c r="I39">
        <f t="shared" si="2"/>
        <v>0.65582411931087681</v>
      </c>
      <c r="J39">
        <f t="shared" si="3"/>
        <v>0.11946456040470567</v>
      </c>
    </row>
    <row r="40" spans="1:10" x14ac:dyDescent="0.2">
      <c r="A40">
        <f t="shared" si="4"/>
        <v>148</v>
      </c>
      <c r="B40" s="3">
        <v>5967</v>
      </c>
      <c r="C40" s="3">
        <v>4171</v>
      </c>
      <c r="D40" s="3">
        <v>5227</v>
      </c>
      <c r="E40" s="5"/>
      <c r="F40" s="3">
        <f t="shared" si="1"/>
        <v>0.76716379532013368</v>
      </c>
      <c r="G40" s="3">
        <f t="shared" si="1"/>
        <v>0.53625610696837234</v>
      </c>
      <c r="H40" s="3">
        <f t="shared" si="1"/>
        <v>0.67202365646695805</v>
      </c>
      <c r="I40">
        <f t="shared" si="2"/>
        <v>0.65848118625182128</v>
      </c>
      <c r="J40">
        <f t="shared" si="3"/>
        <v>0.11604800304026984</v>
      </c>
    </row>
    <row r="41" spans="1:10" x14ac:dyDescent="0.2">
      <c r="A41">
        <f t="shared" si="4"/>
        <v>152</v>
      </c>
      <c r="B41" s="3">
        <v>6051</v>
      </c>
      <c r="C41" s="3">
        <v>4163</v>
      </c>
      <c r="D41" s="3">
        <v>5184</v>
      </c>
      <c r="E41" s="5"/>
      <c r="F41" s="3">
        <f t="shared" si="1"/>
        <v>0.77796348675752125</v>
      </c>
      <c r="G41" s="3">
        <f t="shared" si="1"/>
        <v>0.53522756492671641</v>
      </c>
      <c r="H41" s="3">
        <f t="shared" si="1"/>
        <v>0.66649524299305729</v>
      </c>
      <c r="I41">
        <f t="shared" si="2"/>
        <v>0.65989543155909824</v>
      </c>
      <c r="J41">
        <f t="shared" si="3"/>
        <v>0.12150246939871455</v>
      </c>
    </row>
    <row r="42" spans="1:10" x14ac:dyDescent="0.2">
      <c r="A42">
        <f t="shared" si="4"/>
        <v>156</v>
      </c>
      <c r="B42" s="3">
        <v>5982</v>
      </c>
      <c r="C42" s="3">
        <v>4194</v>
      </c>
      <c r="D42" s="3">
        <v>5204</v>
      </c>
      <c r="E42" s="5"/>
      <c r="F42" s="3">
        <f t="shared" si="1"/>
        <v>0.76909231164823866</v>
      </c>
      <c r="G42" s="3">
        <f t="shared" si="1"/>
        <v>0.53921316533813324</v>
      </c>
      <c r="H42" s="3">
        <f t="shared" si="1"/>
        <v>0.66906659809719726</v>
      </c>
      <c r="I42">
        <f t="shared" si="2"/>
        <v>0.65912402502785639</v>
      </c>
      <c r="J42">
        <f t="shared" si="3"/>
        <v>0.1152616438651427</v>
      </c>
    </row>
    <row r="43" spans="1:10" x14ac:dyDescent="0.2">
      <c r="A43">
        <f t="shared" si="4"/>
        <v>160</v>
      </c>
      <c r="B43" s="3">
        <v>5922</v>
      </c>
      <c r="C43" s="3">
        <v>4177</v>
      </c>
      <c r="D43" s="3">
        <v>5252</v>
      </c>
      <c r="E43" s="5"/>
      <c r="F43" s="3">
        <f t="shared" si="1"/>
        <v>0.76137824633581896</v>
      </c>
      <c r="G43" s="3">
        <f t="shared" si="1"/>
        <v>0.53702751349961431</v>
      </c>
      <c r="H43" s="3">
        <f t="shared" si="1"/>
        <v>0.67523785034713291</v>
      </c>
      <c r="I43">
        <f t="shared" si="2"/>
        <v>0.65788120339418876</v>
      </c>
      <c r="J43">
        <f t="shared" si="3"/>
        <v>0.11317796926134614</v>
      </c>
    </row>
    <row r="44" spans="1:10" x14ac:dyDescent="0.2">
      <c r="A44">
        <f t="shared" si="4"/>
        <v>164</v>
      </c>
      <c r="B44" s="3">
        <v>5914</v>
      </c>
      <c r="C44" s="3">
        <v>4144</v>
      </c>
      <c r="D44" s="3">
        <v>5186</v>
      </c>
      <c r="E44" s="5"/>
      <c r="F44" s="3">
        <f t="shared" si="1"/>
        <v>0.76034970429416304</v>
      </c>
      <c r="G44" s="3">
        <f t="shared" si="1"/>
        <v>0.53278477757778353</v>
      </c>
      <c r="H44" s="3">
        <f t="shared" si="1"/>
        <v>0.66675237850347135</v>
      </c>
      <c r="I44">
        <f t="shared" si="2"/>
        <v>0.65329562012513931</v>
      </c>
      <c r="J44">
        <f t="shared" si="3"/>
        <v>0.11437771735524971</v>
      </c>
    </row>
    <row r="45" spans="1:10" x14ac:dyDescent="0.2">
      <c r="A45">
        <f t="shared" si="4"/>
        <v>168</v>
      </c>
      <c r="B45" s="3">
        <v>6012</v>
      </c>
      <c r="C45" s="3">
        <v>4264</v>
      </c>
      <c r="D45" s="3">
        <v>5241</v>
      </c>
      <c r="E45" s="5"/>
      <c r="F45" s="3">
        <f t="shared" si="1"/>
        <v>0.77294934430444839</v>
      </c>
      <c r="G45" s="3">
        <f t="shared" si="1"/>
        <v>0.54821290820262281</v>
      </c>
      <c r="H45" s="3">
        <f t="shared" si="1"/>
        <v>0.67382360503985606</v>
      </c>
      <c r="I45">
        <f t="shared" si="2"/>
        <v>0.66499528584897571</v>
      </c>
      <c r="J45">
        <f t="shared" si="3"/>
        <v>0.11262801979409751</v>
      </c>
    </row>
    <row r="46" spans="1:10" x14ac:dyDescent="0.2">
      <c r="A46">
        <f t="shared" si="4"/>
        <v>172</v>
      </c>
      <c r="B46" s="3">
        <v>5927</v>
      </c>
      <c r="C46" s="3">
        <v>4229</v>
      </c>
      <c r="D46" s="3">
        <v>5254</v>
      </c>
      <c r="E46" s="5"/>
      <c r="F46" s="3">
        <f t="shared" si="1"/>
        <v>0.76202108511185396</v>
      </c>
      <c r="G46" s="3">
        <f t="shared" si="1"/>
        <v>0.54371303677037797</v>
      </c>
      <c r="H46" s="3">
        <f t="shared" si="1"/>
        <v>0.67549498585754697</v>
      </c>
      <c r="I46">
        <f t="shared" si="2"/>
        <v>0.66040970257992637</v>
      </c>
      <c r="J46">
        <f t="shared" si="3"/>
        <v>0.10993304926790903</v>
      </c>
    </row>
    <row r="47" spans="1:10" x14ac:dyDescent="0.2">
      <c r="A47">
        <f t="shared" si="4"/>
        <v>176</v>
      </c>
      <c r="B47" s="3">
        <v>6015</v>
      </c>
      <c r="C47" s="3">
        <v>4246</v>
      </c>
      <c r="D47" s="3">
        <v>5188</v>
      </c>
      <c r="E47" s="5"/>
      <c r="F47" s="3">
        <f t="shared" si="1"/>
        <v>0.77333504757006943</v>
      </c>
      <c r="G47" s="3">
        <f t="shared" si="1"/>
        <v>0.5458986886088969</v>
      </c>
      <c r="H47" s="3">
        <f t="shared" si="1"/>
        <v>0.66700951401388531</v>
      </c>
      <c r="I47">
        <f t="shared" si="2"/>
        <v>0.66208108339761729</v>
      </c>
      <c r="J47">
        <f t="shared" si="3"/>
        <v>0.1137982487371105</v>
      </c>
    </row>
    <row r="48" spans="1:10" x14ac:dyDescent="0.2">
      <c r="A48">
        <f t="shared" si="4"/>
        <v>180</v>
      </c>
      <c r="B48" s="3">
        <v>5913</v>
      </c>
      <c r="C48" s="3">
        <v>4244</v>
      </c>
      <c r="D48" s="3">
        <v>5261</v>
      </c>
      <c r="E48" s="5"/>
      <c r="F48" s="3">
        <f t="shared" si="1"/>
        <v>0.76022113653895607</v>
      </c>
      <c r="G48" s="3">
        <f t="shared" si="1"/>
        <v>0.54564155309848295</v>
      </c>
      <c r="H48" s="3">
        <f t="shared" si="1"/>
        <v>0.67639496014399592</v>
      </c>
      <c r="I48">
        <f t="shared" si="2"/>
        <v>0.66075254992714505</v>
      </c>
      <c r="J48">
        <f t="shared" si="3"/>
        <v>0.10814163469920249</v>
      </c>
    </row>
    <row r="49" spans="1:10" x14ac:dyDescent="0.2">
      <c r="A49">
        <f t="shared" si="4"/>
        <v>184</v>
      </c>
      <c r="B49" s="3">
        <v>5982</v>
      </c>
      <c r="C49" s="3">
        <v>4260</v>
      </c>
      <c r="D49" s="3">
        <v>5252</v>
      </c>
      <c r="E49" s="5"/>
      <c r="F49" s="3">
        <f t="shared" si="1"/>
        <v>0.76909231164823866</v>
      </c>
      <c r="G49" s="3">
        <f t="shared" si="1"/>
        <v>0.54769863718179479</v>
      </c>
      <c r="H49" s="3">
        <f t="shared" si="1"/>
        <v>0.67523785034713291</v>
      </c>
      <c r="I49">
        <f t="shared" si="2"/>
        <v>0.66400959972572204</v>
      </c>
      <c r="J49">
        <f t="shared" si="3"/>
        <v>0.1111231073289953</v>
      </c>
    </row>
    <row r="50" spans="1:10" x14ac:dyDescent="0.2">
      <c r="A50">
        <f t="shared" si="4"/>
        <v>188</v>
      </c>
      <c r="B50" s="3">
        <v>6006</v>
      </c>
      <c r="C50" s="3">
        <v>4218</v>
      </c>
      <c r="D50" s="3">
        <v>5198</v>
      </c>
      <c r="E50" s="5"/>
      <c r="F50" s="3">
        <f t="shared" si="1"/>
        <v>0.77217793777320654</v>
      </c>
      <c r="G50" s="3">
        <f t="shared" si="1"/>
        <v>0.542298791463101</v>
      </c>
      <c r="H50" s="3">
        <f t="shared" si="1"/>
        <v>0.66829519156595529</v>
      </c>
      <c r="I50">
        <f t="shared" si="2"/>
        <v>0.66092397360075428</v>
      </c>
      <c r="J50">
        <f t="shared" si="3"/>
        <v>0.1151167086820306</v>
      </c>
    </row>
    <row r="51" spans="1:10" x14ac:dyDescent="0.2">
      <c r="A51">
        <f t="shared" si="4"/>
        <v>192</v>
      </c>
      <c r="B51" s="3">
        <v>6006</v>
      </c>
      <c r="C51" s="3">
        <v>4222</v>
      </c>
      <c r="D51" s="3">
        <v>5289</v>
      </c>
      <c r="E51" s="5"/>
      <c r="F51" s="3">
        <f t="shared" si="1"/>
        <v>0.77217793777320654</v>
      </c>
      <c r="G51" s="3">
        <f t="shared" si="1"/>
        <v>0.54281306248392902</v>
      </c>
      <c r="H51" s="3">
        <f t="shared" si="1"/>
        <v>0.6799948572897917</v>
      </c>
      <c r="I51">
        <f t="shared" si="2"/>
        <v>0.66499528584897583</v>
      </c>
      <c r="J51">
        <f t="shared" si="3"/>
        <v>0.11541577821802526</v>
      </c>
    </row>
    <row r="52" spans="1:10" x14ac:dyDescent="0.2">
      <c r="A52">
        <f t="shared" si="4"/>
        <v>196</v>
      </c>
      <c r="B52" s="3">
        <v>5974</v>
      </c>
      <c r="C52" s="3">
        <v>4209</v>
      </c>
      <c r="D52" s="3">
        <v>5266</v>
      </c>
      <c r="E52" s="5"/>
      <c r="F52" s="3">
        <f t="shared" si="1"/>
        <v>0.76806376960658262</v>
      </c>
      <c r="G52" s="3">
        <f t="shared" si="1"/>
        <v>0.54114168166623811</v>
      </c>
      <c r="H52" s="3">
        <f t="shared" si="1"/>
        <v>0.67703779892003091</v>
      </c>
      <c r="I52">
        <f t="shared" si="2"/>
        <v>0.66208108339761729</v>
      </c>
      <c r="J52">
        <f t="shared" si="3"/>
        <v>0.11419801225597201</v>
      </c>
    </row>
    <row r="53" spans="1:10" x14ac:dyDescent="0.2">
      <c r="A53">
        <f t="shared" si="4"/>
        <v>200</v>
      </c>
      <c r="B53" s="3">
        <v>5931</v>
      </c>
      <c r="C53" s="3">
        <v>4277</v>
      </c>
      <c r="D53" s="3">
        <v>5210</v>
      </c>
      <c r="E53" s="5"/>
      <c r="F53" s="3">
        <f t="shared" si="1"/>
        <v>0.76253535613268197</v>
      </c>
      <c r="G53" s="3">
        <f t="shared" si="1"/>
        <v>0.54988428902031372</v>
      </c>
      <c r="H53" s="3">
        <f t="shared" si="1"/>
        <v>0.66983800462843923</v>
      </c>
      <c r="I53">
        <f t="shared" si="2"/>
        <v>0.66075254992714505</v>
      </c>
      <c r="J53">
        <f t="shared" si="3"/>
        <v>0.10661626611992209</v>
      </c>
    </row>
    <row r="54" spans="1:10" x14ac:dyDescent="0.2">
      <c r="A54">
        <f t="shared" si="4"/>
        <v>204</v>
      </c>
      <c r="B54" s="3">
        <v>5978</v>
      </c>
      <c r="C54" s="3">
        <v>4261</v>
      </c>
      <c r="D54" s="3">
        <v>5277</v>
      </c>
      <c r="E54" s="5"/>
      <c r="F54" s="3">
        <f t="shared" si="1"/>
        <v>0.76857804062741064</v>
      </c>
      <c r="G54" s="3">
        <f t="shared" si="1"/>
        <v>0.54782720493700177</v>
      </c>
      <c r="H54" s="3">
        <f t="shared" si="1"/>
        <v>0.67845204422730776</v>
      </c>
      <c r="I54">
        <f t="shared" si="2"/>
        <v>0.66495242993057335</v>
      </c>
      <c r="J54">
        <f t="shared" si="3"/>
        <v>0.11099284911256195</v>
      </c>
    </row>
    <row r="55" spans="1:10" x14ac:dyDescent="0.2">
      <c r="A55">
        <f t="shared" si="4"/>
        <v>208</v>
      </c>
      <c r="B55" s="3">
        <v>6005</v>
      </c>
      <c r="C55" s="3">
        <v>4266</v>
      </c>
      <c r="D55" s="3">
        <v>5291</v>
      </c>
      <c r="E55" s="5"/>
      <c r="F55" s="3">
        <f t="shared" si="1"/>
        <v>0.77204937001799945</v>
      </c>
      <c r="G55" s="3">
        <f t="shared" si="1"/>
        <v>0.54847004371303676</v>
      </c>
      <c r="H55" s="3">
        <f t="shared" si="1"/>
        <v>0.68025199280020576</v>
      </c>
      <c r="I55">
        <f t="shared" si="2"/>
        <v>0.66692380217708058</v>
      </c>
      <c r="J55">
        <f t="shared" si="3"/>
        <v>0.11238398145069463</v>
      </c>
    </row>
    <row r="56" spans="1:10" x14ac:dyDescent="0.2">
      <c r="A56">
        <f t="shared" si="4"/>
        <v>212</v>
      </c>
      <c r="B56" s="3">
        <v>6059</v>
      </c>
      <c r="C56" s="3">
        <v>4333</v>
      </c>
      <c r="D56" s="3">
        <v>5289</v>
      </c>
      <c r="E56" s="5"/>
      <c r="F56" s="3">
        <f t="shared" si="1"/>
        <v>0.77899202879917717</v>
      </c>
      <c r="G56" s="3">
        <f t="shared" si="1"/>
        <v>0.5570840833119054</v>
      </c>
      <c r="H56" s="3">
        <f t="shared" si="1"/>
        <v>0.6799948572897917</v>
      </c>
      <c r="I56">
        <f t="shared" si="2"/>
        <v>0.67202365646695805</v>
      </c>
      <c r="J56">
        <f t="shared" si="3"/>
        <v>0.11116851667407437</v>
      </c>
    </row>
    <row r="57" spans="1:10" x14ac:dyDescent="0.2">
      <c r="A57">
        <f t="shared" si="4"/>
        <v>216</v>
      </c>
      <c r="B57" s="3">
        <v>6012</v>
      </c>
      <c r="C57" s="3">
        <v>4279</v>
      </c>
      <c r="D57" s="3">
        <v>5386</v>
      </c>
      <c r="E57" s="5"/>
      <c r="F57" s="3">
        <f t="shared" si="1"/>
        <v>0.77294934430444839</v>
      </c>
      <c r="G57" s="3">
        <f t="shared" si="1"/>
        <v>0.55014142453072767</v>
      </c>
      <c r="H57" s="3">
        <f t="shared" si="1"/>
        <v>0.69246592954487018</v>
      </c>
      <c r="I57">
        <f t="shared" si="2"/>
        <v>0.67185223279334882</v>
      </c>
      <c r="J57">
        <f t="shared" si="3"/>
        <v>0.11282524384549703</v>
      </c>
    </row>
    <row r="58" spans="1:10" x14ac:dyDescent="0.2">
      <c r="A58">
        <f t="shared" si="4"/>
        <v>220</v>
      </c>
      <c r="B58" s="3">
        <v>5951</v>
      </c>
      <c r="C58" s="3">
        <v>4328</v>
      </c>
      <c r="D58" s="3">
        <v>5390</v>
      </c>
      <c r="E58" s="5"/>
      <c r="F58" s="3">
        <f t="shared" si="1"/>
        <v>0.76510671123682183</v>
      </c>
      <c r="G58" s="3">
        <f t="shared" si="1"/>
        <v>0.55644124453587041</v>
      </c>
      <c r="H58" s="3">
        <f t="shared" si="1"/>
        <v>0.69298020056569809</v>
      </c>
      <c r="I58">
        <f t="shared" si="2"/>
        <v>0.67150938544613015</v>
      </c>
      <c r="J58">
        <f t="shared" si="3"/>
        <v>0.10597672468426925</v>
      </c>
    </row>
    <row r="59" spans="1:10" x14ac:dyDescent="0.2">
      <c r="A59">
        <f t="shared" si="4"/>
        <v>224</v>
      </c>
      <c r="B59" s="3">
        <v>6057</v>
      </c>
      <c r="C59" s="3">
        <v>4355</v>
      </c>
      <c r="D59" s="3">
        <v>5275</v>
      </c>
      <c r="E59" s="5"/>
      <c r="F59" s="3">
        <f t="shared" si="1"/>
        <v>0.77873489328876322</v>
      </c>
      <c r="G59" s="3">
        <f t="shared" si="1"/>
        <v>0.55991257392645921</v>
      </c>
      <c r="H59" s="3">
        <f t="shared" si="1"/>
        <v>0.67819490871689381</v>
      </c>
      <c r="I59">
        <f t="shared" si="2"/>
        <v>0.67228079197737201</v>
      </c>
      <c r="J59">
        <f t="shared" si="3"/>
        <v>0.10953097482165147</v>
      </c>
    </row>
    <row r="60" spans="1:10" x14ac:dyDescent="0.2">
      <c r="A60">
        <f t="shared" si="4"/>
        <v>228</v>
      </c>
      <c r="B60" s="3">
        <v>6048</v>
      </c>
      <c r="C60" s="3">
        <v>4317</v>
      </c>
      <c r="D60" s="3">
        <v>5343</v>
      </c>
      <c r="E60" s="5"/>
      <c r="F60" s="3">
        <f t="shared" si="1"/>
        <v>0.77757778349190021</v>
      </c>
      <c r="G60" s="3">
        <f t="shared" si="1"/>
        <v>0.55502699922859344</v>
      </c>
      <c r="H60" s="3">
        <f t="shared" si="1"/>
        <v>0.68693751607096942</v>
      </c>
      <c r="I60">
        <f t="shared" si="2"/>
        <v>0.67318076626382106</v>
      </c>
      <c r="J60">
        <f t="shared" si="3"/>
        <v>0.111911344456206</v>
      </c>
    </row>
    <row r="61" spans="1:10" x14ac:dyDescent="0.2">
      <c r="A61">
        <f t="shared" si="4"/>
        <v>232</v>
      </c>
      <c r="B61" s="3">
        <v>6006</v>
      </c>
      <c r="C61" s="3">
        <v>4302</v>
      </c>
      <c r="D61" s="3">
        <v>5339</v>
      </c>
      <c r="E61" s="5"/>
      <c r="F61" s="3">
        <f t="shared" si="1"/>
        <v>0.77217793777320654</v>
      </c>
      <c r="G61" s="3">
        <f t="shared" si="1"/>
        <v>0.55309848290048857</v>
      </c>
      <c r="H61" s="3">
        <f t="shared" si="1"/>
        <v>0.68642324505014141</v>
      </c>
      <c r="I61">
        <f t="shared" si="2"/>
        <v>0.67056655524127884</v>
      </c>
      <c r="J61">
        <f t="shared" si="3"/>
        <v>0.11039713694477143</v>
      </c>
    </row>
    <row r="62" spans="1:10" x14ac:dyDescent="0.2">
      <c r="A62">
        <f t="shared" si="4"/>
        <v>236</v>
      </c>
      <c r="B62" s="3">
        <v>6124</v>
      </c>
      <c r="C62" s="3">
        <v>4349</v>
      </c>
      <c r="D62" s="3">
        <v>5406</v>
      </c>
      <c r="E62" s="5"/>
      <c r="F62" s="3">
        <f t="shared" si="1"/>
        <v>0.78734893288763175</v>
      </c>
      <c r="G62" s="3">
        <f t="shared" si="1"/>
        <v>0.55914116739521724</v>
      </c>
      <c r="H62" s="3">
        <f t="shared" si="1"/>
        <v>0.69503728464901005</v>
      </c>
      <c r="I62">
        <f t="shared" si="2"/>
        <v>0.68050912831061972</v>
      </c>
      <c r="J62">
        <f t="shared" si="3"/>
        <v>0.11479545527896427</v>
      </c>
    </row>
    <row r="63" spans="1:10" x14ac:dyDescent="0.2">
      <c r="A63">
        <f t="shared" si="4"/>
        <v>240</v>
      </c>
      <c r="B63" s="3">
        <v>6154</v>
      </c>
      <c r="C63" s="3">
        <v>4374</v>
      </c>
      <c r="D63" s="3">
        <v>5354</v>
      </c>
      <c r="E63" s="5"/>
      <c r="F63" s="3">
        <f t="shared" si="1"/>
        <v>0.79120596554384159</v>
      </c>
      <c r="G63" s="3">
        <f t="shared" si="1"/>
        <v>0.5623553612753921</v>
      </c>
      <c r="H63" s="3">
        <f t="shared" si="1"/>
        <v>0.68835176137824639</v>
      </c>
      <c r="I63">
        <f t="shared" si="2"/>
        <v>0.68063769606582669</v>
      </c>
      <c r="J63">
        <f t="shared" si="3"/>
        <v>0.11462015473398106</v>
      </c>
    </row>
    <row r="64" spans="1:10" x14ac:dyDescent="0.2">
      <c r="A64">
        <f t="shared" si="4"/>
        <v>244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7E3BE-1976-664B-9EDE-E42532632576}">
  <dimension ref="A1:L64"/>
  <sheetViews>
    <sheetView topLeftCell="E1" workbookViewId="0">
      <selection activeCell="Q22" sqref="Q22"/>
    </sheetView>
  </sheetViews>
  <sheetFormatPr baseColWidth="10" defaultRowHeight="16" x14ac:dyDescent="0.2"/>
  <cols>
    <col min="2" max="2" width="19" customWidth="1"/>
    <col min="5" max="5" width="6.1640625" style="4" customWidth="1"/>
    <col min="6" max="6" width="19" customWidth="1"/>
  </cols>
  <sheetData>
    <row r="1" spans="1:10" x14ac:dyDescent="0.2">
      <c r="B1" s="1" t="s">
        <v>5</v>
      </c>
      <c r="C1" s="1" t="s">
        <v>6</v>
      </c>
      <c r="D1" t="s">
        <v>7</v>
      </c>
      <c r="F1" s="1" t="s">
        <v>5</v>
      </c>
      <c r="G1" s="1" t="s">
        <v>6</v>
      </c>
      <c r="H1" t="s">
        <v>7</v>
      </c>
      <c r="I1" t="s">
        <v>3</v>
      </c>
      <c r="J1" t="s">
        <v>4</v>
      </c>
    </row>
    <row r="2" spans="1:10" x14ac:dyDescent="0.2">
      <c r="B2" s="2" t="s">
        <v>33</v>
      </c>
      <c r="C2" s="2" t="s">
        <v>34</v>
      </c>
      <c r="D2" s="2" t="s">
        <v>35</v>
      </c>
      <c r="E2" s="6">
        <v>7778</v>
      </c>
      <c r="F2" s="2" t="s">
        <v>33</v>
      </c>
      <c r="G2" s="2" t="s">
        <v>34</v>
      </c>
      <c r="H2" s="2" t="s">
        <v>35</v>
      </c>
    </row>
    <row r="3" spans="1:10" x14ac:dyDescent="0.2">
      <c r="A3">
        <v>0</v>
      </c>
      <c r="B3" s="3">
        <v>138</v>
      </c>
      <c r="C3" s="3">
        <v>130</v>
      </c>
      <c r="D3" s="3">
        <v>142</v>
      </c>
      <c r="E3" s="5"/>
      <c r="F3" s="3">
        <f>B3/$E$2</f>
        <v>1.7742350218565184E-2</v>
      </c>
      <c r="G3" s="3">
        <f t="shared" ref="G3:H18" si="0">C3/$E$2</f>
        <v>1.671380817690923E-2</v>
      </c>
      <c r="H3" s="3">
        <f t="shared" si="0"/>
        <v>1.8256621239393159E-2</v>
      </c>
      <c r="I3">
        <f>AVERAGE(F3:H3)</f>
        <v>1.7570926544955859E-2</v>
      </c>
      <c r="J3">
        <f>STDEV(F3:H3)</f>
        <v>7.8556196022213742E-4</v>
      </c>
    </row>
    <row r="4" spans="1:10" x14ac:dyDescent="0.2">
      <c r="A4">
        <f>A3+4</f>
        <v>4</v>
      </c>
      <c r="B4" s="3">
        <v>151</v>
      </c>
      <c r="C4" s="3">
        <v>140</v>
      </c>
      <c r="D4" s="3">
        <v>141</v>
      </c>
      <c r="E4" s="5"/>
      <c r="F4" s="3">
        <f t="shared" ref="F4:H63" si="1">B4/$E$2</f>
        <v>1.9413731036256106E-2</v>
      </c>
      <c r="G4" s="3">
        <f t="shared" si="0"/>
        <v>1.7999485728979171E-2</v>
      </c>
      <c r="H4" s="3">
        <f t="shared" si="0"/>
        <v>1.8128053484186165E-2</v>
      </c>
      <c r="I4">
        <f t="shared" ref="I4:I63" si="2">AVERAGE(F4:H4)</f>
        <v>1.851375674980715E-2</v>
      </c>
      <c r="J4">
        <f t="shared" ref="J4:J63" si="3">STDEV(F4:H4)</f>
        <v>7.8204712397765737E-4</v>
      </c>
    </row>
    <row r="5" spans="1:10" x14ac:dyDescent="0.2">
      <c r="A5">
        <f>A4+4</f>
        <v>8</v>
      </c>
      <c r="B5" s="3">
        <v>161</v>
      </c>
      <c r="C5" s="3">
        <v>161</v>
      </c>
      <c r="D5" s="3">
        <v>154</v>
      </c>
      <c r="E5" s="5"/>
      <c r="F5" s="3">
        <f t="shared" si="1"/>
        <v>2.0699408588326047E-2</v>
      </c>
      <c r="G5" s="3">
        <f t="shared" si="0"/>
        <v>2.0699408588326047E-2</v>
      </c>
      <c r="H5" s="3">
        <f t="shared" si="0"/>
        <v>1.979943430187709E-2</v>
      </c>
      <c r="I5">
        <f t="shared" si="2"/>
        <v>2.0399417159509728E-2</v>
      </c>
      <c r="J5">
        <f t="shared" si="3"/>
        <v>5.196003965450462E-4</v>
      </c>
    </row>
    <row r="6" spans="1:10" x14ac:dyDescent="0.2">
      <c r="A6">
        <f>A5+4</f>
        <v>12</v>
      </c>
      <c r="B6" s="3">
        <v>174</v>
      </c>
      <c r="C6" s="3">
        <v>157</v>
      </c>
      <c r="D6" s="3">
        <v>190</v>
      </c>
      <c r="E6" s="5"/>
      <c r="F6" s="3">
        <f t="shared" si="1"/>
        <v>2.2370789406016972E-2</v>
      </c>
      <c r="G6" s="3">
        <f t="shared" si="0"/>
        <v>2.0185137567498072E-2</v>
      </c>
      <c r="H6" s="3">
        <f t="shared" si="0"/>
        <v>2.4427873489328875E-2</v>
      </c>
      <c r="I6">
        <f t="shared" si="2"/>
        <v>2.2327933487614637E-2</v>
      </c>
      <c r="J6">
        <f t="shared" si="3"/>
        <v>2.1216926021233496E-3</v>
      </c>
    </row>
    <row r="7" spans="1:10" x14ac:dyDescent="0.2">
      <c r="A7">
        <f>A6+4</f>
        <v>16</v>
      </c>
      <c r="B7" s="3">
        <v>180</v>
      </c>
      <c r="C7" s="3">
        <v>175</v>
      </c>
      <c r="D7" s="3">
        <v>183</v>
      </c>
      <c r="E7" s="5"/>
      <c r="F7" s="3">
        <f t="shared" si="1"/>
        <v>2.3142195937258934E-2</v>
      </c>
      <c r="G7" s="3">
        <f t="shared" si="0"/>
        <v>2.2499357161223966E-2</v>
      </c>
      <c r="H7" s="3">
        <f t="shared" si="0"/>
        <v>2.3527899202879919E-2</v>
      </c>
      <c r="I7">
        <f t="shared" si="2"/>
        <v>2.3056484100454272E-2</v>
      </c>
      <c r="J7">
        <f t="shared" si="3"/>
        <v>5.1960039654504772E-4</v>
      </c>
    </row>
    <row r="8" spans="1:10" x14ac:dyDescent="0.2">
      <c r="A8">
        <f t="shared" ref="A8:A64" si="4">A7+4</f>
        <v>20</v>
      </c>
      <c r="B8" s="3">
        <v>196</v>
      </c>
      <c r="C8" s="3">
        <v>178</v>
      </c>
      <c r="D8" s="3">
        <v>181</v>
      </c>
      <c r="E8" s="5"/>
      <c r="F8" s="3">
        <f t="shared" si="1"/>
        <v>2.5199280020570841E-2</v>
      </c>
      <c r="G8" s="3">
        <f t="shared" si="0"/>
        <v>2.2885060426844947E-2</v>
      </c>
      <c r="H8" s="3">
        <f t="shared" si="0"/>
        <v>2.3270763692465928E-2</v>
      </c>
      <c r="I8">
        <f t="shared" si="2"/>
        <v>2.3785034713293907E-2</v>
      </c>
      <c r="J8">
        <f t="shared" si="3"/>
        <v>1.2398625303410851E-3</v>
      </c>
    </row>
    <row r="9" spans="1:10" x14ac:dyDescent="0.2">
      <c r="A9">
        <f t="shared" si="4"/>
        <v>24</v>
      </c>
      <c r="B9" s="3">
        <v>204</v>
      </c>
      <c r="C9" s="3">
        <v>195</v>
      </c>
      <c r="D9" s="3">
        <v>211</v>
      </c>
      <c r="E9" s="5"/>
      <c r="F9" s="3">
        <f t="shared" si="1"/>
        <v>2.6227822062226794E-2</v>
      </c>
      <c r="G9" s="3">
        <f t="shared" si="0"/>
        <v>2.5070712265363847E-2</v>
      </c>
      <c r="H9" s="3">
        <f t="shared" si="0"/>
        <v>2.7127796348675751E-2</v>
      </c>
      <c r="I9">
        <f t="shared" si="2"/>
        <v>2.6142110225422132E-2</v>
      </c>
      <c r="J9">
        <f t="shared" si="3"/>
        <v>1.0312170579854249E-3</v>
      </c>
    </row>
    <row r="10" spans="1:10" x14ac:dyDescent="0.2">
      <c r="A10">
        <f t="shared" si="4"/>
        <v>28</v>
      </c>
      <c r="B10" s="3">
        <v>205</v>
      </c>
      <c r="C10" s="3">
        <v>206</v>
      </c>
      <c r="D10" s="3">
        <v>225</v>
      </c>
      <c r="E10" s="5"/>
      <c r="F10" s="3">
        <f t="shared" si="1"/>
        <v>2.6356389817433788E-2</v>
      </c>
      <c r="G10" s="3">
        <f t="shared" si="0"/>
        <v>2.6484957572640782E-2</v>
      </c>
      <c r="H10" s="3">
        <f t="shared" si="0"/>
        <v>2.892774492157367E-2</v>
      </c>
      <c r="I10">
        <f t="shared" si="2"/>
        <v>2.7256364103882744E-2</v>
      </c>
      <c r="J10">
        <f t="shared" si="3"/>
        <v>1.4488850179460845E-3</v>
      </c>
    </row>
    <row r="11" spans="1:10" x14ac:dyDescent="0.2">
      <c r="A11">
        <f t="shared" si="4"/>
        <v>32</v>
      </c>
      <c r="B11" s="3">
        <v>223</v>
      </c>
      <c r="C11" s="3">
        <v>232</v>
      </c>
      <c r="D11" s="3">
        <v>212</v>
      </c>
      <c r="E11" s="5"/>
      <c r="F11" s="3">
        <f t="shared" si="1"/>
        <v>2.8670609411159682E-2</v>
      </c>
      <c r="G11" s="3">
        <f t="shared" si="0"/>
        <v>2.9827719208022629E-2</v>
      </c>
      <c r="H11" s="3">
        <f t="shared" si="0"/>
        <v>2.7256364103882748E-2</v>
      </c>
      <c r="I11">
        <f t="shared" si="2"/>
        <v>2.858489757435502E-2</v>
      </c>
      <c r="J11">
        <f t="shared" si="3"/>
        <v>1.2878185652967103E-3</v>
      </c>
    </row>
    <row r="12" spans="1:10" x14ac:dyDescent="0.2">
      <c r="A12">
        <f t="shared" si="4"/>
        <v>36</v>
      </c>
      <c r="B12" s="3">
        <v>236</v>
      </c>
      <c r="C12" s="3">
        <v>242</v>
      </c>
      <c r="D12" s="3">
        <v>244</v>
      </c>
      <c r="E12" s="5"/>
      <c r="F12" s="3">
        <f t="shared" si="1"/>
        <v>3.0341990228850604E-2</v>
      </c>
      <c r="G12" s="3">
        <f t="shared" si="0"/>
        <v>3.111339676009257E-2</v>
      </c>
      <c r="H12" s="3">
        <f t="shared" si="0"/>
        <v>3.1370532270506554E-2</v>
      </c>
      <c r="I12">
        <f t="shared" si="2"/>
        <v>3.0941973086483245E-2</v>
      </c>
      <c r="J12">
        <f t="shared" si="3"/>
        <v>5.3527024928416798E-4</v>
      </c>
    </row>
    <row r="13" spans="1:10" x14ac:dyDescent="0.2">
      <c r="A13">
        <f t="shared" si="4"/>
        <v>40</v>
      </c>
      <c r="B13" s="3">
        <v>266</v>
      </c>
      <c r="C13" s="3">
        <v>239</v>
      </c>
      <c r="D13" s="3">
        <v>262</v>
      </c>
      <c r="E13" s="5"/>
      <c r="F13" s="3">
        <f t="shared" si="1"/>
        <v>3.419902288506043E-2</v>
      </c>
      <c r="G13" s="3">
        <f t="shared" si="0"/>
        <v>3.0727693494471586E-2</v>
      </c>
      <c r="H13" s="3">
        <f t="shared" si="0"/>
        <v>3.3684751864232448E-2</v>
      </c>
      <c r="I13">
        <f t="shared" si="2"/>
        <v>3.2870489414588151E-2</v>
      </c>
      <c r="J13">
        <f t="shared" si="3"/>
        <v>1.8734458724945923E-3</v>
      </c>
    </row>
    <row r="14" spans="1:10" x14ac:dyDescent="0.2">
      <c r="A14">
        <f t="shared" si="4"/>
        <v>44</v>
      </c>
      <c r="B14" s="3">
        <v>280</v>
      </c>
      <c r="C14" s="3">
        <v>261</v>
      </c>
      <c r="D14" s="3">
        <v>283</v>
      </c>
      <c r="E14" s="5"/>
      <c r="F14" s="3">
        <f t="shared" si="1"/>
        <v>3.5998971457958343E-2</v>
      </c>
      <c r="G14" s="3">
        <f t="shared" si="0"/>
        <v>3.3556184109025458E-2</v>
      </c>
      <c r="H14" s="3">
        <f t="shared" si="0"/>
        <v>3.6384674723579327E-2</v>
      </c>
      <c r="I14">
        <f t="shared" si="2"/>
        <v>3.5313276763521043E-2</v>
      </c>
      <c r="J14">
        <f t="shared" si="3"/>
        <v>1.5338587613073858E-3</v>
      </c>
    </row>
    <row r="15" spans="1:10" x14ac:dyDescent="0.2">
      <c r="A15">
        <f t="shared" si="4"/>
        <v>48</v>
      </c>
      <c r="B15" s="3">
        <v>340</v>
      </c>
      <c r="C15" s="3">
        <v>315</v>
      </c>
      <c r="D15" s="3">
        <v>309</v>
      </c>
      <c r="E15" s="5"/>
      <c r="F15" s="3">
        <f t="shared" si="1"/>
        <v>4.3713036770377987E-2</v>
      </c>
      <c r="G15" s="3">
        <f t="shared" si="0"/>
        <v>4.0498842890203134E-2</v>
      </c>
      <c r="H15" s="3">
        <f t="shared" si="0"/>
        <v>3.9727436358961171E-2</v>
      </c>
      <c r="I15">
        <f t="shared" si="2"/>
        <v>4.1313105339847431E-2</v>
      </c>
      <c r="J15">
        <f t="shared" si="3"/>
        <v>2.1138874526679566E-3</v>
      </c>
    </row>
    <row r="16" spans="1:10" x14ac:dyDescent="0.2">
      <c r="A16">
        <f t="shared" si="4"/>
        <v>52</v>
      </c>
      <c r="B16" s="3">
        <v>435</v>
      </c>
      <c r="C16" s="3">
        <v>357</v>
      </c>
      <c r="D16" s="3">
        <v>344</v>
      </c>
      <c r="E16" s="5"/>
      <c r="F16" s="3">
        <f t="shared" si="1"/>
        <v>5.592697351504243E-2</v>
      </c>
      <c r="G16" s="3">
        <f t="shared" si="0"/>
        <v>4.5898688608896891E-2</v>
      </c>
      <c r="H16" s="3">
        <f t="shared" si="0"/>
        <v>4.4227307791205962E-2</v>
      </c>
      <c r="I16">
        <f t="shared" si="2"/>
        <v>4.8684323305048426E-2</v>
      </c>
      <c r="J16">
        <f t="shared" si="3"/>
        <v>6.3277456497303148E-3</v>
      </c>
    </row>
    <row r="17" spans="1:12" x14ac:dyDescent="0.2">
      <c r="A17">
        <f t="shared" si="4"/>
        <v>56</v>
      </c>
      <c r="B17" s="3">
        <v>564</v>
      </c>
      <c r="C17" s="3">
        <v>400</v>
      </c>
      <c r="D17" s="3">
        <v>406</v>
      </c>
      <c r="E17" s="5"/>
      <c r="F17" s="3">
        <f t="shared" si="1"/>
        <v>7.251221393674466E-2</v>
      </c>
      <c r="G17" s="3">
        <f t="shared" si="0"/>
        <v>5.1427102082797632E-2</v>
      </c>
      <c r="H17" s="3">
        <f t="shared" si="0"/>
        <v>5.2198508614039602E-2</v>
      </c>
      <c r="I17">
        <f t="shared" si="2"/>
        <v>5.8712608211193971E-2</v>
      </c>
      <c r="J17">
        <f t="shared" si="3"/>
        <v>1.1957031640193896E-2</v>
      </c>
    </row>
    <row r="18" spans="1:12" x14ac:dyDescent="0.2">
      <c r="A18">
        <f t="shared" si="4"/>
        <v>60</v>
      </c>
      <c r="B18" s="3">
        <v>734</v>
      </c>
      <c r="C18" s="3">
        <v>476</v>
      </c>
      <c r="D18" s="3">
        <v>482</v>
      </c>
      <c r="E18" s="5"/>
      <c r="F18" s="3">
        <f t="shared" si="1"/>
        <v>9.4368732321933657E-2</v>
      </c>
      <c r="G18" s="3">
        <f t="shared" si="0"/>
        <v>6.1198251478529184E-2</v>
      </c>
      <c r="H18" s="3">
        <f t="shared" si="0"/>
        <v>6.1969658009771146E-2</v>
      </c>
      <c r="I18">
        <f t="shared" si="2"/>
        <v>7.251221393674466E-2</v>
      </c>
      <c r="J18">
        <f t="shared" si="3"/>
        <v>1.8932229502905542E-2</v>
      </c>
    </row>
    <row r="19" spans="1:12" x14ac:dyDescent="0.2">
      <c r="A19">
        <f t="shared" si="4"/>
        <v>64</v>
      </c>
      <c r="B19" s="3">
        <v>920</v>
      </c>
      <c r="C19" s="3">
        <v>573</v>
      </c>
      <c r="D19" s="3">
        <v>582</v>
      </c>
      <c r="E19" s="5"/>
      <c r="F19" s="3">
        <f t="shared" si="1"/>
        <v>0.11828233479043455</v>
      </c>
      <c r="G19" s="3">
        <f t="shared" si="1"/>
        <v>7.3669323733607614E-2</v>
      </c>
      <c r="H19" s="3">
        <f t="shared" si="1"/>
        <v>7.4826433530470554E-2</v>
      </c>
      <c r="I19">
        <f t="shared" si="2"/>
        <v>8.8926030684837579E-2</v>
      </c>
      <c r="J19">
        <f t="shared" si="3"/>
        <v>2.5429887314451758E-2</v>
      </c>
    </row>
    <row r="20" spans="1:12" x14ac:dyDescent="0.2">
      <c r="A20">
        <f t="shared" si="4"/>
        <v>68</v>
      </c>
      <c r="B20" s="3">
        <v>1153</v>
      </c>
      <c r="C20" s="3">
        <v>659</v>
      </c>
      <c r="D20" s="3">
        <v>692</v>
      </c>
      <c r="E20" s="5"/>
      <c r="F20" s="3">
        <f t="shared" si="1"/>
        <v>0.14823862175366417</v>
      </c>
      <c r="G20" s="3">
        <f t="shared" si="1"/>
        <v>8.4726150681409096E-2</v>
      </c>
      <c r="H20" s="3">
        <f t="shared" si="1"/>
        <v>8.8968886603239913E-2</v>
      </c>
      <c r="I20">
        <f t="shared" si="2"/>
        <v>0.10731121967943773</v>
      </c>
      <c r="J20">
        <f t="shared" si="3"/>
        <v>3.5507596123007884E-2</v>
      </c>
    </row>
    <row r="21" spans="1:12" x14ac:dyDescent="0.2">
      <c r="A21">
        <f t="shared" si="4"/>
        <v>72</v>
      </c>
      <c r="B21" s="3">
        <v>1393</v>
      </c>
      <c r="C21" s="3">
        <v>790</v>
      </c>
      <c r="D21" s="3">
        <v>815</v>
      </c>
      <c r="E21" s="5"/>
      <c r="F21" s="3">
        <f t="shared" si="1"/>
        <v>0.17909488300334275</v>
      </c>
      <c r="G21" s="3">
        <f t="shared" si="1"/>
        <v>0.10156852661352533</v>
      </c>
      <c r="H21" s="3">
        <f t="shared" si="1"/>
        <v>0.10478272049370017</v>
      </c>
      <c r="I21">
        <f t="shared" si="2"/>
        <v>0.12848204337018942</v>
      </c>
      <c r="J21">
        <f t="shared" si="3"/>
        <v>4.3861457025198239E-2</v>
      </c>
    </row>
    <row r="22" spans="1:12" x14ac:dyDescent="0.2">
      <c r="A22">
        <f t="shared" si="4"/>
        <v>76</v>
      </c>
      <c r="B22" s="3">
        <v>1680</v>
      </c>
      <c r="C22" s="3">
        <v>913</v>
      </c>
      <c r="D22" s="3">
        <v>960</v>
      </c>
      <c r="E22" s="5"/>
      <c r="F22" s="3">
        <f t="shared" si="1"/>
        <v>0.21599382874775006</v>
      </c>
      <c r="G22" s="3">
        <f t="shared" si="1"/>
        <v>0.11738236050398559</v>
      </c>
      <c r="H22" s="3">
        <f t="shared" si="1"/>
        <v>0.12342504499871432</v>
      </c>
      <c r="I22">
        <f t="shared" si="2"/>
        <v>0.1522670780834833</v>
      </c>
      <c r="J22">
        <f t="shared" si="3"/>
        <v>5.5271625375457635E-2</v>
      </c>
    </row>
    <row r="23" spans="1:12" x14ac:dyDescent="0.2">
      <c r="A23">
        <f t="shared" si="4"/>
        <v>80</v>
      </c>
      <c r="B23" s="3">
        <v>1988</v>
      </c>
      <c r="C23" s="3">
        <v>1062</v>
      </c>
      <c r="D23" s="3">
        <v>1074</v>
      </c>
      <c r="E23" s="5"/>
      <c r="F23" s="3">
        <f t="shared" si="1"/>
        <v>0.25559269735150425</v>
      </c>
      <c r="G23" s="3">
        <f t="shared" si="1"/>
        <v>0.13653895602982771</v>
      </c>
      <c r="H23" s="3">
        <f t="shared" si="1"/>
        <v>0.13808176909231165</v>
      </c>
      <c r="I23">
        <f t="shared" si="2"/>
        <v>0.17673780749121451</v>
      </c>
      <c r="J23">
        <f t="shared" si="3"/>
        <v>6.8294694590394528E-2</v>
      </c>
    </row>
    <row r="24" spans="1:12" x14ac:dyDescent="0.2">
      <c r="A24">
        <f t="shared" si="4"/>
        <v>84</v>
      </c>
      <c r="B24" s="3">
        <v>2224</v>
      </c>
      <c r="C24" s="3">
        <v>1225</v>
      </c>
      <c r="D24" s="3">
        <v>1239</v>
      </c>
      <c r="E24" s="5"/>
      <c r="F24" s="3">
        <f t="shared" si="1"/>
        <v>0.28593468758035484</v>
      </c>
      <c r="G24" s="3">
        <f t="shared" si="1"/>
        <v>0.15749550012856775</v>
      </c>
      <c r="H24" s="3">
        <f t="shared" si="1"/>
        <v>0.15929544870146567</v>
      </c>
      <c r="I24">
        <f t="shared" si="2"/>
        <v>0.20090854547012946</v>
      </c>
      <c r="J24">
        <f t="shared" si="3"/>
        <v>7.3640298650449798E-2</v>
      </c>
      <c r="L24" t="s">
        <v>32</v>
      </c>
    </row>
    <row r="25" spans="1:12" x14ac:dyDescent="0.2">
      <c r="A25">
        <f t="shared" si="4"/>
        <v>88</v>
      </c>
      <c r="B25" s="3">
        <v>2512</v>
      </c>
      <c r="C25" s="3">
        <v>1373</v>
      </c>
      <c r="D25" s="3">
        <v>1386</v>
      </c>
      <c r="E25" s="5"/>
      <c r="F25" s="3">
        <f t="shared" si="1"/>
        <v>0.32296220107996915</v>
      </c>
      <c r="G25" s="3">
        <f t="shared" si="1"/>
        <v>0.17652352789920289</v>
      </c>
      <c r="H25" s="3">
        <f t="shared" si="1"/>
        <v>0.17819490871689381</v>
      </c>
      <c r="I25">
        <f t="shared" si="2"/>
        <v>0.2258935458986886</v>
      </c>
      <c r="J25">
        <f t="shared" si="3"/>
        <v>8.4068075049249263E-2</v>
      </c>
    </row>
    <row r="26" spans="1:12" x14ac:dyDescent="0.2">
      <c r="A26">
        <f t="shared" si="4"/>
        <v>92</v>
      </c>
      <c r="B26" s="3">
        <v>2796</v>
      </c>
      <c r="C26" s="3">
        <v>1526</v>
      </c>
      <c r="D26" s="3">
        <v>1540</v>
      </c>
      <c r="E26" s="5"/>
      <c r="F26" s="3">
        <f t="shared" si="1"/>
        <v>0.35947544355875544</v>
      </c>
      <c r="G26" s="3">
        <f t="shared" si="1"/>
        <v>0.19619439444587297</v>
      </c>
      <c r="H26" s="3">
        <f t="shared" si="1"/>
        <v>0.19799434301877089</v>
      </c>
      <c r="I26">
        <f t="shared" si="2"/>
        <v>0.25122139367446644</v>
      </c>
      <c r="J26">
        <f t="shared" si="3"/>
        <v>9.375507688108875E-2</v>
      </c>
    </row>
    <row r="27" spans="1:12" x14ac:dyDescent="0.2">
      <c r="A27">
        <f t="shared" si="4"/>
        <v>96</v>
      </c>
      <c r="B27" s="3">
        <v>3045</v>
      </c>
      <c r="C27" s="3">
        <v>1697</v>
      </c>
      <c r="D27" s="3">
        <v>1720</v>
      </c>
      <c r="E27" s="5"/>
      <c r="F27" s="3">
        <f t="shared" si="1"/>
        <v>0.391488814605297</v>
      </c>
      <c r="G27" s="3">
        <f t="shared" si="1"/>
        <v>0.21817948058626896</v>
      </c>
      <c r="H27" s="3">
        <f t="shared" si="1"/>
        <v>0.22113653895602983</v>
      </c>
      <c r="I27">
        <f t="shared" si="2"/>
        <v>0.27693494471586527</v>
      </c>
      <c r="J27">
        <f t="shared" si="3"/>
        <v>9.9217578475460602E-2</v>
      </c>
    </row>
    <row r="28" spans="1:12" x14ac:dyDescent="0.2">
      <c r="A28">
        <f t="shared" si="4"/>
        <v>100</v>
      </c>
      <c r="B28" s="3">
        <v>3288</v>
      </c>
      <c r="C28" s="3">
        <v>1883</v>
      </c>
      <c r="D28" s="3">
        <v>1866</v>
      </c>
      <c r="E28" s="5"/>
      <c r="F28" s="3">
        <f t="shared" si="1"/>
        <v>0.42273077912059653</v>
      </c>
      <c r="G28" s="3">
        <f t="shared" si="1"/>
        <v>0.24209308305476987</v>
      </c>
      <c r="H28" s="3">
        <f t="shared" si="1"/>
        <v>0.23990743121625097</v>
      </c>
      <c r="I28">
        <f t="shared" si="2"/>
        <v>0.30157709779720582</v>
      </c>
      <c r="J28">
        <f t="shared" si="3"/>
        <v>0.10492785684529674</v>
      </c>
    </row>
    <row r="29" spans="1:12" x14ac:dyDescent="0.2">
      <c r="A29">
        <f t="shared" si="4"/>
        <v>104</v>
      </c>
      <c r="B29" s="3">
        <v>3510</v>
      </c>
      <c r="C29" s="3">
        <v>2023</v>
      </c>
      <c r="D29" s="3">
        <v>2043</v>
      </c>
      <c r="E29" s="5"/>
      <c r="F29" s="3">
        <f t="shared" si="1"/>
        <v>0.45127282077654923</v>
      </c>
      <c r="G29" s="3">
        <f t="shared" si="1"/>
        <v>0.26009256878374903</v>
      </c>
      <c r="H29" s="3">
        <f t="shared" si="1"/>
        <v>0.26266392388788889</v>
      </c>
      <c r="I29">
        <f t="shared" si="2"/>
        <v>0.32467643781606242</v>
      </c>
      <c r="J29">
        <f t="shared" si="3"/>
        <v>0.10964322186426553</v>
      </c>
    </row>
    <row r="30" spans="1:12" x14ac:dyDescent="0.2">
      <c r="A30">
        <f t="shared" si="4"/>
        <v>108</v>
      </c>
      <c r="B30" s="3">
        <v>3748</v>
      </c>
      <c r="C30" s="3">
        <v>2183</v>
      </c>
      <c r="D30" s="3">
        <v>2179</v>
      </c>
      <c r="E30" s="5"/>
      <c r="F30" s="3">
        <f t="shared" si="1"/>
        <v>0.48187194651581383</v>
      </c>
      <c r="G30" s="3">
        <f t="shared" si="1"/>
        <v>0.28066340961686809</v>
      </c>
      <c r="H30" s="3">
        <f t="shared" si="1"/>
        <v>0.28014913859604013</v>
      </c>
      <c r="I30">
        <f t="shared" si="2"/>
        <v>0.34756149824290739</v>
      </c>
      <c r="J30">
        <f t="shared" si="3"/>
        <v>0.11631654441704545</v>
      </c>
    </row>
    <row r="31" spans="1:12" x14ac:dyDescent="0.2">
      <c r="A31">
        <f t="shared" si="4"/>
        <v>112</v>
      </c>
      <c r="B31" s="3">
        <v>3940</v>
      </c>
      <c r="C31" s="3">
        <v>2333</v>
      </c>
      <c r="D31" s="3">
        <v>2341</v>
      </c>
      <c r="E31" s="5"/>
      <c r="F31" s="3">
        <f t="shared" si="1"/>
        <v>0.50655695551555668</v>
      </c>
      <c r="G31" s="3">
        <f t="shared" si="1"/>
        <v>0.29994857289791721</v>
      </c>
      <c r="H31" s="3">
        <f t="shared" si="1"/>
        <v>0.30097711493957313</v>
      </c>
      <c r="I31">
        <f t="shared" si="2"/>
        <v>0.3691608811176823</v>
      </c>
      <c r="J31">
        <f t="shared" si="3"/>
        <v>0.11898960214927427</v>
      </c>
    </row>
    <row r="32" spans="1:12" x14ac:dyDescent="0.2">
      <c r="A32">
        <f t="shared" si="4"/>
        <v>116</v>
      </c>
      <c r="B32" s="3">
        <v>4083</v>
      </c>
      <c r="C32" s="3">
        <v>2454</v>
      </c>
      <c r="D32" s="3">
        <v>2449</v>
      </c>
      <c r="E32" s="5"/>
      <c r="F32" s="3">
        <f t="shared" si="1"/>
        <v>0.52494214451015686</v>
      </c>
      <c r="G32" s="3">
        <f t="shared" si="1"/>
        <v>0.31550527127796346</v>
      </c>
      <c r="H32" s="3">
        <f t="shared" si="1"/>
        <v>0.31486243250192852</v>
      </c>
      <c r="I32">
        <f t="shared" si="2"/>
        <v>0.3851032827633496</v>
      </c>
      <c r="J32">
        <f t="shared" si="3"/>
        <v>0.1211044332442253</v>
      </c>
    </row>
    <row r="33" spans="1:10" x14ac:dyDescent="0.2">
      <c r="A33">
        <f t="shared" si="4"/>
        <v>120</v>
      </c>
      <c r="B33" s="3">
        <v>4241</v>
      </c>
      <c r="C33" s="3">
        <v>2550</v>
      </c>
      <c r="D33" s="3">
        <v>2588</v>
      </c>
      <c r="E33" s="5"/>
      <c r="F33" s="3">
        <f t="shared" si="1"/>
        <v>0.54525584983286191</v>
      </c>
      <c r="G33" s="3">
        <f t="shared" si="1"/>
        <v>0.32784777577783492</v>
      </c>
      <c r="H33" s="3">
        <f t="shared" si="1"/>
        <v>0.33273335047570068</v>
      </c>
      <c r="I33">
        <f t="shared" si="2"/>
        <v>0.40194565869546578</v>
      </c>
      <c r="J33">
        <f t="shared" si="3"/>
        <v>0.12413430377180142</v>
      </c>
    </row>
    <row r="34" spans="1:10" x14ac:dyDescent="0.2">
      <c r="A34">
        <f t="shared" si="4"/>
        <v>124</v>
      </c>
      <c r="B34" s="3">
        <v>4362</v>
      </c>
      <c r="C34" s="3">
        <v>2696</v>
      </c>
      <c r="D34" s="3">
        <v>2692</v>
      </c>
      <c r="E34" s="5"/>
      <c r="F34" s="3">
        <f t="shared" si="1"/>
        <v>0.56081254821290816</v>
      </c>
      <c r="G34" s="3">
        <f t="shared" si="1"/>
        <v>0.34661866803805608</v>
      </c>
      <c r="H34" s="3">
        <f t="shared" si="1"/>
        <v>0.34610439701722806</v>
      </c>
      <c r="I34">
        <f t="shared" si="2"/>
        <v>0.41784520442273076</v>
      </c>
      <c r="J34">
        <f t="shared" si="3"/>
        <v>0.12381361864304252</v>
      </c>
    </row>
    <row r="35" spans="1:10" x14ac:dyDescent="0.2">
      <c r="A35">
        <f t="shared" si="4"/>
        <v>128</v>
      </c>
      <c r="B35" s="3">
        <v>4507</v>
      </c>
      <c r="C35" s="3">
        <v>2828</v>
      </c>
      <c r="D35" s="3">
        <v>2781</v>
      </c>
      <c r="E35" s="5"/>
      <c r="F35" s="3">
        <f t="shared" si="1"/>
        <v>0.5794548727179224</v>
      </c>
      <c r="G35" s="3">
        <f t="shared" si="1"/>
        <v>0.36358961172537929</v>
      </c>
      <c r="H35" s="3">
        <f t="shared" si="1"/>
        <v>0.35754692723065057</v>
      </c>
      <c r="I35">
        <f t="shared" si="2"/>
        <v>0.4335304705579841</v>
      </c>
      <c r="J35">
        <f t="shared" si="3"/>
        <v>0.12641035111207161</v>
      </c>
    </row>
    <row r="36" spans="1:10" x14ac:dyDescent="0.2">
      <c r="A36">
        <f t="shared" si="4"/>
        <v>132</v>
      </c>
      <c r="B36" s="3">
        <v>4605</v>
      </c>
      <c r="C36" s="3">
        <v>2928</v>
      </c>
      <c r="D36" s="3">
        <v>2830</v>
      </c>
      <c r="E36" s="5"/>
      <c r="F36" s="3">
        <f t="shared" si="1"/>
        <v>0.59205451272820775</v>
      </c>
      <c r="G36" s="3">
        <f t="shared" si="1"/>
        <v>0.37644638724607871</v>
      </c>
      <c r="H36" s="3">
        <f t="shared" si="1"/>
        <v>0.36384674723579324</v>
      </c>
      <c r="I36">
        <f t="shared" si="2"/>
        <v>0.44411588240335992</v>
      </c>
      <c r="J36">
        <f t="shared" si="3"/>
        <v>0.12827340522840733</v>
      </c>
    </row>
    <row r="37" spans="1:10" x14ac:dyDescent="0.2">
      <c r="A37">
        <f t="shared" si="4"/>
        <v>136</v>
      </c>
      <c r="B37" s="3">
        <v>4761</v>
      </c>
      <c r="C37" s="3">
        <v>3081</v>
      </c>
      <c r="D37" s="3">
        <v>2911</v>
      </c>
      <c r="E37" s="5"/>
      <c r="F37" s="3">
        <f t="shared" si="1"/>
        <v>0.61211108254049884</v>
      </c>
      <c r="G37" s="3">
        <f t="shared" si="1"/>
        <v>0.39611725379274876</v>
      </c>
      <c r="H37" s="3">
        <f t="shared" si="1"/>
        <v>0.37426073540755977</v>
      </c>
      <c r="I37">
        <f t="shared" si="2"/>
        <v>0.46082969058026912</v>
      </c>
      <c r="J37">
        <f t="shared" si="3"/>
        <v>0.13146851909886653</v>
      </c>
    </row>
    <row r="38" spans="1:10" x14ac:dyDescent="0.2">
      <c r="A38">
        <f t="shared" si="4"/>
        <v>140</v>
      </c>
      <c r="B38" s="3">
        <v>4753</v>
      </c>
      <c r="C38" s="3">
        <v>3106</v>
      </c>
      <c r="D38" s="3">
        <v>2966</v>
      </c>
      <c r="E38" s="5"/>
      <c r="F38" s="3">
        <f t="shared" si="1"/>
        <v>0.61108254049884292</v>
      </c>
      <c r="G38" s="3">
        <f t="shared" si="1"/>
        <v>0.39933144767292361</v>
      </c>
      <c r="H38" s="3">
        <f t="shared" si="1"/>
        <v>0.38133196194394448</v>
      </c>
      <c r="I38">
        <f t="shared" si="2"/>
        <v>0.46391531670523695</v>
      </c>
      <c r="J38">
        <f t="shared" si="3"/>
        <v>0.12776791142914168</v>
      </c>
    </row>
    <row r="39" spans="1:10" x14ac:dyDescent="0.2">
      <c r="A39">
        <f t="shared" si="4"/>
        <v>144</v>
      </c>
      <c r="B39" s="3">
        <v>4857</v>
      </c>
      <c r="C39" s="3">
        <v>3185</v>
      </c>
      <c r="D39" s="3">
        <v>3029</v>
      </c>
      <c r="E39" s="5"/>
      <c r="F39" s="3">
        <f t="shared" si="1"/>
        <v>0.62445358704037024</v>
      </c>
      <c r="G39" s="3">
        <f t="shared" si="1"/>
        <v>0.40948830033427619</v>
      </c>
      <c r="H39" s="3">
        <f t="shared" si="1"/>
        <v>0.3894317305219851</v>
      </c>
      <c r="I39">
        <f t="shared" si="2"/>
        <v>0.47445787263221045</v>
      </c>
      <c r="J39">
        <f t="shared" si="3"/>
        <v>0.13028661578907294</v>
      </c>
    </row>
    <row r="40" spans="1:10" x14ac:dyDescent="0.2">
      <c r="A40">
        <f t="shared" si="4"/>
        <v>148</v>
      </c>
      <c r="B40" s="3">
        <v>4841</v>
      </c>
      <c r="C40" s="3">
        <v>3177</v>
      </c>
      <c r="D40" s="3">
        <v>3075</v>
      </c>
      <c r="E40" s="5"/>
      <c r="F40" s="3">
        <f t="shared" si="1"/>
        <v>0.6223965029570584</v>
      </c>
      <c r="G40" s="3">
        <f t="shared" si="1"/>
        <v>0.40845975829262021</v>
      </c>
      <c r="H40" s="3">
        <f t="shared" si="1"/>
        <v>0.39534584726150679</v>
      </c>
      <c r="I40">
        <f t="shared" si="2"/>
        <v>0.47540070283706176</v>
      </c>
      <c r="J40">
        <f t="shared" si="3"/>
        <v>0.12747085002196204</v>
      </c>
    </row>
    <row r="41" spans="1:10" x14ac:dyDescent="0.2">
      <c r="A41">
        <f t="shared" si="4"/>
        <v>152</v>
      </c>
      <c r="B41" s="3">
        <v>4883</v>
      </c>
      <c r="C41" s="3">
        <v>3243</v>
      </c>
      <c r="D41" s="3">
        <v>3139</v>
      </c>
      <c r="E41" s="5"/>
      <c r="F41" s="3">
        <f t="shared" si="1"/>
        <v>0.62779634867575207</v>
      </c>
      <c r="G41" s="3">
        <f t="shared" si="1"/>
        <v>0.41694523013628182</v>
      </c>
      <c r="H41" s="3">
        <f t="shared" si="1"/>
        <v>0.40357418359475444</v>
      </c>
      <c r="I41">
        <f t="shared" si="2"/>
        <v>0.48277192080226278</v>
      </c>
      <c r="J41">
        <f t="shared" si="3"/>
        <v>0.12577265096764298</v>
      </c>
    </row>
    <row r="42" spans="1:10" x14ac:dyDescent="0.2">
      <c r="A42">
        <f t="shared" si="4"/>
        <v>156</v>
      </c>
      <c r="B42" s="3">
        <v>4919</v>
      </c>
      <c r="C42" s="3">
        <v>3282</v>
      </c>
      <c r="D42" s="3">
        <v>3165</v>
      </c>
      <c r="E42" s="5"/>
      <c r="F42" s="3">
        <f t="shared" si="1"/>
        <v>0.63242478786320389</v>
      </c>
      <c r="G42" s="3">
        <f t="shared" si="1"/>
        <v>0.42195937258935456</v>
      </c>
      <c r="H42" s="3">
        <f t="shared" si="1"/>
        <v>0.40691694523013627</v>
      </c>
      <c r="I42">
        <f t="shared" si="2"/>
        <v>0.48710036856089828</v>
      </c>
      <c r="J42">
        <f t="shared" si="3"/>
        <v>0.12607917666838761</v>
      </c>
    </row>
    <row r="43" spans="1:10" x14ac:dyDescent="0.2">
      <c r="A43">
        <f t="shared" si="4"/>
        <v>160</v>
      </c>
      <c r="B43" s="3">
        <v>4885</v>
      </c>
      <c r="C43" s="3">
        <v>3283</v>
      </c>
      <c r="D43" s="3">
        <v>3184</v>
      </c>
      <c r="E43" s="5"/>
      <c r="F43" s="3">
        <f t="shared" si="1"/>
        <v>0.62805348418616613</v>
      </c>
      <c r="G43" s="3">
        <f t="shared" si="1"/>
        <v>0.4220879403445616</v>
      </c>
      <c r="H43" s="3">
        <f t="shared" si="1"/>
        <v>0.40935973257906916</v>
      </c>
      <c r="I43">
        <f t="shared" si="2"/>
        <v>0.48650038570326565</v>
      </c>
      <c r="J43">
        <f t="shared" si="3"/>
        <v>0.1227536622093722</v>
      </c>
    </row>
    <row r="44" spans="1:10" x14ac:dyDescent="0.2">
      <c r="A44">
        <f t="shared" si="4"/>
        <v>164</v>
      </c>
      <c r="B44" s="3">
        <v>4956</v>
      </c>
      <c r="C44" s="3">
        <v>3303</v>
      </c>
      <c r="D44" s="3">
        <v>3230</v>
      </c>
      <c r="E44" s="5"/>
      <c r="F44" s="3">
        <f t="shared" si="1"/>
        <v>0.63718179480586268</v>
      </c>
      <c r="G44" s="3">
        <f t="shared" si="1"/>
        <v>0.42465929544870146</v>
      </c>
      <c r="H44" s="3">
        <f t="shared" si="1"/>
        <v>0.4152738493185909</v>
      </c>
      <c r="I44">
        <f t="shared" si="2"/>
        <v>0.49237164652438503</v>
      </c>
      <c r="J44">
        <f t="shared" si="3"/>
        <v>0.12549703555758962</v>
      </c>
    </row>
    <row r="45" spans="1:10" x14ac:dyDescent="0.2">
      <c r="A45">
        <f t="shared" si="4"/>
        <v>168</v>
      </c>
      <c r="B45" s="3">
        <v>4919</v>
      </c>
      <c r="C45" s="3">
        <v>3358</v>
      </c>
      <c r="D45" s="3">
        <v>3236</v>
      </c>
      <c r="E45" s="5"/>
      <c r="F45" s="3">
        <f t="shared" si="1"/>
        <v>0.63242478786320389</v>
      </c>
      <c r="G45" s="3">
        <f t="shared" si="1"/>
        <v>0.43173052198508616</v>
      </c>
      <c r="H45" s="3">
        <f t="shared" si="1"/>
        <v>0.41604525584983287</v>
      </c>
      <c r="I45">
        <f t="shared" si="2"/>
        <v>0.49340018856604101</v>
      </c>
      <c r="J45">
        <f t="shared" si="3"/>
        <v>0.12065399413503036</v>
      </c>
    </row>
    <row r="46" spans="1:10" x14ac:dyDescent="0.2">
      <c r="A46">
        <f t="shared" si="4"/>
        <v>172</v>
      </c>
      <c r="B46" s="3">
        <v>4953</v>
      </c>
      <c r="C46" s="3">
        <v>3394</v>
      </c>
      <c r="D46" s="3">
        <v>3283</v>
      </c>
      <c r="E46" s="5"/>
      <c r="F46" s="3">
        <f t="shared" si="1"/>
        <v>0.63679609154024175</v>
      </c>
      <c r="G46" s="3">
        <f t="shared" si="1"/>
        <v>0.43635896117253792</v>
      </c>
      <c r="H46" s="3">
        <f t="shared" si="1"/>
        <v>0.4220879403445616</v>
      </c>
      <c r="I46">
        <f t="shared" si="2"/>
        <v>0.49841433101911381</v>
      </c>
      <c r="J46">
        <f t="shared" si="3"/>
        <v>0.12005435953168526</v>
      </c>
    </row>
    <row r="47" spans="1:10" x14ac:dyDescent="0.2">
      <c r="A47">
        <f t="shared" si="4"/>
        <v>176</v>
      </c>
      <c r="B47" s="3">
        <v>4993</v>
      </c>
      <c r="C47" s="3">
        <v>3376</v>
      </c>
      <c r="D47" s="3">
        <v>3304</v>
      </c>
      <c r="E47" s="5"/>
      <c r="F47" s="3">
        <f t="shared" si="1"/>
        <v>0.64193880174852147</v>
      </c>
      <c r="G47" s="3">
        <f t="shared" si="1"/>
        <v>0.43404474157881201</v>
      </c>
      <c r="H47" s="3">
        <f t="shared" si="1"/>
        <v>0.42478786320390843</v>
      </c>
      <c r="I47">
        <f t="shared" si="2"/>
        <v>0.50025713551041395</v>
      </c>
      <c r="J47">
        <f t="shared" si="3"/>
        <v>0.12278718728074524</v>
      </c>
    </row>
    <row r="48" spans="1:10" x14ac:dyDescent="0.2">
      <c r="A48">
        <f t="shared" si="4"/>
        <v>180</v>
      </c>
      <c r="B48" s="3">
        <v>5007</v>
      </c>
      <c r="C48" s="3">
        <v>3383</v>
      </c>
      <c r="D48" s="3">
        <v>3317</v>
      </c>
      <c r="E48" s="5"/>
      <c r="F48" s="3">
        <f t="shared" si="1"/>
        <v>0.64373875032141936</v>
      </c>
      <c r="G48" s="3">
        <f t="shared" si="1"/>
        <v>0.43494471586526101</v>
      </c>
      <c r="H48" s="3">
        <f t="shared" si="1"/>
        <v>0.4264592440215994</v>
      </c>
      <c r="I48">
        <f t="shared" si="2"/>
        <v>0.50171423673609328</v>
      </c>
      <c r="J48">
        <f t="shared" si="3"/>
        <v>0.12306999086886951</v>
      </c>
    </row>
    <row r="49" spans="1:10" x14ac:dyDescent="0.2">
      <c r="A49">
        <f t="shared" si="4"/>
        <v>184</v>
      </c>
      <c r="B49" s="3">
        <v>4997</v>
      </c>
      <c r="C49" s="3">
        <v>3435</v>
      </c>
      <c r="D49" s="3">
        <v>3292</v>
      </c>
      <c r="E49" s="5"/>
      <c r="F49" s="3">
        <f t="shared" si="1"/>
        <v>0.64245307276934949</v>
      </c>
      <c r="G49" s="3">
        <f t="shared" si="1"/>
        <v>0.44163023913602467</v>
      </c>
      <c r="H49" s="3">
        <f t="shared" si="1"/>
        <v>0.42324505014142455</v>
      </c>
      <c r="I49">
        <f t="shared" si="2"/>
        <v>0.50244278734893288</v>
      </c>
      <c r="J49">
        <f t="shared" si="3"/>
        <v>0.12160042685460333</v>
      </c>
    </row>
    <row r="50" spans="1:10" x14ac:dyDescent="0.2">
      <c r="A50">
        <f t="shared" si="4"/>
        <v>188</v>
      </c>
      <c r="B50" s="3">
        <v>5035</v>
      </c>
      <c r="C50" s="3">
        <v>3434</v>
      </c>
      <c r="D50" s="3">
        <v>3337</v>
      </c>
      <c r="E50" s="5"/>
      <c r="F50" s="3">
        <f t="shared" si="1"/>
        <v>0.64733864746721526</v>
      </c>
      <c r="G50" s="3">
        <f t="shared" si="1"/>
        <v>0.4415016713808177</v>
      </c>
      <c r="H50" s="3">
        <f t="shared" si="1"/>
        <v>0.42903059912573926</v>
      </c>
      <c r="I50">
        <f t="shared" si="2"/>
        <v>0.50595697265792405</v>
      </c>
      <c r="J50">
        <f t="shared" si="3"/>
        <v>0.12259879848394896</v>
      </c>
    </row>
    <row r="51" spans="1:10" x14ac:dyDescent="0.2">
      <c r="A51">
        <f t="shared" si="4"/>
        <v>192</v>
      </c>
      <c r="B51" s="3">
        <v>5103</v>
      </c>
      <c r="C51" s="3">
        <v>3427</v>
      </c>
      <c r="D51" s="3">
        <v>3344</v>
      </c>
      <c r="E51" s="5"/>
      <c r="F51" s="3">
        <f t="shared" si="1"/>
        <v>0.65608125482129087</v>
      </c>
      <c r="G51" s="3">
        <f t="shared" si="1"/>
        <v>0.44060169709436875</v>
      </c>
      <c r="H51" s="3">
        <f t="shared" si="1"/>
        <v>0.42993057341218821</v>
      </c>
      <c r="I51">
        <f t="shared" si="2"/>
        <v>0.50887117510928259</v>
      </c>
      <c r="J51">
        <f t="shared" si="3"/>
        <v>0.12759927075329225</v>
      </c>
    </row>
    <row r="52" spans="1:10" x14ac:dyDescent="0.2">
      <c r="A52">
        <f t="shared" si="4"/>
        <v>196</v>
      </c>
      <c r="B52" s="3">
        <v>5031</v>
      </c>
      <c r="C52" s="3">
        <v>3459</v>
      </c>
      <c r="D52" s="3">
        <v>3335</v>
      </c>
      <c r="E52" s="5"/>
      <c r="F52" s="3">
        <f t="shared" si="1"/>
        <v>0.64682437644638724</v>
      </c>
      <c r="G52" s="3">
        <f t="shared" si="1"/>
        <v>0.44471586526099255</v>
      </c>
      <c r="H52" s="3">
        <f t="shared" si="1"/>
        <v>0.42877346361532526</v>
      </c>
      <c r="I52">
        <f t="shared" si="2"/>
        <v>0.50677123510756839</v>
      </c>
      <c r="J52">
        <f t="shared" si="3"/>
        <v>0.12155123134592778</v>
      </c>
    </row>
    <row r="53" spans="1:10" x14ac:dyDescent="0.2">
      <c r="A53">
        <f t="shared" si="4"/>
        <v>200</v>
      </c>
      <c r="B53" s="3">
        <v>5018</v>
      </c>
      <c r="C53" s="3">
        <v>3463</v>
      </c>
      <c r="D53" s="3">
        <v>3353</v>
      </c>
      <c r="E53" s="5"/>
      <c r="F53" s="3">
        <f t="shared" si="1"/>
        <v>0.64515299562869632</v>
      </c>
      <c r="G53" s="3">
        <f t="shared" si="1"/>
        <v>0.44523013628182051</v>
      </c>
      <c r="H53" s="3">
        <f t="shared" si="1"/>
        <v>0.43108768320905116</v>
      </c>
      <c r="I53">
        <f t="shared" si="2"/>
        <v>0.50715693837318931</v>
      </c>
      <c r="J53">
        <f t="shared" si="3"/>
        <v>0.11971710866988788</v>
      </c>
    </row>
    <row r="54" spans="1:10" x14ac:dyDescent="0.2">
      <c r="A54">
        <f t="shared" si="4"/>
        <v>204</v>
      </c>
      <c r="B54" s="3">
        <v>5063</v>
      </c>
      <c r="C54" s="3">
        <v>3456</v>
      </c>
      <c r="D54" s="3">
        <v>3381</v>
      </c>
      <c r="E54" s="5"/>
      <c r="F54" s="3">
        <f t="shared" si="1"/>
        <v>0.65093854461301104</v>
      </c>
      <c r="G54" s="3">
        <f t="shared" si="1"/>
        <v>0.44433016199537156</v>
      </c>
      <c r="H54" s="3">
        <f t="shared" si="1"/>
        <v>0.434687580354847</v>
      </c>
      <c r="I54">
        <f t="shared" si="2"/>
        <v>0.50998542898774313</v>
      </c>
      <c r="J54">
        <f t="shared" si="3"/>
        <v>0.12216415369708974</v>
      </c>
    </row>
    <row r="55" spans="1:10" x14ac:dyDescent="0.2">
      <c r="A55">
        <f t="shared" si="4"/>
        <v>208</v>
      </c>
      <c r="B55" s="3">
        <v>5088</v>
      </c>
      <c r="C55" s="3">
        <v>3457</v>
      </c>
      <c r="D55" s="3">
        <v>3351</v>
      </c>
      <c r="E55" s="5"/>
      <c r="F55" s="3">
        <f t="shared" si="1"/>
        <v>0.65415273849318589</v>
      </c>
      <c r="G55" s="3">
        <f t="shared" si="1"/>
        <v>0.44445872975057854</v>
      </c>
      <c r="H55" s="3">
        <f t="shared" si="1"/>
        <v>0.43083054769863716</v>
      </c>
      <c r="I55">
        <f t="shared" si="2"/>
        <v>0.5098140053141339</v>
      </c>
      <c r="J55">
        <f t="shared" si="3"/>
        <v>0.1251865977583479</v>
      </c>
    </row>
    <row r="56" spans="1:10" x14ac:dyDescent="0.2">
      <c r="A56">
        <f t="shared" si="4"/>
        <v>212</v>
      </c>
      <c r="B56" s="3">
        <v>5039</v>
      </c>
      <c r="C56" s="3">
        <v>3478</v>
      </c>
      <c r="D56" s="3">
        <v>3364</v>
      </c>
      <c r="E56" s="5"/>
      <c r="F56" s="3">
        <f t="shared" si="1"/>
        <v>0.64785291848804316</v>
      </c>
      <c r="G56" s="3">
        <f t="shared" si="1"/>
        <v>0.44715865260992543</v>
      </c>
      <c r="H56" s="3">
        <f t="shared" si="1"/>
        <v>0.43250192851632813</v>
      </c>
      <c r="I56">
        <f t="shared" si="2"/>
        <v>0.50917116653809891</v>
      </c>
      <c r="J56">
        <f t="shared" si="3"/>
        <v>0.1203252929903698</v>
      </c>
    </row>
    <row r="57" spans="1:10" x14ac:dyDescent="0.2">
      <c r="A57">
        <f t="shared" si="4"/>
        <v>216</v>
      </c>
      <c r="B57" s="3">
        <v>5110</v>
      </c>
      <c r="C57" s="3">
        <v>3490</v>
      </c>
      <c r="D57" s="3">
        <v>3379</v>
      </c>
      <c r="E57" s="5"/>
      <c r="F57" s="3">
        <f t="shared" si="1"/>
        <v>0.65698122910773982</v>
      </c>
      <c r="G57" s="3">
        <f t="shared" si="1"/>
        <v>0.44870146567240937</v>
      </c>
      <c r="H57" s="3">
        <f t="shared" si="1"/>
        <v>0.43443044484443299</v>
      </c>
      <c r="I57">
        <f t="shared" si="2"/>
        <v>0.51337104654152743</v>
      </c>
      <c r="J57">
        <f t="shared" si="3"/>
        <v>0.12457459175688186</v>
      </c>
    </row>
    <row r="58" spans="1:10" x14ac:dyDescent="0.2">
      <c r="A58">
        <f t="shared" si="4"/>
        <v>220</v>
      </c>
      <c r="B58" s="3">
        <v>5062</v>
      </c>
      <c r="C58" s="3">
        <v>3475</v>
      </c>
      <c r="D58" s="3">
        <v>3394</v>
      </c>
      <c r="E58" s="5"/>
      <c r="F58" s="3">
        <f t="shared" si="1"/>
        <v>0.65080997685780406</v>
      </c>
      <c r="G58" s="3">
        <f t="shared" si="1"/>
        <v>0.44677294934430445</v>
      </c>
      <c r="H58" s="3">
        <f t="shared" si="1"/>
        <v>0.43635896117253792</v>
      </c>
      <c r="I58">
        <f t="shared" si="2"/>
        <v>0.51131396245821537</v>
      </c>
      <c r="J58">
        <f t="shared" si="3"/>
        <v>0.12091925534189399</v>
      </c>
    </row>
    <row r="59" spans="1:10" x14ac:dyDescent="0.2">
      <c r="A59">
        <f t="shared" si="4"/>
        <v>224</v>
      </c>
      <c r="B59" s="3">
        <v>5155</v>
      </c>
      <c r="C59" s="3">
        <v>3547</v>
      </c>
      <c r="D59" s="3">
        <v>3355</v>
      </c>
      <c r="E59" s="5"/>
      <c r="F59" s="3">
        <f t="shared" si="1"/>
        <v>0.66276677809205453</v>
      </c>
      <c r="G59" s="3">
        <f t="shared" si="1"/>
        <v>0.45602982771920803</v>
      </c>
      <c r="H59" s="3">
        <f t="shared" si="1"/>
        <v>0.43134481871946517</v>
      </c>
      <c r="I59">
        <f t="shared" si="2"/>
        <v>0.51671380817690926</v>
      </c>
      <c r="J59">
        <f t="shared" si="3"/>
        <v>0.1270863483349213</v>
      </c>
    </row>
    <row r="60" spans="1:10" x14ac:dyDescent="0.2">
      <c r="A60">
        <f t="shared" si="4"/>
        <v>228</v>
      </c>
      <c r="B60" s="3">
        <v>5076</v>
      </c>
      <c r="C60" s="3">
        <v>3496</v>
      </c>
      <c r="D60" s="3">
        <v>3362</v>
      </c>
      <c r="E60" s="5"/>
      <c r="F60" s="3">
        <f t="shared" si="1"/>
        <v>0.65260992543070195</v>
      </c>
      <c r="G60" s="3">
        <f t="shared" si="1"/>
        <v>0.44947287220365134</v>
      </c>
      <c r="H60" s="3">
        <f t="shared" si="1"/>
        <v>0.43224479300591412</v>
      </c>
      <c r="I60">
        <f t="shared" si="2"/>
        <v>0.51144253021342245</v>
      </c>
      <c r="J60">
        <f t="shared" si="3"/>
        <v>0.12255764677299634</v>
      </c>
    </row>
    <row r="61" spans="1:10" x14ac:dyDescent="0.2">
      <c r="A61">
        <f t="shared" si="4"/>
        <v>232</v>
      </c>
      <c r="B61" s="3">
        <v>5073</v>
      </c>
      <c r="C61" s="3">
        <v>3490</v>
      </c>
      <c r="D61" s="3">
        <v>3384</v>
      </c>
      <c r="E61" s="5"/>
      <c r="F61" s="3">
        <f t="shared" si="1"/>
        <v>0.65222422216508102</v>
      </c>
      <c r="G61" s="3">
        <f t="shared" si="1"/>
        <v>0.44870146567240937</v>
      </c>
      <c r="H61" s="3">
        <f t="shared" si="1"/>
        <v>0.43507328362046799</v>
      </c>
      <c r="I61">
        <f t="shared" si="2"/>
        <v>0.51199965715265283</v>
      </c>
      <c r="J61">
        <f t="shared" si="3"/>
        <v>0.12162906030716375</v>
      </c>
    </row>
    <row r="62" spans="1:10" x14ac:dyDescent="0.2">
      <c r="A62">
        <f t="shared" si="4"/>
        <v>236</v>
      </c>
      <c r="B62" s="3">
        <v>5166</v>
      </c>
      <c r="C62" s="3">
        <v>3493</v>
      </c>
      <c r="D62" s="3">
        <v>3453</v>
      </c>
      <c r="E62" s="5"/>
      <c r="F62" s="3">
        <f t="shared" si="1"/>
        <v>0.66418102339933149</v>
      </c>
      <c r="G62" s="3">
        <f t="shared" si="1"/>
        <v>0.44908716893803036</v>
      </c>
      <c r="H62" s="3">
        <f t="shared" si="1"/>
        <v>0.44394445872975058</v>
      </c>
      <c r="I62">
        <f t="shared" si="2"/>
        <v>0.51907088368903742</v>
      </c>
      <c r="J62">
        <f t="shared" si="3"/>
        <v>0.1256953712438427</v>
      </c>
    </row>
    <row r="63" spans="1:10" x14ac:dyDescent="0.2">
      <c r="A63">
        <f t="shared" si="4"/>
        <v>240</v>
      </c>
      <c r="B63" s="3">
        <v>5085</v>
      </c>
      <c r="C63" s="3">
        <v>3552</v>
      </c>
      <c r="D63" s="3">
        <v>3425</v>
      </c>
      <c r="E63" s="5"/>
      <c r="F63" s="3">
        <f t="shared" si="1"/>
        <v>0.65376703522756496</v>
      </c>
      <c r="G63" s="3">
        <f t="shared" si="1"/>
        <v>0.45667266649524302</v>
      </c>
      <c r="H63" s="3">
        <f t="shared" si="1"/>
        <v>0.44034456158395474</v>
      </c>
      <c r="I63">
        <f t="shared" si="2"/>
        <v>0.51692808776892096</v>
      </c>
      <c r="J63">
        <f t="shared" si="3"/>
        <v>0.11878688862282162</v>
      </c>
    </row>
    <row r="64" spans="1:10" x14ac:dyDescent="0.2">
      <c r="A64">
        <f t="shared" si="4"/>
        <v>244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A77E4-1330-284F-BE4F-BC6112948D45}">
  <dimension ref="A1:L64"/>
  <sheetViews>
    <sheetView workbookViewId="0">
      <selection activeCell="H16" sqref="H16"/>
    </sheetView>
  </sheetViews>
  <sheetFormatPr baseColWidth="10" defaultRowHeight="16" x14ac:dyDescent="0.2"/>
  <cols>
    <col min="2" max="2" width="19" customWidth="1"/>
    <col min="5" max="5" width="6.1640625" style="4" customWidth="1"/>
    <col min="6" max="6" width="19" customWidth="1"/>
  </cols>
  <sheetData>
    <row r="1" spans="1:10" x14ac:dyDescent="0.2">
      <c r="B1" s="1" t="s">
        <v>5</v>
      </c>
      <c r="C1" s="1" t="s">
        <v>6</v>
      </c>
      <c r="D1" t="s">
        <v>7</v>
      </c>
      <c r="F1" s="1" t="s">
        <v>5</v>
      </c>
      <c r="G1" s="1" t="s">
        <v>6</v>
      </c>
      <c r="H1" t="s">
        <v>7</v>
      </c>
      <c r="I1" t="s">
        <v>3</v>
      </c>
      <c r="J1" t="s">
        <v>4</v>
      </c>
    </row>
    <row r="2" spans="1:10" x14ac:dyDescent="0.2">
      <c r="B2" s="2" t="s">
        <v>56</v>
      </c>
      <c r="C2" s="2" t="s">
        <v>57</v>
      </c>
      <c r="D2" s="2" t="s">
        <v>58</v>
      </c>
      <c r="E2" s="6">
        <v>7778</v>
      </c>
      <c r="F2" s="2" t="s">
        <v>56</v>
      </c>
      <c r="G2" s="2" t="s">
        <v>57</v>
      </c>
      <c r="H2" s="2" t="s">
        <v>58</v>
      </c>
    </row>
    <row r="3" spans="1:10" x14ac:dyDescent="0.2">
      <c r="A3">
        <v>0</v>
      </c>
      <c r="B3" s="3">
        <v>134</v>
      </c>
      <c r="C3" s="3">
        <v>124</v>
      </c>
      <c r="D3" s="3">
        <v>125</v>
      </c>
      <c r="E3" s="5"/>
      <c r="F3" s="3">
        <f>B3/$E$2</f>
        <v>1.7228079197737209E-2</v>
      </c>
      <c r="G3" s="3">
        <f t="shared" ref="G3:H18" si="0">C3/$E$2</f>
        <v>1.5942401645667268E-2</v>
      </c>
      <c r="H3" s="3">
        <f t="shared" si="0"/>
        <v>1.6070969400874262E-2</v>
      </c>
      <c r="I3">
        <f>AVERAGE(F3:H3)</f>
        <v>1.6413816748092912E-2</v>
      </c>
      <c r="J3">
        <f>STDEV(F3:H3)</f>
        <v>7.0809598190873005E-4</v>
      </c>
    </row>
    <row r="4" spans="1:10" x14ac:dyDescent="0.2">
      <c r="A4">
        <f>A3+4</f>
        <v>4</v>
      </c>
      <c r="B4" s="3">
        <v>148</v>
      </c>
      <c r="C4" s="3">
        <v>153</v>
      </c>
      <c r="D4" s="3">
        <v>136</v>
      </c>
      <c r="E4" s="5"/>
      <c r="F4" s="3">
        <f t="shared" ref="F4:H63" si="1">B4/$E$2</f>
        <v>1.9028027770635125E-2</v>
      </c>
      <c r="G4" s="3">
        <f t="shared" si="0"/>
        <v>1.9670866546670097E-2</v>
      </c>
      <c r="H4" s="3">
        <f t="shared" si="0"/>
        <v>1.7485214708151196E-2</v>
      </c>
      <c r="I4">
        <f t="shared" ref="I4:I63" si="2">AVERAGE(F4:H4)</f>
        <v>1.8728036341818806E-2</v>
      </c>
      <c r="J4">
        <f t="shared" ref="J4:J63" si="3">STDEV(F4:H4)</f>
        <v>1.1232829709506436E-3</v>
      </c>
    </row>
    <row r="5" spans="1:10" x14ac:dyDescent="0.2">
      <c r="A5">
        <f>A4+4</f>
        <v>8</v>
      </c>
      <c r="B5" s="3">
        <v>169</v>
      </c>
      <c r="C5" s="3">
        <v>183</v>
      </c>
      <c r="D5" s="3">
        <v>175</v>
      </c>
      <c r="E5" s="5"/>
      <c r="F5" s="3">
        <f t="shared" si="1"/>
        <v>2.1727950629982E-2</v>
      </c>
      <c r="G5" s="3">
        <f t="shared" si="0"/>
        <v>2.3527899202879919E-2</v>
      </c>
      <c r="H5" s="3">
        <f t="shared" si="0"/>
        <v>2.2499357161223966E-2</v>
      </c>
      <c r="I5">
        <f t="shared" si="2"/>
        <v>2.2585068998028628E-2</v>
      </c>
      <c r="J5">
        <f t="shared" si="3"/>
        <v>9.0303023509494739E-4</v>
      </c>
    </row>
    <row r="6" spans="1:10" x14ac:dyDescent="0.2">
      <c r="A6">
        <f>A5+4</f>
        <v>12</v>
      </c>
      <c r="B6" s="3">
        <v>178</v>
      </c>
      <c r="C6" s="3">
        <v>202</v>
      </c>
      <c r="D6" s="3">
        <v>181</v>
      </c>
      <c r="E6" s="5"/>
      <c r="F6" s="3">
        <f t="shared" si="1"/>
        <v>2.2885060426844947E-2</v>
      </c>
      <c r="G6" s="3">
        <f t="shared" si="0"/>
        <v>2.5970686551812807E-2</v>
      </c>
      <c r="H6" s="3">
        <f t="shared" si="0"/>
        <v>2.3270763692465928E-2</v>
      </c>
      <c r="I6">
        <f t="shared" si="2"/>
        <v>2.4042170223707898E-2</v>
      </c>
      <c r="J6">
        <f t="shared" si="3"/>
        <v>1.6812415570354887E-3</v>
      </c>
    </row>
    <row r="7" spans="1:10" x14ac:dyDescent="0.2">
      <c r="A7">
        <f>A6+4</f>
        <v>16</v>
      </c>
      <c r="B7" s="3">
        <v>203</v>
      </c>
      <c r="C7" s="3">
        <v>214</v>
      </c>
      <c r="D7" s="3">
        <v>203</v>
      </c>
      <c r="E7" s="5"/>
      <c r="F7" s="3">
        <f t="shared" si="1"/>
        <v>2.6099254307019801E-2</v>
      </c>
      <c r="G7" s="3">
        <f t="shared" si="0"/>
        <v>2.7513499614296735E-2</v>
      </c>
      <c r="H7" s="3">
        <f t="shared" si="0"/>
        <v>2.6099254307019801E-2</v>
      </c>
      <c r="I7">
        <f t="shared" si="2"/>
        <v>2.6570669409445444E-2</v>
      </c>
      <c r="J7">
        <f t="shared" si="3"/>
        <v>8.1651490885650314E-4</v>
      </c>
    </row>
    <row r="8" spans="1:10" x14ac:dyDescent="0.2">
      <c r="A8">
        <f t="shared" ref="A8:A64" si="4">A7+4</f>
        <v>20</v>
      </c>
      <c r="B8" s="3">
        <v>214</v>
      </c>
      <c r="C8" s="3">
        <v>234</v>
      </c>
      <c r="D8" s="3">
        <v>216</v>
      </c>
      <c r="E8" s="5"/>
      <c r="F8" s="3">
        <f t="shared" si="1"/>
        <v>2.7513499614296735E-2</v>
      </c>
      <c r="G8" s="3">
        <f t="shared" si="0"/>
        <v>3.0084854718436617E-2</v>
      </c>
      <c r="H8" s="3">
        <f t="shared" si="0"/>
        <v>2.7770635124710723E-2</v>
      </c>
      <c r="I8">
        <f t="shared" si="2"/>
        <v>2.8456329819148026E-2</v>
      </c>
      <c r="J8">
        <f t="shared" si="3"/>
        <v>1.4161919638174601E-3</v>
      </c>
    </row>
    <row r="9" spans="1:10" x14ac:dyDescent="0.2">
      <c r="A9">
        <f t="shared" si="4"/>
        <v>24</v>
      </c>
      <c r="B9" s="3">
        <v>235</v>
      </c>
      <c r="C9" s="3">
        <v>245</v>
      </c>
      <c r="D9" s="3">
        <v>236</v>
      </c>
      <c r="E9" s="5"/>
      <c r="F9" s="3">
        <f t="shared" si="1"/>
        <v>3.0213422473643611E-2</v>
      </c>
      <c r="G9" s="3">
        <f t="shared" si="0"/>
        <v>3.1499100025713551E-2</v>
      </c>
      <c r="H9" s="3">
        <f t="shared" si="0"/>
        <v>3.0341990228850604E-2</v>
      </c>
      <c r="I9">
        <f t="shared" si="2"/>
        <v>3.0684837576069254E-2</v>
      </c>
      <c r="J9">
        <f t="shared" si="3"/>
        <v>7.0809598190873005E-4</v>
      </c>
    </row>
    <row r="10" spans="1:10" x14ac:dyDescent="0.2">
      <c r="A10">
        <f t="shared" si="4"/>
        <v>28</v>
      </c>
      <c r="B10" s="3">
        <v>255</v>
      </c>
      <c r="C10" s="3">
        <v>258</v>
      </c>
      <c r="D10" s="3">
        <v>231</v>
      </c>
      <c r="E10" s="5"/>
      <c r="F10" s="3">
        <f t="shared" si="1"/>
        <v>3.2784777577783489E-2</v>
      </c>
      <c r="G10" s="3">
        <f t="shared" si="0"/>
        <v>3.3170480843404473E-2</v>
      </c>
      <c r="H10" s="3">
        <f t="shared" si="0"/>
        <v>2.9699151452815632E-2</v>
      </c>
      <c r="I10">
        <f t="shared" si="2"/>
        <v>3.1884803291334529E-2</v>
      </c>
      <c r="J10">
        <f t="shared" si="3"/>
        <v>1.9026290289211548E-3</v>
      </c>
    </row>
    <row r="11" spans="1:10" x14ac:dyDescent="0.2">
      <c r="A11">
        <f t="shared" si="4"/>
        <v>32</v>
      </c>
      <c r="B11" s="3">
        <v>267</v>
      </c>
      <c r="C11" s="3">
        <v>276</v>
      </c>
      <c r="D11" s="3">
        <v>260</v>
      </c>
      <c r="E11" s="5"/>
      <c r="F11" s="3">
        <f t="shared" si="1"/>
        <v>3.4327590640267421E-2</v>
      </c>
      <c r="G11" s="3">
        <f t="shared" si="0"/>
        <v>3.5484700437130368E-2</v>
      </c>
      <c r="H11" s="3">
        <f t="shared" si="0"/>
        <v>3.3427616353818461E-2</v>
      </c>
      <c r="I11">
        <f t="shared" si="2"/>
        <v>3.4413302477072083E-2</v>
      </c>
      <c r="J11">
        <f t="shared" si="3"/>
        <v>1.0312170579854266E-3</v>
      </c>
    </row>
    <row r="12" spans="1:10" x14ac:dyDescent="0.2">
      <c r="A12">
        <f t="shared" si="4"/>
        <v>36</v>
      </c>
      <c r="B12" s="3">
        <v>272</v>
      </c>
      <c r="C12" s="3">
        <v>296</v>
      </c>
      <c r="D12" s="3">
        <v>276</v>
      </c>
      <c r="E12" s="5"/>
      <c r="F12" s="3">
        <f t="shared" si="1"/>
        <v>3.4970429416302393E-2</v>
      </c>
      <c r="G12" s="3">
        <f t="shared" si="0"/>
        <v>3.8056055541270249E-2</v>
      </c>
      <c r="H12" s="3">
        <f t="shared" si="0"/>
        <v>3.5484700437130368E-2</v>
      </c>
      <c r="I12">
        <f t="shared" si="2"/>
        <v>3.6170395131567668E-2</v>
      </c>
      <c r="J12">
        <f t="shared" si="3"/>
        <v>1.6531500404547788E-3</v>
      </c>
    </row>
    <row r="13" spans="1:10" x14ac:dyDescent="0.2">
      <c r="A13">
        <f t="shared" si="4"/>
        <v>40</v>
      </c>
      <c r="B13" s="3">
        <v>303</v>
      </c>
      <c r="C13" s="3">
        <v>305</v>
      </c>
      <c r="D13" s="3">
        <v>293</v>
      </c>
      <c r="E13" s="5"/>
      <c r="F13" s="3">
        <f t="shared" si="1"/>
        <v>3.8956029827719209E-2</v>
      </c>
      <c r="G13" s="3">
        <f t="shared" si="0"/>
        <v>3.9213165338133196E-2</v>
      </c>
      <c r="H13" s="3">
        <f t="shared" si="0"/>
        <v>3.7670352275649265E-2</v>
      </c>
      <c r="I13">
        <f t="shared" si="2"/>
        <v>3.8613182480500559E-2</v>
      </c>
      <c r="J13">
        <f t="shared" si="3"/>
        <v>8.2657502022739145E-4</v>
      </c>
    </row>
    <row r="14" spans="1:10" x14ac:dyDescent="0.2">
      <c r="A14">
        <f t="shared" si="4"/>
        <v>44</v>
      </c>
      <c r="B14" s="3">
        <v>308</v>
      </c>
      <c r="C14" s="3">
        <v>317</v>
      </c>
      <c r="D14" s="3">
        <v>294</v>
      </c>
      <c r="E14" s="5"/>
      <c r="F14" s="3">
        <f t="shared" si="1"/>
        <v>3.9598868603754181E-2</v>
      </c>
      <c r="G14" s="3">
        <f t="shared" si="0"/>
        <v>4.0755978400617128E-2</v>
      </c>
      <c r="H14" s="3">
        <f t="shared" si="0"/>
        <v>3.7798920030856262E-2</v>
      </c>
      <c r="I14">
        <f t="shared" si="2"/>
        <v>3.9384589011742528E-2</v>
      </c>
      <c r="J14">
        <f t="shared" si="3"/>
        <v>1.49012930922377E-3</v>
      </c>
    </row>
    <row r="15" spans="1:10" x14ac:dyDescent="0.2">
      <c r="A15">
        <f t="shared" si="4"/>
        <v>48</v>
      </c>
      <c r="B15" s="3">
        <v>318</v>
      </c>
      <c r="C15" s="3">
        <v>332</v>
      </c>
      <c r="D15" s="3">
        <v>310</v>
      </c>
      <c r="E15" s="5"/>
      <c r="F15" s="3">
        <f t="shared" si="1"/>
        <v>4.0884546155824118E-2</v>
      </c>
      <c r="G15" s="3">
        <f t="shared" si="0"/>
        <v>4.2684494728722037E-2</v>
      </c>
      <c r="H15" s="3">
        <f t="shared" si="0"/>
        <v>3.9856004114168168E-2</v>
      </c>
      <c r="I15">
        <f t="shared" si="2"/>
        <v>4.1141681666238106E-2</v>
      </c>
      <c r="J15">
        <f t="shared" si="3"/>
        <v>1.4316699313011111E-3</v>
      </c>
    </row>
    <row r="16" spans="1:10" x14ac:dyDescent="0.2">
      <c r="A16">
        <f t="shared" si="4"/>
        <v>52</v>
      </c>
      <c r="B16" s="3">
        <v>337</v>
      </c>
      <c r="C16" s="3">
        <v>333</v>
      </c>
      <c r="D16" s="3">
        <v>319</v>
      </c>
      <c r="E16" s="5"/>
      <c r="F16" s="3">
        <f t="shared" si="1"/>
        <v>4.332733350475701E-2</v>
      </c>
      <c r="G16" s="3">
        <f t="shared" si="0"/>
        <v>4.2813062483929028E-2</v>
      </c>
      <c r="H16" s="3">
        <f t="shared" si="0"/>
        <v>4.1013113911031115E-2</v>
      </c>
      <c r="I16">
        <f t="shared" si="2"/>
        <v>4.2384503299905708E-2</v>
      </c>
      <c r="J16">
        <f t="shared" si="3"/>
        <v>1.2151750131788649E-3</v>
      </c>
    </row>
    <row r="17" spans="1:12" x14ac:dyDescent="0.2">
      <c r="A17">
        <f t="shared" si="4"/>
        <v>56</v>
      </c>
      <c r="B17" s="3">
        <v>333</v>
      </c>
      <c r="C17" s="3">
        <v>370</v>
      </c>
      <c r="D17" s="3">
        <v>329</v>
      </c>
      <c r="E17" s="5"/>
      <c r="F17" s="3">
        <f t="shared" si="1"/>
        <v>4.2813062483929028E-2</v>
      </c>
      <c r="G17" s="3">
        <f t="shared" si="0"/>
        <v>4.7570069426587813E-2</v>
      </c>
      <c r="H17" s="3">
        <f t="shared" si="0"/>
        <v>4.2298791463101053E-2</v>
      </c>
      <c r="I17">
        <f t="shared" si="2"/>
        <v>4.4227307791205962E-2</v>
      </c>
      <c r="J17">
        <f t="shared" si="3"/>
        <v>2.9063138481505075E-3</v>
      </c>
    </row>
    <row r="18" spans="1:12" x14ac:dyDescent="0.2">
      <c r="A18">
        <f t="shared" si="4"/>
        <v>60</v>
      </c>
      <c r="B18" s="3">
        <v>357</v>
      </c>
      <c r="C18" s="3">
        <v>373</v>
      </c>
      <c r="D18" s="3">
        <v>341</v>
      </c>
      <c r="E18" s="5"/>
      <c r="F18" s="3">
        <f t="shared" si="1"/>
        <v>4.5898688608896891E-2</v>
      </c>
      <c r="G18" s="3">
        <f t="shared" si="0"/>
        <v>4.7955772692208791E-2</v>
      </c>
      <c r="H18" s="3">
        <f t="shared" si="0"/>
        <v>4.3841604525584985E-2</v>
      </c>
      <c r="I18">
        <f t="shared" si="2"/>
        <v>4.5898688608896891E-2</v>
      </c>
      <c r="J18">
        <f t="shared" si="3"/>
        <v>2.0570840833119032E-3</v>
      </c>
    </row>
    <row r="19" spans="1:12" x14ac:dyDescent="0.2">
      <c r="A19">
        <f t="shared" si="4"/>
        <v>64</v>
      </c>
      <c r="B19" s="3">
        <v>373</v>
      </c>
      <c r="C19" s="3">
        <v>388</v>
      </c>
      <c r="D19" s="3">
        <v>359</v>
      </c>
      <c r="E19" s="5"/>
      <c r="F19" s="3">
        <f t="shared" si="1"/>
        <v>4.7955772692208791E-2</v>
      </c>
      <c r="G19" s="3">
        <f t="shared" si="1"/>
        <v>4.9884289020313707E-2</v>
      </c>
      <c r="H19" s="3">
        <f t="shared" si="1"/>
        <v>4.6155824119310879E-2</v>
      </c>
      <c r="I19">
        <f t="shared" si="2"/>
        <v>4.7998628610611126E-2</v>
      </c>
      <c r="J19">
        <f t="shared" si="3"/>
        <v>1.8646018614731374E-3</v>
      </c>
    </row>
    <row r="20" spans="1:12" x14ac:dyDescent="0.2">
      <c r="A20">
        <f t="shared" si="4"/>
        <v>68</v>
      </c>
      <c r="B20" s="3">
        <v>385</v>
      </c>
      <c r="C20" s="3">
        <v>410</v>
      </c>
      <c r="D20" s="3">
        <v>373</v>
      </c>
      <c r="E20" s="5"/>
      <c r="F20" s="3">
        <f t="shared" si="1"/>
        <v>4.9498585754692723E-2</v>
      </c>
      <c r="G20" s="3">
        <f t="shared" si="1"/>
        <v>5.2712779634867576E-2</v>
      </c>
      <c r="H20" s="3">
        <f t="shared" si="1"/>
        <v>4.7955772692208791E-2</v>
      </c>
      <c r="I20">
        <f t="shared" si="2"/>
        <v>5.0055712693923032E-2</v>
      </c>
      <c r="J20">
        <f t="shared" si="3"/>
        <v>2.4269469674754059E-3</v>
      </c>
    </row>
    <row r="21" spans="1:12" x14ac:dyDescent="0.2">
      <c r="A21">
        <f t="shared" si="4"/>
        <v>72</v>
      </c>
      <c r="B21" s="3">
        <v>397</v>
      </c>
      <c r="C21" s="3">
        <v>424</v>
      </c>
      <c r="D21" s="3">
        <v>389</v>
      </c>
      <c r="E21" s="5"/>
      <c r="F21" s="3">
        <f t="shared" si="1"/>
        <v>5.1041398817176654E-2</v>
      </c>
      <c r="G21" s="3">
        <f t="shared" si="1"/>
        <v>5.4512728207765496E-2</v>
      </c>
      <c r="H21" s="3">
        <f t="shared" si="1"/>
        <v>5.0012856775520698E-2</v>
      </c>
      <c r="I21">
        <f t="shared" si="2"/>
        <v>5.1855661266820952E-2</v>
      </c>
      <c r="J21">
        <f t="shared" si="3"/>
        <v>2.3578545818940485E-3</v>
      </c>
    </row>
    <row r="22" spans="1:12" x14ac:dyDescent="0.2">
      <c r="A22">
        <f t="shared" si="4"/>
        <v>76</v>
      </c>
      <c r="B22" s="3">
        <v>427</v>
      </c>
      <c r="C22" s="3">
        <v>459</v>
      </c>
      <c r="D22" s="3">
        <v>404</v>
      </c>
      <c r="E22" s="5"/>
      <c r="F22" s="3">
        <f t="shared" si="1"/>
        <v>5.4898431473386473E-2</v>
      </c>
      <c r="G22" s="3">
        <f t="shared" si="1"/>
        <v>5.9012599640010287E-2</v>
      </c>
      <c r="H22" s="3">
        <f t="shared" si="1"/>
        <v>5.1941373103625614E-2</v>
      </c>
      <c r="I22">
        <f t="shared" si="2"/>
        <v>5.5284134739007458E-2</v>
      </c>
      <c r="J22">
        <f t="shared" si="3"/>
        <v>3.5513569855832169E-3</v>
      </c>
    </row>
    <row r="23" spans="1:12" x14ac:dyDescent="0.2">
      <c r="A23">
        <f t="shared" si="4"/>
        <v>80</v>
      </c>
      <c r="B23" s="3">
        <v>458</v>
      </c>
      <c r="C23" s="3">
        <v>514</v>
      </c>
      <c r="D23" s="3">
        <v>440</v>
      </c>
      <c r="E23" s="5"/>
      <c r="F23" s="3">
        <f t="shared" si="1"/>
        <v>5.888403188480329E-2</v>
      </c>
      <c r="G23" s="3">
        <f t="shared" si="1"/>
        <v>6.6083826176394966E-2</v>
      </c>
      <c r="H23" s="3">
        <f t="shared" si="1"/>
        <v>5.6569812291077395E-2</v>
      </c>
      <c r="I23">
        <f t="shared" si="2"/>
        <v>6.0512556784091877E-2</v>
      </c>
      <c r="J23">
        <f t="shared" si="3"/>
        <v>4.9616715996936029E-3</v>
      </c>
    </row>
    <row r="24" spans="1:12" x14ac:dyDescent="0.2">
      <c r="A24">
        <f t="shared" si="4"/>
        <v>84</v>
      </c>
      <c r="B24" s="3">
        <v>507</v>
      </c>
      <c r="C24" s="3">
        <v>574</v>
      </c>
      <c r="D24" s="3">
        <v>480</v>
      </c>
      <c r="E24" s="5"/>
      <c r="F24" s="3">
        <f t="shared" si="1"/>
        <v>6.5183851889946007E-2</v>
      </c>
      <c r="G24" s="3">
        <f t="shared" si="1"/>
        <v>7.3797891488814604E-2</v>
      </c>
      <c r="H24" s="3">
        <f t="shared" si="1"/>
        <v>6.1712522499357159E-2</v>
      </c>
      <c r="I24">
        <f t="shared" si="2"/>
        <v>6.6898088626039257E-2</v>
      </c>
      <c r="J24">
        <f t="shared" si="3"/>
        <v>6.2223782907634001E-3</v>
      </c>
      <c r="L24" t="s">
        <v>40</v>
      </c>
    </row>
    <row r="25" spans="1:12" x14ac:dyDescent="0.2">
      <c r="A25">
        <f t="shared" si="4"/>
        <v>88</v>
      </c>
      <c r="B25" s="3">
        <v>586</v>
      </c>
      <c r="C25" s="3">
        <v>671</v>
      </c>
      <c r="D25" s="3">
        <v>557</v>
      </c>
      <c r="E25" s="5"/>
      <c r="F25" s="3">
        <f t="shared" si="1"/>
        <v>7.5340704551298529E-2</v>
      </c>
      <c r="G25" s="3">
        <f t="shared" si="1"/>
        <v>8.6268963743893035E-2</v>
      </c>
      <c r="H25" s="3">
        <f t="shared" si="1"/>
        <v>7.16122396502957E-2</v>
      </c>
      <c r="I25">
        <f t="shared" si="2"/>
        <v>7.7740635981829093E-2</v>
      </c>
      <c r="J25">
        <f t="shared" si="3"/>
        <v>7.6173908552991743E-3</v>
      </c>
    </row>
    <row r="26" spans="1:12" x14ac:dyDescent="0.2">
      <c r="A26">
        <f t="shared" si="4"/>
        <v>92</v>
      </c>
      <c r="B26" s="3">
        <v>664</v>
      </c>
      <c r="C26" s="3">
        <v>803</v>
      </c>
      <c r="D26" s="3">
        <v>622</v>
      </c>
      <c r="E26" s="5"/>
      <c r="F26" s="3">
        <f t="shared" si="1"/>
        <v>8.5368989457444075E-2</v>
      </c>
      <c r="G26" s="3">
        <f t="shared" si="1"/>
        <v>0.10323990743121625</v>
      </c>
      <c r="H26" s="3">
        <f t="shared" si="1"/>
        <v>7.9969143738750317E-2</v>
      </c>
      <c r="I26">
        <f t="shared" si="2"/>
        <v>8.9526013542470209E-2</v>
      </c>
      <c r="J26">
        <f t="shared" si="3"/>
        <v>1.2179603755470173E-2</v>
      </c>
    </row>
    <row r="27" spans="1:12" x14ac:dyDescent="0.2">
      <c r="A27">
        <f t="shared" si="4"/>
        <v>96</v>
      </c>
      <c r="B27" s="3">
        <v>813</v>
      </c>
      <c r="C27" s="3">
        <v>985</v>
      </c>
      <c r="D27" s="3">
        <v>726</v>
      </c>
      <c r="E27" s="5"/>
      <c r="F27" s="3">
        <f t="shared" si="1"/>
        <v>0.10452558498328619</v>
      </c>
      <c r="G27" s="3">
        <f t="shared" si="1"/>
        <v>0.12663923887888917</v>
      </c>
      <c r="H27" s="3">
        <f t="shared" si="1"/>
        <v>9.3340190280277707E-2</v>
      </c>
      <c r="I27">
        <f t="shared" si="2"/>
        <v>0.10816833804748434</v>
      </c>
      <c r="J27">
        <f t="shared" si="3"/>
        <v>1.694576338818125E-2</v>
      </c>
    </row>
    <row r="28" spans="1:12" x14ac:dyDescent="0.2">
      <c r="A28">
        <f t="shared" si="4"/>
        <v>100</v>
      </c>
      <c r="B28" s="3">
        <v>1008</v>
      </c>
      <c r="C28" s="3">
        <v>1201</v>
      </c>
      <c r="D28" s="3">
        <v>901</v>
      </c>
      <c r="E28" s="5"/>
      <c r="F28" s="3">
        <f t="shared" si="1"/>
        <v>0.12959629724865004</v>
      </c>
      <c r="G28" s="3">
        <f t="shared" si="1"/>
        <v>0.1544098740035999</v>
      </c>
      <c r="H28" s="3">
        <f t="shared" si="1"/>
        <v>0.11583954744150167</v>
      </c>
      <c r="I28">
        <f t="shared" si="2"/>
        <v>0.13328190623125052</v>
      </c>
      <c r="J28">
        <f t="shared" si="3"/>
        <v>1.9547514111932389E-2</v>
      </c>
    </row>
    <row r="29" spans="1:12" x14ac:dyDescent="0.2">
      <c r="A29">
        <f t="shared" si="4"/>
        <v>104</v>
      </c>
      <c r="B29" s="3">
        <v>1247</v>
      </c>
      <c r="C29" s="3">
        <v>1474</v>
      </c>
      <c r="D29" s="3">
        <v>1086</v>
      </c>
      <c r="E29" s="5"/>
      <c r="F29" s="3">
        <f t="shared" si="1"/>
        <v>0.16032399074312162</v>
      </c>
      <c r="G29" s="3">
        <f t="shared" si="1"/>
        <v>0.18950887117510928</v>
      </c>
      <c r="H29" s="3">
        <f t="shared" si="1"/>
        <v>0.13962458215479559</v>
      </c>
      <c r="I29">
        <f t="shared" si="2"/>
        <v>0.16315248135767549</v>
      </c>
      <c r="J29">
        <f t="shared" si="3"/>
        <v>2.5062139616022619E-2</v>
      </c>
    </row>
    <row r="30" spans="1:12" x14ac:dyDescent="0.2">
      <c r="A30">
        <f t="shared" si="4"/>
        <v>108</v>
      </c>
      <c r="B30" s="3">
        <v>1517</v>
      </c>
      <c r="C30" s="3">
        <v>1795</v>
      </c>
      <c r="D30" s="3">
        <v>1330</v>
      </c>
      <c r="E30" s="5"/>
      <c r="F30" s="3">
        <f t="shared" si="1"/>
        <v>0.19503728464901002</v>
      </c>
      <c r="G30" s="3">
        <f t="shared" si="1"/>
        <v>0.23077912059655439</v>
      </c>
      <c r="H30" s="3">
        <f t="shared" si="1"/>
        <v>0.17099511442530213</v>
      </c>
      <c r="I30">
        <f t="shared" si="2"/>
        <v>0.19893717322362217</v>
      </c>
      <c r="J30">
        <f t="shared" si="3"/>
        <v>3.0082198999439355E-2</v>
      </c>
    </row>
    <row r="31" spans="1:12" x14ac:dyDescent="0.2">
      <c r="A31">
        <f t="shared" si="4"/>
        <v>112</v>
      </c>
      <c r="B31" s="3">
        <v>1851</v>
      </c>
      <c r="C31" s="3">
        <v>2127</v>
      </c>
      <c r="D31" s="3">
        <v>1613</v>
      </c>
      <c r="E31" s="5"/>
      <c r="F31" s="3">
        <f t="shared" si="1"/>
        <v>0.23797891488814604</v>
      </c>
      <c r="G31" s="3">
        <f t="shared" si="1"/>
        <v>0.27346361532527641</v>
      </c>
      <c r="H31" s="3">
        <f t="shared" si="1"/>
        <v>0.20737978914888147</v>
      </c>
      <c r="I31">
        <f t="shared" si="2"/>
        <v>0.23960743978743462</v>
      </c>
      <c r="J31">
        <f t="shared" si="3"/>
        <v>3.3071998587002813E-2</v>
      </c>
    </row>
    <row r="32" spans="1:12" x14ac:dyDescent="0.2">
      <c r="A32">
        <f t="shared" si="4"/>
        <v>116</v>
      </c>
      <c r="B32" s="3">
        <v>2190</v>
      </c>
      <c r="C32" s="3">
        <v>2435</v>
      </c>
      <c r="D32" s="3">
        <v>1944</v>
      </c>
      <c r="E32" s="5"/>
      <c r="F32" s="3">
        <f t="shared" si="1"/>
        <v>0.28156338390331703</v>
      </c>
      <c r="G32" s="3">
        <f t="shared" si="1"/>
        <v>0.31306248392903058</v>
      </c>
      <c r="H32" s="3">
        <f t="shared" si="1"/>
        <v>0.24993571612239651</v>
      </c>
      <c r="I32">
        <f t="shared" si="2"/>
        <v>0.28152052798491473</v>
      </c>
      <c r="J32">
        <f t="shared" si="3"/>
        <v>3.1563405724041878E-2</v>
      </c>
    </row>
    <row r="33" spans="1:10" x14ac:dyDescent="0.2">
      <c r="A33">
        <f t="shared" si="4"/>
        <v>120</v>
      </c>
      <c r="B33" s="3">
        <v>2567</v>
      </c>
      <c r="C33" s="3">
        <v>2865</v>
      </c>
      <c r="D33" s="3">
        <v>2280</v>
      </c>
      <c r="E33" s="5"/>
      <c r="F33" s="3">
        <f t="shared" si="1"/>
        <v>0.33003342761635379</v>
      </c>
      <c r="G33" s="3">
        <f t="shared" si="1"/>
        <v>0.36834661866803803</v>
      </c>
      <c r="H33" s="3">
        <f t="shared" si="1"/>
        <v>0.29313448187194652</v>
      </c>
      <c r="I33">
        <f t="shared" si="2"/>
        <v>0.3305048427187795</v>
      </c>
      <c r="J33">
        <f t="shared" si="3"/>
        <v>3.7608284386655977E-2</v>
      </c>
    </row>
    <row r="34" spans="1:10" x14ac:dyDescent="0.2">
      <c r="A34">
        <f t="shared" si="4"/>
        <v>124</v>
      </c>
      <c r="B34" s="3">
        <v>2974</v>
      </c>
      <c r="C34" s="3">
        <v>3200</v>
      </c>
      <c r="D34" s="3">
        <v>2631</v>
      </c>
      <c r="E34" s="5"/>
      <c r="F34" s="3">
        <f t="shared" si="1"/>
        <v>0.3823605039856004</v>
      </c>
      <c r="G34" s="3">
        <f t="shared" si="1"/>
        <v>0.41141681666238106</v>
      </c>
      <c r="H34" s="3">
        <f t="shared" si="1"/>
        <v>0.33826176394960145</v>
      </c>
      <c r="I34">
        <f t="shared" si="2"/>
        <v>0.37734636153252765</v>
      </c>
      <c r="J34">
        <f t="shared" si="3"/>
        <v>3.683438139506582E-2</v>
      </c>
    </row>
    <row r="35" spans="1:10" x14ac:dyDescent="0.2">
      <c r="A35">
        <f t="shared" si="4"/>
        <v>128</v>
      </c>
      <c r="B35" s="3">
        <v>3377</v>
      </c>
      <c r="C35" s="3">
        <v>3564</v>
      </c>
      <c r="D35" s="3">
        <v>3014</v>
      </c>
      <c r="E35" s="5"/>
      <c r="F35" s="3">
        <f t="shared" si="1"/>
        <v>0.43417330933401904</v>
      </c>
      <c r="G35" s="3">
        <f t="shared" si="1"/>
        <v>0.4582154795577269</v>
      </c>
      <c r="H35" s="3">
        <f t="shared" si="1"/>
        <v>0.38750321419388017</v>
      </c>
      <c r="I35">
        <f t="shared" si="2"/>
        <v>0.42663066769520869</v>
      </c>
      <c r="J35">
        <f t="shared" si="3"/>
        <v>3.5954480950090295E-2</v>
      </c>
    </row>
    <row r="36" spans="1:10" x14ac:dyDescent="0.2">
      <c r="A36">
        <f t="shared" si="4"/>
        <v>132</v>
      </c>
      <c r="B36" s="3">
        <v>3726</v>
      </c>
      <c r="C36" s="3">
        <v>3888</v>
      </c>
      <c r="D36" s="3">
        <v>3361</v>
      </c>
      <c r="E36" s="5"/>
      <c r="F36" s="3">
        <f t="shared" si="1"/>
        <v>0.47904345590125996</v>
      </c>
      <c r="G36" s="3">
        <f t="shared" si="1"/>
        <v>0.49987143224479302</v>
      </c>
      <c r="H36" s="3">
        <f t="shared" si="1"/>
        <v>0.43211622525070714</v>
      </c>
      <c r="I36">
        <f t="shared" si="2"/>
        <v>0.47034370446558671</v>
      </c>
      <c r="J36">
        <f t="shared" si="3"/>
        <v>3.4705277336231306E-2</v>
      </c>
    </row>
    <row r="37" spans="1:10" x14ac:dyDescent="0.2">
      <c r="A37">
        <f t="shared" si="4"/>
        <v>136</v>
      </c>
      <c r="B37" s="3">
        <v>4064</v>
      </c>
      <c r="C37" s="3">
        <v>4244</v>
      </c>
      <c r="D37" s="3">
        <v>3734</v>
      </c>
      <c r="E37" s="5"/>
      <c r="F37" s="3">
        <f t="shared" si="1"/>
        <v>0.52249935716122398</v>
      </c>
      <c r="G37" s="3">
        <f t="shared" si="1"/>
        <v>0.54564155309848295</v>
      </c>
      <c r="H37" s="3">
        <f t="shared" si="1"/>
        <v>0.48007199794291594</v>
      </c>
      <c r="I37">
        <f t="shared" si="2"/>
        <v>0.51607096940087427</v>
      </c>
      <c r="J37">
        <f t="shared" si="3"/>
        <v>3.3254093999428039E-2</v>
      </c>
    </row>
    <row r="38" spans="1:10" x14ac:dyDescent="0.2">
      <c r="A38">
        <f t="shared" si="4"/>
        <v>140</v>
      </c>
      <c r="B38" s="3">
        <v>4382</v>
      </c>
      <c r="C38" s="3">
        <v>4586</v>
      </c>
      <c r="D38" s="3">
        <v>4084</v>
      </c>
      <c r="E38" s="5"/>
      <c r="F38" s="3">
        <f t="shared" si="1"/>
        <v>0.56338390331704813</v>
      </c>
      <c r="G38" s="3">
        <f t="shared" si="1"/>
        <v>0.58961172537927486</v>
      </c>
      <c r="H38" s="3">
        <f t="shared" si="1"/>
        <v>0.52507071226536384</v>
      </c>
      <c r="I38">
        <f t="shared" si="2"/>
        <v>0.55935544698722894</v>
      </c>
      <c r="J38">
        <f t="shared" si="3"/>
        <v>3.2458541845613677E-2</v>
      </c>
    </row>
    <row r="39" spans="1:10" x14ac:dyDescent="0.2">
      <c r="A39">
        <f t="shared" si="4"/>
        <v>144</v>
      </c>
      <c r="B39" s="3">
        <v>4708</v>
      </c>
      <c r="C39" s="3">
        <v>4872</v>
      </c>
      <c r="D39" s="3">
        <v>4385</v>
      </c>
      <c r="E39" s="5"/>
      <c r="F39" s="3">
        <f t="shared" si="1"/>
        <v>0.6052969915145282</v>
      </c>
      <c r="G39" s="3">
        <f t="shared" si="1"/>
        <v>0.62638210336847522</v>
      </c>
      <c r="H39" s="3">
        <f t="shared" si="1"/>
        <v>0.56376960658266906</v>
      </c>
      <c r="I39">
        <f t="shared" si="2"/>
        <v>0.59848290048855757</v>
      </c>
      <c r="J39">
        <f t="shared" si="3"/>
        <v>3.185757470085894E-2</v>
      </c>
    </row>
    <row r="40" spans="1:10" x14ac:dyDescent="0.2">
      <c r="A40">
        <f t="shared" si="4"/>
        <v>148</v>
      </c>
      <c r="B40" s="3">
        <v>4940</v>
      </c>
      <c r="C40" s="3">
        <v>5120</v>
      </c>
      <c r="D40" s="3">
        <v>4695</v>
      </c>
      <c r="E40" s="5"/>
      <c r="F40" s="3">
        <f t="shared" si="1"/>
        <v>0.63512471072255083</v>
      </c>
      <c r="G40" s="3">
        <f t="shared" si="1"/>
        <v>0.65826690665980969</v>
      </c>
      <c r="H40" s="3">
        <f t="shared" si="1"/>
        <v>0.60362561069683718</v>
      </c>
      <c r="I40">
        <f t="shared" si="2"/>
        <v>0.63233907602639927</v>
      </c>
      <c r="J40">
        <f t="shared" si="3"/>
        <v>2.7426950735063346E-2</v>
      </c>
    </row>
    <row r="41" spans="1:10" x14ac:dyDescent="0.2">
      <c r="A41">
        <f t="shared" si="4"/>
        <v>152</v>
      </c>
      <c r="B41" s="3">
        <v>5203</v>
      </c>
      <c r="C41" s="3">
        <v>5421</v>
      </c>
      <c r="D41" s="3">
        <v>4931</v>
      </c>
      <c r="E41" s="5"/>
      <c r="F41" s="3">
        <f t="shared" si="1"/>
        <v>0.66893803034199018</v>
      </c>
      <c r="G41" s="3">
        <f t="shared" si="1"/>
        <v>0.69696580097711491</v>
      </c>
      <c r="H41" s="3">
        <f t="shared" si="1"/>
        <v>0.63396760092568782</v>
      </c>
      <c r="I41">
        <f t="shared" si="2"/>
        <v>0.66662381074826427</v>
      </c>
      <c r="J41">
        <f t="shared" si="3"/>
        <v>3.1562794738043957E-2</v>
      </c>
    </row>
    <row r="42" spans="1:10" x14ac:dyDescent="0.2">
      <c r="A42">
        <f t="shared" si="4"/>
        <v>156</v>
      </c>
      <c r="B42" s="3">
        <v>5448</v>
      </c>
      <c r="C42" s="3">
        <v>5584</v>
      </c>
      <c r="D42" s="3">
        <v>5156</v>
      </c>
      <c r="E42" s="5"/>
      <c r="F42" s="3">
        <f t="shared" si="1"/>
        <v>0.70043713036770383</v>
      </c>
      <c r="G42" s="3">
        <f t="shared" si="1"/>
        <v>0.71792234507585495</v>
      </c>
      <c r="H42" s="3">
        <f t="shared" si="1"/>
        <v>0.66289534584726151</v>
      </c>
      <c r="I42">
        <f t="shared" si="2"/>
        <v>0.69375160709694017</v>
      </c>
      <c r="J42">
        <f t="shared" si="3"/>
        <v>2.81160955162492E-2</v>
      </c>
    </row>
    <row r="43" spans="1:10" x14ac:dyDescent="0.2">
      <c r="A43">
        <f t="shared" si="4"/>
        <v>160</v>
      </c>
      <c r="B43" s="3">
        <v>5666</v>
      </c>
      <c r="C43" s="3">
        <v>5834</v>
      </c>
      <c r="D43" s="3">
        <v>5395</v>
      </c>
      <c r="E43" s="5"/>
      <c r="F43" s="3">
        <f t="shared" si="1"/>
        <v>0.72846490100282846</v>
      </c>
      <c r="G43" s="3">
        <f t="shared" si="1"/>
        <v>0.75006428387760349</v>
      </c>
      <c r="H43" s="3">
        <f t="shared" si="1"/>
        <v>0.69362303934173308</v>
      </c>
      <c r="I43">
        <f t="shared" si="2"/>
        <v>0.72405074140738834</v>
      </c>
      <c r="J43">
        <f t="shared" si="3"/>
        <v>2.8478362398319048E-2</v>
      </c>
    </row>
    <row r="44" spans="1:10" x14ac:dyDescent="0.2">
      <c r="A44">
        <f t="shared" si="4"/>
        <v>164</v>
      </c>
      <c r="B44" s="3">
        <v>5840</v>
      </c>
      <c r="C44" s="3">
        <v>5967</v>
      </c>
      <c r="D44" s="3">
        <v>5630</v>
      </c>
      <c r="E44" s="5"/>
      <c r="F44" s="3">
        <f t="shared" si="1"/>
        <v>0.75083569040884546</v>
      </c>
      <c r="G44" s="3">
        <f t="shared" si="1"/>
        <v>0.76716379532013368</v>
      </c>
      <c r="H44" s="3">
        <f t="shared" si="1"/>
        <v>0.72383646181537675</v>
      </c>
      <c r="I44">
        <f t="shared" si="2"/>
        <v>0.74727864918145193</v>
      </c>
      <c r="J44">
        <f t="shared" si="3"/>
        <v>2.1881587325377944E-2</v>
      </c>
    </row>
    <row r="45" spans="1:10" x14ac:dyDescent="0.2">
      <c r="A45">
        <f t="shared" si="4"/>
        <v>168</v>
      </c>
      <c r="B45" s="3">
        <v>6000</v>
      </c>
      <c r="C45" s="3">
        <v>6117</v>
      </c>
      <c r="D45" s="3">
        <v>5671</v>
      </c>
      <c r="E45" s="5"/>
      <c r="F45" s="3">
        <f t="shared" si="1"/>
        <v>0.77140653124196457</v>
      </c>
      <c r="G45" s="3">
        <f t="shared" si="1"/>
        <v>0.7864489586011828</v>
      </c>
      <c r="H45" s="3">
        <f t="shared" si="1"/>
        <v>0.72910773977886345</v>
      </c>
      <c r="I45">
        <f t="shared" si="2"/>
        <v>0.76232107654067027</v>
      </c>
      <c r="J45">
        <f t="shared" si="3"/>
        <v>2.9730673711744756E-2</v>
      </c>
    </row>
    <row r="46" spans="1:10" x14ac:dyDescent="0.2">
      <c r="A46">
        <f t="shared" si="4"/>
        <v>172</v>
      </c>
      <c r="B46" s="3">
        <v>6133</v>
      </c>
      <c r="C46" s="3">
        <v>6333</v>
      </c>
      <c r="D46" s="3">
        <v>5906</v>
      </c>
      <c r="E46" s="5"/>
      <c r="F46" s="3">
        <f t="shared" si="1"/>
        <v>0.78850604268449476</v>
      </c>
      <c r="G46" s="3">
        <f t="shared" si="1"/>
        <v>0.81421959372589359</v>
      </c>
      <c r="H46" s="3">
        <f t="shared" si="1"/>
        <v>0.75932116225250712</v>
      </c>
      <c r="I46">
        <f t="shared" si="2"/>
        <v>0.78734893288763175</v>
      </c>
      <c r="J46">
        <f t="shared" si="3"/>
        <v>2.7467501194521217E-2</v>
      </c>
    </row>
    <row r="47" spans="1:10" x14ac:dyDescent="0.2">
      <c r="A47">
        <f t="shared" si="4"/>
        <v>176</v>
      </c>
      <c r="B47" s="3">
        <v>6226</v>
      </c>
      <c r="C47" s="3">
        <v>6429</v>
      </c>
      <c r="D47" s="3">
        <v>5957</v>
      </c>
      <c r="E47" s="5"/>
      <c r="F47" s="3">
        <f t="shared" si="1"/>
        <v>0.80046284391874523</v>
      </c>
      <c r="G47" s="3">
        <f t="shared" si="1"/>
        <v>0.82656209822576499</v>
      </c>
      <c r="H47" s="3">
        <f t="shared" si="1"/>
        <v>0.7658781177680638</v>
      </c>
      <c r="I47">
        <f t="shared" si="2"/>
        <v>0.7976343533041913</v>
      </c>
      <c r="J47">
        <f t="shared" si="3"/>
        <v>3.044070696312964E-2</v>
      </c>
    </row>
    <row r="48" spans="1:10" x14ac:dyDescent="0.2">
      <c r="A48">
        <f t="shared" si="4"/>
        <v>180</v>
      </c>
      <c r="B48" s="3">
        <v>6340</v>
      </c>
      <c r="C48" s="3">
        <v>6516</v>
      </c>
      <c r="D48" s="3">
        <v>6054</v>
      </c>
      <c r="E48" s="5"/>
      <c r="F48" s="3">
        <f t="shared" si="1"/>
        <v>0.81511956801234253</v>
      </c>
      <c r="G48" s="3">
        <f t="shared" si="1"/>
        <v>0.83774749292877349</v>
      </c>
      <c r="H48" s="3">
        <f t="shared" si="1"/>
        <v>0.77834919002314218</v>
      </c>
      <c r="I48">
        <f t="shared" si="2"/>
        <v>0.8104054169880861</v>
      </c>
      <c r="J48">
        <f t="shared" si="3"/>
        <v>2.9978442453318117E-2</v>
      </c>
    </row>
    <row r="49" spans="1:10" x14ac:dyDescent="0.2">
      <c r="A49">
        <f t="shared" si="4"/>
        <v>184</v>
      </c>
      <c r="B49" s="3">
        <v>6442</v>
      </c>
      <c r="C49" s="3">
        <v>6564</v>
      </c>
      <c r="D49" s="3">
        <v>6178</v>
      </c>
      <c r="E49" s="5"/>
      <c r="F49" s="3">
        <f t="shared" si="1"/>
        <v>0.8282334790434559</v>
      </c>
      <c r="G49" s="3">
        <f t="shared" si="1"/>
        <v>0.84391874517870913</v>
      </c>
      <c r="H49" s="3">
        <f t="shared" si="1"/>
        <v>0.79429159166880947</v>
      </c>
      <c r="I49">
        <f t="shared" si="2"/>
        <v>0.82214793863032476</v>
      </c>
      <c r="J49">
        <f t="shared" si="3"/>
        <v>2.5367083848240716E-2</v>
      </c>
    </row>
    <row r="50" spans="1:10" x14ac:dyDescent="0.2">
      <c r="A50">
        <f t="shared" si="4"/>
        <v>188</v>
      </c>
      <c r="B50" s="3">
        <v>6488</v>
      </c>
      <c r="C50" s="3">
        <v>6588</v>
      </c>
      <c r="D50" s="3">
        <v>6174</v>
      </c>
      <c r="E50" s="5"/>
      <c r="F50" s="3">
        <f t="shared" si="1"/>
        <v>0.83414759578297759</v>
      </c>
      <c r="G50" s="3">
        <f t="shared" si="1"/>
        <v>0.84700437130367701</v>
      </c>
      <c r="H50" s="3">
        <f t="shared" si="1"/>
        <v>0.79377732064798145</v>
      </c>
      <c r="I50">
        <f t="shared" si="2"/>
        <v>0.82497642924487868</v>
      </c>
      <c r="J50">
        <f t="shared" si="3"/>
        <v>2.7773412684222908E-2</v>
      </c>
    </row>
    <row r="51" spans="1:10" x14ac:dyDescent="0.2">
      <c r="A51">
        <f t="shared" si="4"/>
        <v>192</v>
      </c>
      <c r="B51" s="3">
        <v>6514</v>
      </c>
      <c r="C51" s="3">
        <v>6733</v>
      </c>
      <c r="D51" s="3">
        <v>6318</v>
      </c>
      <c r="E51" s="5"/>
      <c r="F51" s="3">
        <f t="shared" si="1"/>
        <v>0.83749035741835942</v>
      </c>
      <c r="G51" s="3">
        <f t="shared" si="1"/>
        <v>0.86564669580869114</v>
      </c>
      <c r="H51" s="3">
        <f t="shared" si="1"/>
        <v>0.81229107739778861</v>
      </c>
      <c r="I51">
        <f t="shared" si="2"/>
        <v>0.83847604354161309</v>
      </c>
      <c r="J51">
        <f t="shared" si="3"/>
        <v>2.669146280840826E-2</v>
      </c>
    </row>
    <row r="52" spans="1:10" x14ac:dyDescent="0.2">
      <c r="A52">
        <f t="shared" si="4"/>
        <v>196</v>
      </c>
      <c r="B52" s="3">
        <v>6670</v>
      </c>
      <c r="C52" s="3">
        <v>6846</v>
      </c>
      <c r="D52" s="3">
        <v>6361</v>
      </c>
      <c r="E52" s="5"/>
      <c r="F52" s="3">
        <f t="shared" si="1"/>
        <v>0.85754692723065051</v>
      </c>
      <c r="G52" s="3">
        <f t="shared" si="1"/>
        <v>0.88017485214708147</v>
      </c>
      <c r="H52" s="3">
        <f t="shared" si="1"/>
        <v>0.81781949087168937</v>
      </c>
      <c r="I52">
        <f t="shared" si="2"/>
        <v>0.85184709008314041</v>
      </c>
      <c r="J52">
        <f t="shared" si="3"/>
        <v>3.1566024101512512E-2</v>
      </c>
    </row>
    <row r="53" spans="1:10" x14ac:dyDescent="0.2">
      <c r="A53">
        <f t="shared" si="4"/>
        <v>200</v>
      </c>
      <c r="B53" s="3">
        <v>6669</v>
      </c>
      <c r="C53" s="3">
        <v>6813</v>
      </c>
      <c r="D53" s="3">
        <v>6358</v>
      </c>
      <c r="E53" s="5"/>
      <c r="F53" s="3">
        <f t="shared" si="1"/>
        <v>0.85741835947544354</v>
      </c>
      <c r="G53" s="3">
        <f t="shared" si="1"/>
        <v>0.87593211622525069</v>
      </c>
      <c r="H53" s="3">
        <f t="shared" si="1"/>
        <v>0.81743378760606844</v>
      </c>
      <c r="I53">
        <f t="shared" si="2"/>
        <v>0.85026142110225411</v>
      </c>
      <c r="J53">
        <f t="shared" si="3"/>
        <v>2.9898661140052435E-2</v>
      </c>
    </row>
    <row r="54" spans="1:10" x14ac:dyDescent="0.2">
      <c r="A54">
        <f t="shared" si="4"/>
        <v>204</v>
      </c>
      <c r="B54" s="3">
        <v>6693</v>
      </c>
      <c r="C54" s="3">
        <v>6894</v>
      </c>
      <c r="D54" s="3">
        <v>6430</v>
      </c>
      <c r="E54" s="5"/>
      <c r="F54" s="3">
        <f t="shared" si="1"/>
        <v>0.86050398560041141</v>
      </c>
      <c r="G54" s="3">
        <f t="shared" si="1"/>
        <v>0.88634610439701722</v>
      </c>
      <c r="H54" s="3">
        <f t="shared" si="1"/>
        <v>0.82669066598097196</v>
      </c>
      <c r="I54">
        <f t="shared" si="2"/>
        <v>0.85784691865946694</v>
      </c>
      <c r="J54">
        <f t="shared" si="3"/>
        <v>2.991634731545844E-2</v>
      </c>
    </row>
    <row r="55" spans="1:10" x14ac:dyDescent="0.2">
      <c r="A55">
        <f t="shared" si="4"/>
        <v>208</v>
      </c>
      <c r="B55" s="3">
        <v>6679</v>
      </c>
      <c r="C55" s="3">
        <v>6930</v>
      </c>
      <c r="D55" s="3">
        <v>6326</v>
      </c>
      <c r="E55" s="5"/>
      <c r="F55" s="3">
        <f t="shared" si="1"/>
        <v>0.85870403702751352</v>
      </c>
      <c r="G55" s="3">
        <f t="shared" si="1"/>
        <v>0.89097454358446904</v>
      </c>
      <c r="H55" s="3">
        <f t="shared" si="1"/>
        <v>0.81331961943944464</v>
      </c>
      <c r="I55">
        <f t="shared" si="2"/>
        <v>0.85433273335047577</v>
      </c>
      <c r="J55">
        <f t="shared" si="3"/>
        <v>3.9011575626601347E-2</v>
      </c>
    </row>
    <row r="56" spans="1:10" x14ac:dyDescent="0.2">
      <c r="A56">
        <f t="shared" si="4"/>
        <v>212</v>
      </c>
      <c r="B56" s="3">
        <v>6707</v>
      </c>
      <c r="C56" s="3">
        <v>6950</v>
      </c>
      <c r="D56" s="3">
        <v>6451</v>
      </c>
      <c r="E56" s="5"/>
      <c r="F56" s="3">
        <f t="shared" si="1"/>
        <v>0.86230393417330931</v>
      </c>
      <c r="G56" s="3">
        <f t="shared" si="1"/>
        <v>0.8935458986886089</v>
      </c>
      <c r="H56" s="3">
        <f t="shared" si="1"/>
        <v>0.8293905888403188</v>
      </c>
      <c r="I56">
        <f t="shared" si="2"/>
        <v>0.86174680723407893</v>
      </c>
      <c r="J56">
        <f t="shared" si="3"/>
        <v>3.2081283301207561E-2</v>
      </c>
    </row>
    <row r="57" spans="1:10" x14ac:dyDescent="0.2">
      <c r="A57">
        <f t="shared" si="4"/>
        <v>216</v>
      </c>
      <c r="B57" s="3">
        <v>6812</v>
      </c>
      <c r="C57" s="3">
        <v>6937</v>
      </c>
      <c r="D57" s="3">
        <v>6398</v>
      </c>
      <c r="E57" s="5"/>
      <c r="F57" s="3">
        <f t="shared" si="1"/>
        <v>0.87580354847004371</v>
      </c>
      <c r="G57" s="3">
        <f t="shared" si="1"/>
        <v>0.89187451787091798</v>
      </c>
      <c r="H57" s="3">
        <f t="shared" si="1"/>
        <v>0.82257649781434816</v>
      </c>
      <c r="I57">
        <f t="shared" si="2"/>
        <v>0.86341818805176995</v>
      </c>
      <c r="J57">
        <f t="shared" si="3"/>
        <v>3.6271224964951145E-2</v>
      </c>
    </row>
    <row r="58" spans="1:10" x14ac:dyDescent="0.2">
      <c r="A58">
        <f t="shared" si="4"/>
        <v>220</v>
      </c>
      <c r="B58" s="3">
        <v>6814</v>
      </c>
      <c r="C58" s="3">
        <v>7058</v>
      </c>
      <c r="D58" s="3">
        <v>6410</v>
      </c>
      <c r="E58" s="5"/>
      <c r="F58" s="3">
        <f t="shared" si="1"/>
        <v>0.87606068398045767</v>
      </c>
      <c r="G58" s="3">
        <f t="shared" si="1"/>
        <v>0.90743121625096423</v>
      </c>
      <c r="H58" s="3">
        <f t="shared" si="1"/>
        <v>0.8241193108768321</v>
      </c>
      <c r="I58">
        <f t="shared" si="2"/>
        <v>0.86920373703608467</v>
      </c>
      <c r="J58">
        <f t="shared" si="3"/>
        <v>4.2077092168014016E-2</v>
      </c>
    </row>
    <row r="59" spans="1:10" x14ac:dyDescent="0.2">
      <c r="A59">
        <f t="shared" si="4"/>
        <v>224</v>
      </c>
      <c r="B59" s="3">
        <v>6782</v>
      </c>
      <c r="C59" s="3">
        <v>7006</v>
      </c>
      <c r="D59" s="3">
        <v>6423</v>
      </c>
      <c r="E59" s="5"/>
      <c r="F59" s="3">
        <f t="shared" si="1"/>
        <v>0.87194651581383387</v>
      </c>
      <c r="G59" s="3">
        <f t="shared" si="1"/>
        <v>0.90074569298020057</v>
      </c>
      <c r="H59" s="3">
        <f t="shared" si="1"/>
        <v>0.82579069169452302</v>
      </c>
      <c r="I59">
        <f t="shared" si="2"/>
        <v>0.86616096682951904</v>
      </c>
      <c r="J59">
        <f t="shared" si="3"/>
        <v>3.7810944013888487E-2</v>
      </c>
    </row>
    <row r="60" spans="1:10" x14ac:dyDescent="0.2">
      <c r="A60">
        <f t="shared" si="4"/>
        <v>228</v>
      </c>
      <c r="B60" s="3">
        <v>6864</v>
      </c>
      <c r="C60" s="3">
        <v>6995</v>
      </c>
      <c r="D60" s="3">
        <v>6480</v>
      </c>
      <c r="E60" s="5"/>
      <c r="F60" s="3">
        <f t="shared" si="1"/>
        <v>0.88248907174080737</v>
      </c>
      <c r="G60" s="3">
        <f t="shared" si="1"/>
        <v>0.89933144767292361</v>
      </c>
      <c r="H60" s="3">
        <f t="shared" si="1"/>
        <v>0.83311905374132167</v>
      </c>
      <c r="I60">
        <f t="shared" si="2"/>
        <v>0.87164652438501744</v>
      </c>
      <c r="J60">
        <f t="shared" si="3"/>
        <v>3.4412074950666928E-2</v>
      </c>
    </row>
    <row r="61" spans="1:10" x14ac:dyDescent="0.2">
      <c r="A61">
        <f t="shared" si="4"/>
        <v>232</v>
      </c>
      <c r="B61" s="3">
        <v>6799</v>
      </c>
      <c r="C61" s="3">
        <v>7106</v>
      </c>
      <c r="D61" s="3">
        <v>6420</v>
      </c>
      <c r="E61" s="5"/>
      <c r="F61" s="3">
        <f t="shared" si="1"/>
        <v>0.8741321676523528</v>
      </c>
      <c r="G61" s="3">
        <f t="shared" si="1"/>
        <v>0.91360246850089999</v>
      </c>
      <c r="H61" s="3">
        <f t="shared" si="1"/>
        <v>0.82540498842890209</v>
      </c>
      <c r="I61">
        <f t="shared" si="2"/>
        <v>0.87104654152738492</v>
      </c>
      <c r="J61">
        <f t="shared" si="3"/>
        <v>4.4179629799263029E-2</v>
      </c>
    </row>
    <row r="62" spans="1:10" x14ac:dyDescent="0.2">
      <c r="A62">
        <f t="shared" si="4"/>
        <v>236</v>
      </c>
      <c r="B62" s="3">
        <v>6857</v>
      </c>
      <c r="C62" s="3">
        <v>7097</v>
      </c>
      <c r="D62" s="3">
        <v>6363</v>
      </c>
      <c r="E62" s="5"/>
      <c r="F62" s="3">
        <f t="shared" si="1"/>
        <v>0.88158909745435843</v>
      </c>
      <c r="G62" s="3">
        <f t="shared" si="1"/>
        <v>0.91244535870403698</v>
      </c>
      <c r="H62" s="3">
        <f t="shared" si="1"/>
        <v>0.81807662638210332</v>
      </c>
      <c r="I62">
        <f t="shared" si="2"/>
        <v>0.87070369418016613</v>
      </c>
      <c r="J62">
        <f t="shared" si="3"/>
        <v>4.8116872439338126E-2</v>
      </c>
    </row>
    <row r="63" spans="1:10" x14ac:dyDescent="0.2">
      <c r="A63">
        <f t="shared" si="4"/>
        <v>240</v>
      </c>
      <c r="B63" s="3">
        <v>6926</v>
      </c>
      <c r="C63" s="3">
        <v>7113</v>
      </c>
      <c r="D63" s="3">
        <v>6441</v>
      </c>
      <c r="E63" s="5"/>
      <c r="F63" s="3">
        <f t="shared" si="1"/>
        <v>0.89046027256364102</v>
      </c>
      <c r="G63" s="3">
        <f t="shared" si="1"/>
        <v>0.91450244278734893</v>
      </c>
      <c r="H63" s="3">
        <f t="shared" si="1"/>
        <v>0.82810491128824892</v>
      </c>
      <c r="I63">
        <f t="shared" si="2"/>
        <v>0.87768920887974622</v>
      </c>
      <c r="J63">
        <f t="shared" si="3"/>
        <v>4.4592133981208676E-2</v>
      </c>
    </row>
    <row r="64" spans="1:10" x14ac:dyDescent="0.2">
      <c r="A64">
        <f t="shared" si="4"/>
        <v>244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0.79</vt:lpstr>
      <vt:lpstr>0.623</vt:lpstr>
      <vt:lpstr>0.606</vt:lpstr>
      <vt:lpstr>0.535</vt:lpstr>
      <vt:lpstr>0.423</vt:lpstr>
      <vt:lpstr>0.405</vt:lpstr>
      <vt:lpstr>0.335</vt:lpstr>
      <vt:lpstr>mid error - 0.277</vt:lpstr>
      <vt:lpstr>mid error - 0.279</vt:lpstr>
      <vt:lpstr>mid error - 0.260</vt:lpstr>
      <vt:lpstr>mid error - 0.247</vt:lpstr>
      <vt:lpstr>low error - 0.130</vt:lpstr>
      <vt:lpstr>low error - 0.16</vt:lpstr>
      <vt:lpstr>outlier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Dray Oct 13</dc:creator>
  <cp:lastModifiedBy>Kate Dray Oct 13</cp:lastModifiedBy>
  <dcterms:created xsi:type="dcterms:W3CDTF">2021-11-23T21:28:03Z</dcterms:created>
  <dcterms:modified xsi:type="dcterms:W3CDTF">2022-02-24T22:30:13Z</dcterms:modified>
</cp:coreProperties>
</file>