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imjp\Desktop\Smol Hackathon\"/>
    </mc:Choice>
  </mc:AlternateContent>
  <xr:revisionPtr revIDLastSave="0" documentId="13_ncr:1_{0DBE1018-DDC7-41B2-8CFC-FAB1C1E65FD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QL Data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qliUqa5hqEsliwgm2pnB/dGtCVbKPP0oT/Zp1vgfaU="/>
    </ext>
  </extLst>
</workbook>
</file>

<file path=xl/calcChain.xml><?xml version="1.0" encoding="utf-8"?>
<calcChain xmlns="http://schemas.openxmlformats.org/spreadsheetml/2006/main">
  <c r="G28" i="1" l="1"/>
  <c r="G27" i="1"/>
  <c r="K26" i="1"/>
  <c r="G26" i="1"/>
  <c r="K25" i="1"/>
  <c r="G25" i="1"/>
  <c r="K24" i="1"/>
  <c r="B43" i="1" s="1"/>
  <c r="G24" i="1"/>
  <c r="K23" i="1"/>
  <c r="G23" i="1"/>
  <c r="K22" i="1"/>
  <c r="G22" i="1"/>
  <c r="G21" i="1"/>
  <c r="G20" i="1"/>
  <c r="G19" i="1"/>
  <c r="G18" i="1"/>
  <c r="G17" i="1"/>
  <c r="G16" i="1"/>
  <c r="E12" i="1"/>
  <c r="D12" i="1"/>
  <c r="E11" i="1"/>
  <c r="D11" i="1"/>
  <c r="E10" i="1"/>
  <c r="D10" i="1"/>
  <c r="E9" i="1"/>
  <c r="D9" i="1"/>
  <c r="E8" i="1"/>
  <c r="D8" i="1"/>
  <c r="E7" i="1"/>
  <c r="D7" i="1" s="1"/>
  <c r="E6" i="1"/>
  <c r="D6" i="1"/>
  <c r="E5" i="1"/>
  <c r="D5" i="1"/>
  <c r="E4" i="1"/>
  <c r="D4" i="1"/>
  <c r="E3" i="1"/>
  <c r="D3" i="1"/>
</calcChain>
</file>

<file path=xl/sharedStrings.xml><?xml version="1.0" encoding="utf-8"?>
<sst xmlns="http://schemas.openxmlformats.org/spreadsheetml/2006/main" count="76" uniqueCount="57">
  <si>
    <t>Invoice Table</t>
  </si>
  <si>
    <t>invoice_id</t>
  </si>
  <si>
    <t>timestamp</t>
  </si>
  <si>
    <t>subtotal</t>
  </si>
  <si>
    <t>gst</t>
  </si>
  <si>
    <t>total</t>
  </si>
  <si>
    <t>origin_address_id</t>
  </si>
  <si>
    <t>origin_address_type</t>
  </si>
  <si>
    <t>Product Table</t>
  </si>
  <si>
    <t>2025-02-06 13:45:43.679803+00</t>
  </si>
  <si>
    <t>id</t>
  </si>
  <si>
    <t>product_code</t>
  </si>
  <si>
    <t>name</t>
  </si>
  <si>
    <t>2025-02-03 13:45:43.679803+00</t>
  </si>
  <si>
    <t>D0001</t>
  </si>
  <si>
    <t>Helicopter Drone</t>
  </si>
  <si>
    <t>2025-01-26 13:45:43.679803+00</t>
  </si>
  <si>
    <t>R0001</t>
  </si>
  <si>
    <t>Robot Dolly</t>
  </si>
  <si>
    <t>2025-01-22 13:45:43.679803+00</t>
  </si>
  <si>
    <t>T0001</t>
  </si>
  <si>
    <t>Motorized Tripod</t>
  </si>
  <si>
    <t>2025-01-17 13:45:43.679803+00</t>
  </si>
  <si>
    <t>2025-01-10 13:45:43.679803+00</t>
  </si>
  <si>
    <t>Outlet Table</t>
  </si>
  <si>
    <t>2024-12-26 13:45:43.679803+00</t>
  </si>
  <si>
    <t>address_id</t>
  </si>
  <si>
    <t>2024-12-21 13:45:43.679803+00</t>
  </si>
  <si>
    <t>Outlet 1</t>
  </si>
  <si>
    <t>2024-12-11 13:45:43.679803+00</t>
  </si>
  <si>
    <t>Outlet 2</t>
  </si>
  <si>
    <t>2025-12-06 13:45:43.679803+00</t>
  </si>
  <si>
    <t>Outlet 3</t>
  </si>
  <si>
    <t>Invoice Item</t>
  </si>
  <si>
    <t>Warehouse Table</t>
  </si>
  <si>
    <t>product_id</t>
  </si>
  <si>
    <t xml:space="preserve">quantity </t>
  </si>
  <si>
    <t>price</t>
  </si>
  <si>
    <t>line_total</t>
  </si>
  <si>
    <t>Warehouse 1</t>
  </si>
  <si>
    <t>Warehouse 2</t>
  </si>
  <si>
    <t>Total Sales By Location</t>
  </si>
  <si>
    <t>Prompt</t>
  </si>
  <si>
    <t>I want to find out what percentage of my total sales come from warehouse sales</t>
  </si>
  <si>
    <t>Please track all invoices by location and create a bar chart in excel where x axis is outlet or warehouse name and y axis is sales amount</t>
  </si>
  <si>
    <t>Expected Result For Prompt 1</t>
  </si>
  <si>
    <t>Expected Result for Prompt 3</t>
  </si>
  <si>
    <t>Expected Result for Prompt 2</t>
  </si>
  <si>
    <t>Address</t>
  </si>
  <si>
    <t>street</t>
  </si>
  <si>
    <t>postal code</t>
  </si>
  <si>
    <t>outlet 1 street</t>
  </si>
  <si>
    <t>outlet 2 street</t>
  </si>
  <si>
    <t>outlet 3 street</t>
  </si>
  <si>
    <t>outlet 4 street</t>
  </si>
  <si>
    <t>outlet 5 street</t>
  </si>
  <si>
    <t>I want to find out how D0001 and R0001 perform across all outlets. Please output the results in a table where column headers are outlet names and row headers are product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</si>
</sst>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10" fontId="2" fillId="0" borderId="0" xfId="0" applyNumberFormat="1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Fill="1" applyBorder="1"/>
    <xf numFmtId="0" fontId="4" fillId="0" borderId="4" xfId="0" applyFont="1" applyFill="1" applyBorder="1"/>
    <xf numFmtId="0" fontId="2" fillId="0" borderId="4" xfId="0" applyFont="1" applyBorder="1" applyAlignment="1">
      <alignment horizontal="center" vertical="center"/>
    </xf>
    <xf numFmtId="0" fontId="4" fillId="0" borderId="4" xfId="0" applyFont="1" applyBorder="1"/>
    <xf numFmtId="0" fontId="2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15608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'SQL Data Table'!$J$22:$J$26</c:f>
              <c:strCache>
                <c:ptCount val="5"/>
                <c:pt idx="0">
                  <c:v>Outlet 1</c:v>
                </c:pt>
                <c:pt idx="1">
                  <c:v>Outlet 2</c:v>
                </c:pt>
                <c:pt idx="2">
                  <c:v>Outlet 3</c:v>
                </c:pt>
                <c:pt idx="3">
                  <c:v>Warehouse 1</c:v>
                </c:pt>
                <c:pt idx="4">
                  <c:v>Warehouse 2</c:v>
                </c:pt>
              </c:strCache>
            </c:strRef>
          </c:cat>
          <c:val>
            <c:numRef>
              <c:f>'SQL Data Table'!$K$22:$K$26</c:f>
              <c:numCache>
                <c:formatCode>General</c:formatCode>
                <c:ptCount val="5"/>
                <c:pt idx="0">
                  <c:v>400</c:v>
                </c:pt>
                <c:pt idx="1">
                  <c:v>1550</c:v>
                </c:pt>
                <c:pt idx="2">
                  <c:v>1800</c:v>
                </c:pt>
                <c:pt idx="3">
                  <c:v>650</c:v>
                </c:pt>
                <c:pt idx="4">
                  <c:v>1900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165-415C-A748-84F841987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3199159"/>
        <c:axId val="1665267254"/>
      </c:barChart>
      <c:catAx>
        <c:axId val="19831991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SG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5267254"/>
        <c:crosses val="autoZero"/>
        <c:auto val="1"/>
        <c:lblAlgn val="ctr"/>
        <c:lblOffset val="100"/>
        <c:noMultiLvlLbl val="1"/>
      </c:catAx>
      <c:valAx>
        <c:axId val="16652672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SG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8319915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666750</xdr:colOff>
      <xdr:row>36</xdr:row>
      <xdr:rowOff>85725</xdr:rowOff>
    </xdr:from>
    <xdr:ext cx="4543425" cy="2743200"/>
    <xdr:graphicFrame macro="">
      <xdr:nvGraphicFramePr>
        <xdr:cNvPr id="1823084178" name="Chart 1">
          <a:extLst>
            <a:ext uri="{FF2B5EF4-FFF2-40B4-BE49-F238E27FC236}">
              <a16:creationId xmlns:a16="http://schemas.microsoft.com/office/drawing/2014/main" id="{00000000-0008-0000-0000-0000920EA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topLeftCell="A10" zoomScale="74" zoomScaleNormal="74" workbookViewId="0">
      <selection activeCell="C32" sqref="C32"/>
    </sheetView>
  </sheetViews>
  <sheetFormatPr defaultColWidth="12.59765625" defaultRowHeight="15" customHeight="1" x14ac:dyDescent="0.45"/>
  <cols>
    <col min="1" max="1" width="8.59765625" customWidth="1"/>
    <col min="2" max="2" width="16.46484375" customWidth="1"/>
    <col min="3" max="3" width="55.3984375" customWidth="1"/>
    <col min="4" max="4" width="24.1328125" customWidth="1"/>
    <col min="5" max="6" width="8.59765625" customWidth="1"/>
    <col min="7" max="7" width="15.3984375" customWidth="1"/>
    <col min="8" max="8" width="17.46484375" customWidth="1"/>
    <col min="9" max="9" width="6.73046875" customWidth="1"/>
    <col min="10" max="10" width="15.3984375" customWidth="1"/>
    <col min="11" max="11" width="12" customWidth="1"/>
    <col min="12" max="12" width="14.73046875" customWidth="1"/>
    <col min="13" max="13" width="14.59765625" customWidth="1"/>
    <col min="14" max="14" width="8.59765625" customWidth="1"/>
    <col min="15" max="15" width="11.9296875" customWidth="1"/>
    <col min="16" max="16" width="10.06640625" bestFit="1" customWidth="1"/>
    <col min="17" max="26" width="8.59765625" customWidth="1"/>
  </cols>
  <sheetData>
    <row r="1" spans="2:17" ht="14.25" customHeight="1" x14ac:dyDescent="0.45">
      <c r="B1" s="1" t="s">
        <v>0</v>
      </c>
    </row>
    <row r="2" spans="2:17" ht="14.25" customHeight="1" x14ac:dyDescent="0.4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J2" s="1" t="s">
        <v>8</v>
      </c>
      <c r="M2" s="15"/>
      <c r="N2" s="15" t="s">
        <v>48</v>
      </c>
      <c r="O2" s="3"/>
      <c r="P2" s="3"/>
      <c r="Q2" s="3"/>
    </row>
    <row r="3" spans="2:17" ht="14.25" customHeight="1" x14ac:dyDescent="0.45">
      <c r="B3" s="4">
        <v>1</v>
      </c>
      <c r="C3" s="4" t="s">
        <v>9</v>
      </c>
      <c r="D3" s="4">
        <f t="shared" ref="D3:D12" si="0">F3-E3</f>
        <v>364</v>
      </c>
      <c r="E3" s="4">
        <f t="shared" ref="E3:E12" si="1">F3*0.09</f>
        <v>36</v>
      </c>
      <c r="F3" s="4">
        <v>400</v>
      </c>
      <c r="G3" s="4">
        <v>1</v>
      </c>
      <c r="H3" s="4">
        <v>1</v>
      </c>
      <c r="J3" s="2" t="s">
        <v>10</v>
      </c>
      <c r="K3" s="2" t="s">
        <v>11</v>
      </c>
      <c r="L3" s="2" t="s">
        <v>12</v>
      </c>
      <c r="M3" s="3"/>
      <c r="N3" s="17" t="s">
        <v>10</v>
      </c>
      <c r="O3" s="17" t="s">
        <v>49</v>
      </c>
      <c r="P3" s="17" t="s">
        <v>50</v>
      </c>
      <c r="Q3" s="16"/>
    </row>
    <row r="4" spans="2:17" ht="14.25" customHeight="1" x14ac:dyDescent="0.45">
      <c r="B4" s="4">
        <v>2</v>
      </c>
      <c r="C4" s="4" t="s">
        <v>13</v>
      </c>
      <c r="D4" s="4">
        <f t="shared" si="0"/>
        <v>227.5</v>
      </c>
      <c r="E4" s="4">
        <f t="shared" si="1"/>
        <v>22.5</v>
      </c>
      <c r="F4" s="4">
        <v>250</v>
      </c>
      <c r="G4" s="4">
        <v>4</v>
      </c>
      <c r="H4" s="4">
        <v>2</v>
      </c>
      <c r="J4" s="4">
        <v>1</v>
      </c>
      <c r="K4" s="4" t="s">
        <v>14</v>
      </c>
      <c r="L4" s="4" t="s">
        <v>15</v>
      </c>
      <c r="M4" s="5"/>
      <c r="N4" s="18">
        <v>1</v>
      </c>
      <c r="O4" s="19" t="s">
        <v>51</v>
      </c>
      <c r="P4" s="20">
        <v>123</v>
      </c>
      <c r="Q4" s="3"/>
    </row>
    <row r="5" spans="2:17" ht="14.25" customHeight="1" x14ac:dyDescent="0.45">
      <c r="B5" s="4">
        <v>3</v>
      </c>
      <c r="C5" s="4" t="s">
        <v>16</v>
      </c>
      <c r="D5" s="4">
        <f t="shared" si="0"/>
        <v>500.5</v>
      </c>
      <c r="E5" s="4">
        <f t="shared" si="1"/>
        <v>49.5</v>
      </c>
      <c r="F5" s="4">
        <v>550</v>
      </c>
      <c r="G5" s="4">
        <v>2</v>
      </c>
      <c r="H5" s="4">
        <v>1</v>
      </c>
      <c r="J5" s="4">
        <v>2</v>
      </c>
      <c r="K5" s="4" t="s">
        <v>17</v>
      </c>
      <c r="L5" s="4" t="s">
        <v>18</v>
      </c>
      <c r="M5" s="5"/>
      <c r="N5" s="18">
        <v>2</v>
      </c>
      <c r="O5" s="19" t="s">
        <v>52</v>
      </c>
      <c r="P5" s="20">
        <v>1234</v>
      </c>
      <c r="Q5" s="3"/>
    </row>
    <row r="6" spans="2:17" ht="14.25" customHeight="1" x14ac:dyDescent="0.45">
      <c r="B6" s="4">
        <v>4</v>
      </c>
      <c r="C6" s="4" t="s">
        <v>19</v>
      </c>
      <c r="D6" s="4">
        <f t="shared" si="0"/>
        <v>364</v>
      </c>
      <c r="E6" s="4">
        <f t="shared" si="1"/>
        <v>36</v>
      </c>
      <c r="F6" s="4">
        <v>400</v>
      </c>
      <c r="G6" s="4">
        <v>4</v>
      </c>
      <c r="H6" s="4">
        <v>2</v>
      </c>
      <c r="J6" s="4">
        <v>3</v>
      </c>
      <c r="K6" s="4" t="s">
        <v>20</v>
      </c>
      <c r="L6" s="4" t="s">
        <v>21</v>
      </c>
      <c r="M6" s="5"/>
      <c r="N6" s="18">
        <v>3</v>
      </c>
      <c r="O6" s="19" t="s">
        <v>53</v>
      </c>
      <c r="P6" s="20">
        <v>12345</v>
      </c>
      <c r="Q6" s="3"/>
    </row>
    <row r="7" spans="2:17" ht="14.25" customHeight="1" x14ac:dyDescent="0.45">
      <c r="B7" s="4">
        <v>5</v>
      </c>
      <c r="C7" s="4" t="s">
        <v>22</v>
      </c>
      <c r="D7" s="4">
        <f t="shared" si="0"/>
        <v>910</v>
      </c>
      <c r="E7" s="4">
        <f t="shared" si="1"/>
        <v>90</v>
      </c>
      <c r="F7" s="4">
        <v>1000</v>
      </c>
      <c r="G7" s="4">
        <v>2</v>
      </c>
      <c r="H7" s="4">
        <v>1</v>
      </c>
      <c r="L7" s="3"/>
      <c r="M7" s="3"/>
      <c r="N7" s="21">
        <v>4</v>
      </c>
      <c r="O7" s="19" t="s">
        <v>54</v>
      </c>
      <c r="P7" s="20">
        <v>123456</v>
      </c>
      <c r="Q7" s="3"/>
    </row>
    <row r="8" spans="2:17" ht="14.25" customHeight="1" x14ac:dyDescent="0.45">
      <c r="B8" s="4">
        <v>6</v>
      </c>
      <c r="C8" s="4" t="s">
        <v>23</v>
      </c>
      <c r="D8" s="4">
        <f t="shared" si="0"/>
        <v>728</v>
      </c>
      <c r="E8" s="4">
        <f t="shared" si="1"/>
        <v>72</v>
      </c>
      <c r="F8" s="4">
        <v>800</v>
      </c>
      <c r="G8" s="4">
        <v>3</v>
      </c>
      <c r="H8" s="4">
        <v>1</v>
      </c>
      <c r="J8" s="1" t="s">
        <v>24</v>
      </c>
      <c r="M8" s="3"/>
      <c r="N8" s="21">
        <v>5</v>
      </c>
      <c r="O8" s="19" t="s">
        <v>55</v>
      </c>
      <c r="P8" s="20">
        <v>1234567</v>
      </c>
      <c r="Q8" s="3"/>
    </row>
    <row r="9" spans="2:17" ht="14.25" customHeight="1" x14ac:dyDescent="0.45">
      <c r="B9" s="4">
        <v>7</v>
      </c>
      <c r="C9" s="4" t="s">
        <v>25</v>
      </c>
      <c r="D9" s="4">
        <f t="shared" si="0"/>
        <v>910</v>
      </c>
      <c r="E9" s="4">
        <f t="shared" si="1"/>
        <v>90</v>
      </c>
      <c r="F9" s="4">
        <v>1000</v>
      </c>
      <c r="G9" s="4">
        <v>3</v>
      </c>
      <c r="H9" s="4">
        <v>1</v>
      </c>
      <c r="J9" s="2" t="s">
        <v>10</v>
      </c>
      <c r="K9" s="2" t="s">
        <v>12</v>
      </c>
      <c r="L9" s="2" t="s">
        <v>26</v>
      </c>
      <c r="M9" s="3"/>
      <c r="N9" s="3"/>
      <c r="O9" s="3"/>
      <c r="P9" s="3"/>
      <c r="Q9" s="3"/>
    </row>
    <row r="10" spans="2:17" ht="14.25" customHeight="1" x14ac:dyDescent="0.45">
      <c r="B10" s="4">
        <v>8</v>
      </c>
      <c r="C10" s="4" t="s">
        <v>27</v>
      </c>
      <c r="D10" s="4">
        <f t="shared" si="0"/>
        <v>364</v>
      </c>
      <c r="E10" s="4">
        <f t="shared" si="1"/>
        <v>36</v>
      </c>
      <c r="F10" s="4">
        <v>400</v>
      </c>
      <c r="G10" s="4">
        <v>5</v>
      </c>
      <c r="H10" s="4">
        <v>2</v>
      </c>
      <c r="J10" s="4">
        <v>1</v>
      </c>
      <c r="K10" s="4" t="s">
        <v>28</v>
      </c>
      <c r="L10" s="4">
        <v>1</v>
      </c>
      <c r="M10" s="3"/>
      <c r="N10" s="3"/>
      <c r="O10" s="3"/>
      <c r="P10" s="3"/>
      <c r="Q10" s="3"/>
    </row>
    <row r="11" spans="2:17" ht="14.25" customHeight="1" x14ac:dyDescent="0.45">
      <c r="B11" s="4">
        <v>9</v>
      </c>
      <c r="C11" s="4" t="s">
        <v>29</v>
      </c>
      <c r="D11" s="4">
        <f t="shared" si="0"/>
        <v>637</v>
      </c>
      <c r="E11" s="4">
        <f t="shared" si="1"/>
        <v>63</v>
      </c>
      <c r="F11" s="4">
        <v>700</v>
      </c>
      <c r="G11" s="4">
        <v>5</v>
      </c>
      <c r="H11" s="4">
        <v>2</v>
      </c>
      <c r="J11" s="4">
        <v>2</v>
      </c>
      <c r="K11" s="4" t="s">
        <v>30</v>
      </c>
      <c r="L11" s="4">
        <v>2</v>
      </c>
      <c r="M11" s="3"/>
      <c r="N11" s="3"/>
      <c r="O11" s="3"/>
      <c r="P11" s="3"/>
      <c r="Q11" s="3"/>
    </row>
    <row r="12" spans="2:17" ht="14.25" customHeight="1" x14ac:dyDescent="0.45">
      <c r="B12" s="4">
        <v>10</v>
      </c>
      <c r="C12" s="4" t="s">
        <v>31</v>
      </c>
      <c r="D12" s="4">
        <f t="shared" si="0"/>
        <v>728</v>
      </c>
      <c r="E12" s="4">
        <f t="shared" si="1"/>
        <v>72</v>
      </c>
      <c r="F12" s="4">
        <v>800</v>
      </c>
      <c r="G12" s="4">
        <v>5</v>
      </c>
      <c r="H12" s="4">
        <v>2</v>
      </c>
      <c r="J12" s="4">
        <v>3</v>
      </c>
      <c r="K12" s="4" t="s">
        <v>32</v>
      </c>
      <c r="L12" s="4">
        <v>3</v>
      </c>
      <c r="M12" s="3"/>
      <c r="N12" s="3"/>
      <c r="O12" s="3"/>
      <c r="P12" s="3"/>
      <c r="Q12" s="3"/>
    </row>
    <row r="13" spans="2:17" ht="15.75" customHeight="1" x14ac:dyDescent="0.45">
      <c r="L13" s="3"/>
      <c r="M13" s="3"/>
      <c r="N13" s="3"/>
      <c r="O13" s="3"/>
      <c r="P13" s="3"/>
      <c r="Q13" s="3"/>
    </row>
    <row r="14" spans="2:17" ht="15.75" customHeight="1" x14ac:dyDescent="0.45">
      <c r="B14" s="1" t="s">
        <v>33</v>
      </c>
      <c r="J14" s="1" t="s">
        <v>34</v>
      </c>
      <c r="K14" s="3"/>
      <c r="L14" s="3"/>
    </row>
    <row r="15" spans="2:17" ht="15.75" customHeight="1" x14ac:dyDescent="0.45">
      <c r="B15" s="2" t="s">
        <v>10</v>
      </c>
      <c r="C15" s="2" t="s">
        <v>1</v>
      </c>
      <c r="D15" s="2" t="s">
        <v>35</v>
      </c>
      <c r="E15" s="2" t="s">
        <v>36</v>
      </c>
      <c r="F15" s="2" t="s">
        <v>37</v>
      </c>
      <c r="G15" s="2" t="s">
        <v>38</v>
      </c>
      <c r="J15" s="2" t="s">
        <v>10</v>
      </c>
      <c r="K15" s="2" t="s">
        <v>12</v>
      </c>
      <c r="L15" s="2" t="s">
        <v>26</v>
      </c>
    </row>
    <row r="16" spans="2:17" ht="15.75" customHeight="1" x14ac:dyDescent="0.45">
      <c r="B16" s="4">
        <v>1</v>
      </c>
      <c r="C16" s="4">
        <v>1</v>
      </c>
      <c r="D16" s="4">
        <v>1</v>
      </c>
      <c r="E16" s="4">
        <v>1</v>
      </c>
      <c r="F16" s="4">
        <v>200</v>
      </c>
      <c r="G16" s="2">
        <f t="shared" ref="G16:G28" si="2">F16*E16</f>
        <v>200</v>
      </c>
      <c r="J16" s="4">
        <v>1</v>
      </c>
      <c r="K16" s="4" t="s">
        <v>39</v>
      </c>
      <c r="L16" s="4">
        <v>4</v>
      </c>
    </row>
    <row r="17" spans="2:12" ht="15.75" customHeight="1" x14ac:dyDescent="0.45">
      <c r="B17" s="4">
        <v>2</v>
      </c>
      <c r="C17" s="4">
        <v>1</v>
      </c>
      <c r="D17" s="4">
        <v>2</v>
      </c>
      <c r="E17" s="4">
        <v>2</v>
      </c>
      <c r="F17" s="4">
        <v>100</v>
      </c>
      <c r="G17" s="2">
        <f t="shared" si="2"/>
        <v>200</v>
      </c>
      <c r="J17" s="4">
        <v>2</v>
      </c>
      <c r="K17" s="4" t="s">
        <v>40</v>
      </c>
      <c r="L17" s="4">
        <v>5</v>
      </c>
    </row>
    <row r="18" spans="2:12" ht="15.75" customHeight="1" x14ac:dyDescent="0.45">
      <c r="B18" s="4">
        <v>3</v>
      </c>
      <c r="C18" s="4">
        <v>2</v>
      </c>
      <c r="D18" s="6">
        <v>3</v>
      </c>
      <c r="E18" s="4">
        <v>5</v>
      </c>
      <c r="F18" s="4">
        <v>50</v>
      </c>
      <c r="G18" s="2">
        <f t="shared" si="2"/>
        <v>250</v>
      </c>
    </row>
    <row r="19" spans="2:12" ht="15.75" customHeight="1" x14ac:dyDescent="0.45">
      <c r="B19" s="4">
        <v>4</v>
      </c>
      <c r="C19" s="4">
        <v>3</v>
      </c>
      <c r="D19" s="4">
        <v>1</v>
      </c>
      <c r="E19" s="4">
        <v>2</v>
      </c>
      <c r="F19" s="4">
        <v>200</v>
      </c>
      <c r="G19" s="2">
        <f t="shared" si="2"/>
        <v>400</v>
      </c>
    </row>
    <row r="20" spans="2:12" ht="15.75" customHeight="1" x14ac:dyDescent="0.45">
      <c r="B20" s="4">
        <v>5</v>
      </c>
      <c r="C20" s="4">
        <v>3</v>
      </c>
      <c r="D20" s="6">
        <v>3</v>
      </c>
      <c r="E20" s="4">
        <v>7</v>
      </c>
      <c r="F20" s="4">
        <v>50</v>
      </c>
      <c r="G20" s="2">
        <f t="shared" si="2"/>
        <v>350</v>
      </c>
    </row>
    <row r="21" spans="2:12" ht="15.75" customHeight="1" x14ac:dyDescent="0.45">
      <c r="B21" s="4">
        <v>6</v>
      </c>
      <c r="C21" s="4">
        <v>4</v>
      </c>
      <c r="D21" s="4">
        <v>1</v>
      </c>
      <c r="E21" s="4">
        <v>2</v>
      </c>
      <c r="F21" s="4">
        <v>200</v>
      </c>
      <c r="G21" s="2">
        <f t="shared" si="2"/>
        <v>400</v>
      </c>
      <c r="I21" s="1"/>
      <c r="J21" s="1" t="s">
        <v>41</v>
      </c>
    </row>
    <row r="22" spans="2:12" ht="15.75" customHeight="1" x14ac:dyDescent="0.45">
      <c r="B22" s="4">
        <v>7</v>
      </c>
      <c r="C22" s="4">
        <v>5</v>
      </c>
      <c r="D22" s="4">
        <v>2</v>
      </c>
      <c r="E22" s="4">
        <v>10</v>
      </c>
      <c r="F22" s="4">
        <v>100</v>
      </c>
      <c r="G22" s="2">
        <f t="shared" si="2"/>
        <v>1000</v>
      </c>
      <c r="I22" s="7"/>
      <c r="J22" s="8" t="s">
        <v>28</v>
      </c>
      <c r="K22" s="2">
        <f>SUM(F3)</f>
        <v>400</v>
      </c>
    </row>
    <row r="23" spans="2:12" ht="15.75" customHeight="1" x14ac:dyDescent="0.45">
      <c r="B23" s="4">
        <v>8</v>
      </c>
      <c r="C23" s="4">
        <v>6</v>
      </c>
      <c r="D23" s="4">
        <v>1</v>
      </c>
      <c r="E23" s="4">
        <v>1</v>
      </c>
      <c r="F23" s="4">
        <v>200</v>
      </c>
      <c r="G23" s="2">
        <f t="shared" si="2"/>
        <v>200</v>
      </c>
      <c r="I23" s="7"/>
      <c r="J23" s="8" t="s">
        <v>30</v>
      </c>
      <c r="K23" s="2">
        <f>SUM(F5,F7)</f>
        <v>1550</v>
      </c>
    </row>
    <row r="24" spans="2:12" ht="15.75" customHeight="1" x14ac:dyDescent="0.45">
      <c r="B24" s="4">
        <v>9</v>
      </c>
      <c r="C24" s="4">
        <v>6</v>
      </c>
      <c r="D24" s="4">
        <v>2</v>
      </c>
      <c r="E24" s="4">
        <v>6</v>
      </c>
      <c r="F24" s="4">
        <v>100</v>
      </c>
      <c r="G24" s="2">
        <f t="shared" si="2"/>
        <v>600</v>
      </c>
      <c r="I24" s="7"/>
      <c r="J24" s="8" t="s">
        <v>32</v>
      </c>
      <c r="K24" s="2">
        <f>SUM(F8,F9)</f>
        <v>1800</v>
      </c>
    </row>
    <row r="25" spans="2:12" ht="15.75" customHeight="1" x14ac:dyDescent="0.45">
      <c r="B25" s="4">
        <v>10</v>
      </c>
      <c r="C25" s="4">
        <v>7</v>
      </c>
      <c r="D25" s="4">
        <v>1</v>
      </c>
      <c r="E25" s="4">
        <v>5</v>
      </c>
      <c r="F25" s="4">
        <v>200</v>
      </c>
      <c r="G25" s="2">
        <f t="shared" si="2"/>
        <v>1000</v>
      </c>
      <c r="I25" s="7"/>
      <c r="J25" s="8" t="s">
        <v>39</v>
      </c>
      <c r="K25" s="2">
        <f>SUM(F4,F6)</f>
        <v>650</v>
      </c>
    </row>
    <row r="26" spans="2:12" ht="15.75" customHeight="1" x14ac:dyDescent="0.45">
      <c r="B26" s="4">
        <v>11</v>
      </c>
      <c r="C26" s="4">
        <v>8</v>
      </c>
      <c r="D26" s="4">
        <v>1</v>
      </c>
      <c r="E26" s="4">
        <v>2</v>
      </c>
      <c r="F26" s="4">
        <v>200</v>
      </c>
      <c r="G26" s="2">
        <f t="shared" si="2"/>
        <v>400</v>
      </c>
      <c r="I26" s="7"/>
      <c r="J26" s="2" t="s">
        <v>40</v>
      </c>
      <c r="K26" s="2">
        <f>SUM(F11,F12,F10)</f>
        <v>1900</v>
      </c>
    </row>
    <row r="27" spans="2:12" ht="15.75" customHeight="1" x14ac:dyDescent="0.45">
      <c r="B27" s="4">
        <v>12</v>
      </c>
      <c r="C27" s="4">
        <v>9</v>
      </c>
      <c r="D27" s="4">
        <v>2</v>
      </c>
      <c r="E27" s="4">
        <v>7</v>
      </c>
      <c r="F27" s="4">
        <v>100</v>
      </c>
      <c r="G27" s="2">
        <f t="shared" si="2"/>
        <v>700</v>
      </c>
      <c r="I27" s="3"/>
      <c r="J27" s="3"/>
    </row>
    <row r="28" spans="2:12" ht="15.75" customHeight="1" x14ac:dyDescent="0.45">
      <c r="B28" s="4">
        <v>13</v>
      </c>
      <c r="C28" s="4">
        <v>10</v>
      </c>
      <c r="D28" s="6">
        <v>3</v>
      </c>
      <c r="E28" s="4">
        <v>20</v>
      </c>
      <c r="F28" s="4">
        <v>40</v>
      </c>
      <c r="G28" s="2">
        <f t="shared" si="2"/>
        <v>800</v>
      </c>
      <c r="I28" s="3"/>
      <c r="J28" s="3"/>
    </row>
    <row r="29" spans="2:12" ht="14.25" customHeight="1" x14ac:dyDescent="0.45">
      <c r="I29" s="3"/>
      <c r="J29" s="3"/>
    </row>
    <row r="30" spans="2:12" ht="14.25" customHeight="1" x14ac:dyDescent="0.45">
      <c r="C30" s="9" t="s">
        <v>42</v>
      </c>
      <c r="E30" s="3"/>
      <c r="F30" s="3"/>
      <c r="G30" s="1"/>
      <c r="H30" s="3"/>
      <c r="I30" s="3"/>
      <c r="J30" s="3"/>
    </row>
    <row r="31" spans="2:12" ht="14.25" customHeight="1" x14ac:dyDescent="0.45">
      <c r="B31" s="5">
        <v>1</v>
      </c>
      <c r="C31" s="22" t="s">
        <v>56</v>
      </c>
      <c r="E31" s="3"/>
      <c r="F31" s="3"/>
      <c r="G31" s="3"/>
      <c r="H31" s="3"/>
      <c r="I31" s="3"/>
      <c r="J31" s="3"/>
    </row>
    <row r="32" spans="2:12" ht="14.25" customHeight="1" x14ac:dyDescent="0.45">
      <c r="B32" s="5">
        <v>2</v>
      </c>
      <c r="C32" s="11" t="s">
        <v>43</v>
      </c>
      <c r="E32" s="3"/>
      <c r="F32" s="3"/>
      <c r="G32" s="5"/>
      <c r="H32" s="5"/>
      <c r="I32" s="5"/>
      <c r="J32" s="3"/>
    </row>
    <row r="33" spans="2:12" ht="14.25" customHeight="1" x14ac:dyDescent="0.45">
      <c r="B33" s="5">
        <v>3</v>
      </c>
      <c r="C33" s="12" t="s">
        <v>44</v>
      </c>
      <c r="E33" s="3"/>
      <c r="F33" s="3"/>
      <c r="G33" s="5"/>
      <c r="H33" s="5"/>
      <c r="I33" s="5"/>
      <c r="J33" s="3"/>
      <c r="K33" s="3"/>
      <c r="L33" s="3"/>
    </row>
    <row r="34" spans="2:12" ht="14.25" customHeight="1" x14ac:dyDescent="0.45">
      <c r="B34" s="5"/>
      <c r="C34" s="5"/>
      <c r="D34" s="5"/>
      <c r="E34" s="3"/>
      <c r="F34" s="3"/>
      <c r="G34" s="5"/>
      <c r="H34" s="5"/>
      <c r="I34" s="5"/>
      <c r="J34" s="3"/>
      <c r="K34" s="3"/>
      <c r="L34" s="3"/>
    </row>
    <row r="35" spans="2:12" ht="14.25" customHeight="1" x14ac:dyDescent="0.45">
      <c r="B35" s="3" t="s">
        <v>45</v>
      </c>
      <c r="C35" s="3"/>
      <c r="F35" s="3"/>
      <c r="G35" s="3"/>
      <c r="H35" s="3"/>
      <c r="I35" s="3"/>
      <c r="J35" s="3"/>
      <c r="K35" s="3"/>
      <c r="L35" s="3"/>
    </row>
    <row r="36" spans="2:12" ht="14.25" customHeight="1" x14ac:dyDescent="0.45">
      <c r="B36" s="3"/>
      <c r="C36" s="3"/>
      <c r="F36" s="3"/>
      <c r="G36" s="3" t="s">
        <v>46</v>
      </c>
      <c r="H36" s="3"/>
      <c r="I36" s="3"/>
      <c r="J36" s="3"/>
      <c r="K36" s="3"/>
      <c r="L36" s="3"/>
    </row>
    <row r="37" spans="2:12" ht="14.25" customHeight="1" x14ac:dyDescent="0.45">
      <c r="B37" s="2"/>
      <c r="C37" s="2" t="s">
        <v>28</v>
      </c>
      <c r="D37" s="2" t="s">
        <v>30</v>
      </c>
      <c r="E37" s="2" t="s">
        <v>32</v>
      </c>
      <c r="F37" s="3"/>
      <c r="G37" s="3"/>
      <c r="H37" s="3"/>
      <c r="I37" s="3"/>
      <c r="J37" s="3"/>
      <c r="K37" s="3"/>
      <c r="L37" s="3"/>
    </row>
    <row r="38" spans="2:12" ht="14.25" customHeight="1" x14ac:dyDescent="0.45">
      <c r="B38" s="4" t="s">
        <v>14</v>
      </c>
      <c r="C38" s="4">
        <v>400</v>
      </c>
      <c r="D38" s="4">
        <v>400</v>
      </c>
      <c r="E38" s="4">
        <v>1200</v>
      </c>
      <c r="F38" s="3"/>
      <c r="G38" s="3"/>
      <c r="H38" s="3"/>
      <c r="I38" s="5"/>
      <c r="J38" s="5"/>
      <c r="K38" s="5"/>
      <c r="L38" s="5"/>
    </row>
    <row r="39" spans="2:12" ht="14.25" customHeight="1" x14ac:dyDescent="0.45">
      <c r="B39" s="4" t="s">
        <v>17</v>
      </c>
      <c r="C39" s="4">
        <v>200</v>
      </c>
      <c r="D39" s="4">
        <v>1000</v>
      </c>
      <c r="E39" s="4">
        <v>600</v>
      </c>
      <c r="F39" s="3"/>
      <c r="I39" s="5"/>
      <c r="J39" s="5"/>
      <c r="K39" s="5"/>
      <c r="L39" s="5"/>
    </row>
    <row r="40" spans="2:12" ht="14.25" customHeight="1" x14ac:dyDescent="0.45">
      <c r="B40" s="4" t="s">
        <v>20</v>
      </c>
      <c r="C40" s="4">
        <v>0</v>
      </c>
      <c r="D40" s="4">
        <v>350</v>
      </c>
      <c r="E40" s="4">
        <v>0</v>
      </c>
      <c r="F40" s="3"/>
      <c r="I40" s="5"/>
      <c r="J40" s="5"/>
      <c r="K40" s="5"/>
      <c r="L40" s="5"/>
    </row>
    <row r="41" spans="2:12" ht="14.25" customHeight="1" x14ac:dyDescent="0.45">
      <c r="B41" s="3"/>
      <c r="C41" s="3"/>
      <c r="D41" s="3"/>
      <c r="E41" s="3"/>
      <c r="F41" s="3"/>
      <c r="I41" s="3"/>
      <c r="J41" s="3"/>
      <c r="K41" s="3"/>
      <c r="L41" s="3"/>
    </row>
    <row r="42" spans="2:12" ht="14.25" customHeight="1" x14ac:dyDescent="0.45">
      <c r="B42" s="11" t="s">
        <v>47</v>
      </c>
      <c r="I42" s="5"/>
      <c r="J42" s="3"/>
      <c r="K42" s="3"/>
      <c r="L42" s="3"/>
    </row>
    <row r="43" spans="2:12" ht="14.25" customHeight="1" x14ac:dyDescent="0.45">
      <c r="B43" s="13">
        <f>SUM(K26,K25)/SUM(K22,K23,K24,K25,K26)</f>
        <v>0.40476190476190477</v>
      </c>
      <c r="I43" s="3"/>
      <c r="J43" s="3"/>
      <c r="K43" s="3"/>
      <c r="L43" s="3"/>
    </row>
    <row r="44" spans="2:12" ht="14.25" customHeight="1" x14ac:dyDescent="0.45">
      <c r="I44" s="5"/>
      <c r="J44" s="3"/>
      <c r="K44" s="3"/>
      <c r="L44" s="3"/>
    </row>
    <row r="45" spans="2:12" ht="14.25" customHeight="1" x14ac:dyDescent="0.45">
      <c r="B45" s="5"/>
      <c r="C45" s="10"/>
      <c r="I45" s="3"/>
      <c r="J45" s="3"/>
      <c r="K45" s="3"/>
      <c r="L45" s="3"/>
    </row>
    <row r="46" spans="2:12" ht="14.25" customHeight="1" x14ac:dyDescent="0.45">
      <c r="B46" s="5"/>
      <c r="C46" s="11"/>
      <c r="I46" s="3"/>
      <c r="J46" s="3"/>
      <c r="K46" s="3"/>
      <c r="L46" s="3"/>
    </row>
    <row r="47" spans="2:12" ht="14.25" customHeight="1" x14ac:dyDescent="0.45">
      <c r="B47" s="5"/>
      <c r="C47" s="12"/>
      <c r="I47" s="3"/>
      <c r="J47" s="3"/>
      <c r="K47" s="3"/>
      <c r="L47" s="3"/>
    </row>
    <row r="48" spans="2:12" ht="14.25" customHeight="1" x14ac:dyDescent="0.45">
      <c r="I48" s="3"/>
      <c r="J48" s="3"/>
      <c r="K48" s="3"/>
      <c r="L48" s="3"/>
    </row>
    <row r="49" spans="9:12" ht="14.25" customHeight="1" x14ac:dyDescent="0.45">
      <c r="I49" s="3"/>
      <c r="J49" s="3"/>
      <c r="K49" s="3"/>
      <c r="L49" s="3"/>
    </row>
    <row r="50" spans="9:12" ht="14.25" customHeight="1" x14ac:dyDescent="0.45">
      <c r="I50" s="3"/>
      <c r="J50" s="3"/>
      <c r="K50" s="3"/>
      <c r="L50" s="3"/>
    </row>
    <row r="51" spans="9:12" ht="14.25" customHeight="1" x14ac:dyDescent="0.45">
      <c r="I51" s="3"/>
      <c r="J51" s="3"/>
      <c r="K51" s="3"/>
      <c r="L51" s="3"/>
    </row>
    <row r="52" spans="9:12" ht="14.25" customHeight="1" x14ac:dyDescent="0.45">
      <c r="I52" s="3"/>
      <c r="J52" s="3"/>
      <c r="K52" s="3"/>
      <c r="L52" s="3"/>
    </row>
    <row r="53" spans="9:12" ht="14.25" customHeight="1" x14ac:dyDescent="0.45"/>
    <row r="54" spans="9:12" ht="14.25" customHeight="1" x14ac:dyDescent="0.45"/>
    <row r="55" spans="9:12" ht="14.25" customHeight="1" x14ac:dyDescent="0.45"/>
    <row r="56" spans="9:12" ht="14.25" customHeight="1" x14ac:dyDescent="0.45">
      <c r="I56" s="14"/>
    </row>
    <row r="57" spans="9:12" ht="14.25" customHeight="1" x14ac:dyDescent="0.45"/>
    <row r="58" spans="9:12" ht="14.25" customHeight="1" x14ac:dyDescent="0.45"/>
    <row r="59" spans="9:12" ht="14.25" customHeight="1" x14ac:dyDescent="0.45"/>
    <row r="60" spans="9:12" ht="14.25" customHeight="1" x14ac:dyDescent="0.45"/>
    <row r="61" spans="9:12" ht="14.25" customHeight="1" x14ac:dyDescent="0.45"/>
    <row r="62" spans="9:12" ht="14.25" customHeight="1" x14ac:dyDescent="0.45"/>
    <row r="63" spans="9:12" ht="14.25" customHeight="1" x14ac:dyDescent="0.45"/>
    <row r="64" spans="9:12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Ping Lim</dc:creator>
  <cp:lastModifiedBy>Jun Ping Lim</cp:lastModifiedBy>
  <dcterms:created xsi:type="dcterms:W3CDTF">2025-02-28T10:49:24Z</dcterms:created>
  <dcterms:modified xsi:type="dcterms:W3CDTF">2025-03-01T01:44:39Z</dcterms:modified>
</cp:coreProperties>
</file>