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15760" yWindow="760" windowWidth="13340" windowHeight="16740" tabRatio="500" activeTab="1"/>
  </bookViews>
  <sheets>
    <sheet name="Sheet1" sheetId="1" r:id="rId1"/>
    <sheet name="Sheet2" sheetId="2" r:id="rId2"/>
    <sheet name="Sheet3"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1" i="2" l="1"/>
  <c r="E52" i="2"/>
  <c r="D52" i="2"/>
</calcChain>
</file>

<file path=xl/sharedStrings.xml><?xml version="1.0" encoding="utf-8"?>
<sst xmlns="http://schemas.openxmlformats.org/spreadsheetml/2006/main" count="22" uniqueCount="11">
  <si>
    <t>Historical values</t>
  </si>
  <si>
    <t>Central scenario</t>
  </si>
  <si>
    <t>Central scenario, including universal pension</t>
  </si>
  <si>
    <t>Low scenario</t>
  </si>
  <si>
    <t>Low scenario, including universal pension</t>
  </si>
  <si>
    <t>High scenario</t>
  </si>
  <si>
    <t>High scenario, including universal pension</t>
  </si>
  <si>
    <t>Here, we added the missing funds due to giving back the 15% of coparticipable income to the provinces, and added these to the cost of the PUAM. Both are de jure paid by the Treasury but should be taken into account when determining social security's deficit</t>
  </si>
  <si>
    <t>Central scenario. ANSES funds Law 27260 measures</t>
  </si>
  <si>
    <t>Low scenario. ANSES funds Law 27260 measures</t>
  </si>
  <si>
    <t>High scenario. ANSES funds Law 27260 measures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</si>
</sst>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Arial"/>
    </font>
    <font>
      <b/>
      <sz val="10"/>
      <color theme="1"/>
      <name val="Arial"/>
    </font>
    <font>
      <b/>
      <sz val="10"/>
      <color rgb="FF000000"/>
      <name val="Arial"/>
    </font>
    <font>
      <u/>
      <sz val="12"/>
      <color theme="10"/>
      <name val="Calibri"/>
      <family val="2"/>
      <scheme val="minor"/>
    </font>
    <font>
      <u/>
      <sz val="12"/>
      <color theme="11"/>
      <name val="Calibri"/>
      <family val="2"/>
      <scheme val="minor"/>
    </font>
    <font>
      <sz val="10"/>
      <color rgb="FF000000"/>
      <name val="Arial"/>
    </font>
    <font>
      <sz val="12"/>
      <color rgb="FF000000"/>
      <name val="Calibri"/>
      <family val="2"/>
      <scheme val="minor"/>
    </font>
    <font>
      <b/>
      <sz val="10"/>
      <name val="Arial"/>
      <family val="2"/>
      <charset val="1"/>
    </font>
  </fonts>
  <fills count="11">
    <fill>
      <patternFill patternType="none"/>
    </fill>
    <fill>
      <patternFill patternType="gray125"/>
    </fill>
    <fill>
      <patternFill patternType="solid">
        <fgColor rgb="FF99CCFF"/>
        <bgColor indexed="64"/>
      </patternFill>
    </fill>
    <fill>
      <patternFill patternType="solid">
        <fgColor rgb="FFFFD320"/>
        <bgColor indexed="64"/>
      </patternFill>
    </fill>
    <fill>
      <patternFill patternType="solid">
        <fgColor rgb="FFCCFFFF"/>
        <bgColor indexed="64"/>
      </patternFill>
    </fill>
    <fill>
      <patternFill patternType="solid">
        <fgColor rgb="FFFFFFFF"/>
        <bgColor indexed="64"/>
      </patternFill>
    </fill>
    <fill>
      <patternFill patternType="solid">
        <fgColor rgb="FFFFFFCC"/>
        <bgColor indexed="64"/>
      </patternFill>
    </fill>
    <fill>
      <patternFill patternType="solid">
        <fgColor rgb="FFDDDDDD"/>
        <bgColor indexed="64"/>
      </patternFill>
    </fill>
    <fill>
      <patternFill patternType="solid">
        <fgColor rgb="FFFFFFCC"/>
        <bgColor rgb="FFFFFFFF"/>
      </patternFill>
    </fill>
    <fill>
      <patternFill patternType="solid">
        <fgColor rgb="FFDDDDDD"/>
        <bgColor rgb="FFCCFFCC"/>
      </patternFill>
    </fill>
    <fill>
      <patternFill patternType="solid">
        <fgColor rgb="FFFFFFFF"/>
        <bgColor rgb="FFFFFFCC"/>
      </patternFill>
    </fill>
  </fills>
  <borders count="3">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1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1" fillId="0" borderId="0" xfId="0" applyFont="1" applyAlignment="1">
      <alignment horizontal="left" wrapText="1"/>
    </xf>
    <xf numFmtId="0" fontId="3" fillId="2" borderId="1" xfId="0" applyFont="1" applyFill="1" applyBorder="1" applyAlignment="1">
      <alignment horizontal="left" wrapText="1"/>
    </xf>
    <xf numFmtId="0" fontId="2" fillId="3" borderId="0" xfId="0" applyFont="1" applyFill="1" applyAlignment="1">
      <alignment wrapText="1"/>
    </xf>
    <xf numFmtId="0" fontId="1" fillId="0" borderId="0" xfId="0" applyFont="1" applyAlignment="1">
      <alignment horizontal="right" wrapText="1"/>
    </xf>
    <xf numFmtId="10" fontId="3" fillId="4" borderId="2" xfId="0" applyNumberFormat="1" applyFont="1" applyFill="1" applyBorder="1" applyAlignment="1">
      <alignment horizontal="right" wrapText="1"/>
    </xf>
    <xf numFmtId="10" fontId="3" fillId="5" borderId="2" xfId="0" applyNumberFormat="1" applyFont="1" applyFill="1" applyBorder="1" applyAlignment="1">
      <alignment horizontal="right" wrapText="1"/>
    </xf>
    <xf numFmtId="10" fontId="2" fillId="6" borderId="0" xfId="0" applyNumberFormat="1" applyFont="1" applyFill="1" applyAlignment="1">
      <alignment horizontal="right" wrapText="1"/>
    </xf>
    <xf numFmtId="0" fontId="2" fillId="6" borderId="0" xfId="0" applyFont="1" applyFill="1" applyAlignment="1">
      <alignment horizontal="left" wrapText="1"/>
    </xf>
    <xf numFmtId="10" fontId="2" fillId="0" borderId="0" xfId="0" applyNumberFormat="1" applyFont="1" applyAlignment="1">
      <alignment horizontal="right" wrapText="1"/>
    </xf>
    <xf numFmtId="10" fontId="2" fillId="7" borderId="0" xfId="0" applyNumberFormat="1" applyFont="1" applyFill="1" applyAlignment="1">
      <alignment horizontal="right" wrapText="1"/>
    </xf>
    <xf numFmtId="10" fontId="2" fillId="5" borderId="0" xfId="0" applyNumberFormat="1" applyFont="1" applyFill="1" applyAlignment="1">
      <alignment horizontal="right" wrapText="1"/>
    </xf>
    <xf numFmtId="0" fontId="2" fillId="0" borderId="0" xfId="0" applyFont="1" applyAlignment="1">
      <alignment horizontal="left" wrapText="1"/>
    </xf>
    <xf numFmtId="0" fontId="2" fillId="7" borderId="0" xfId="0" applyFont="1" applyFill="1" applyAlignment="1">
      <alignment horizontal="left" wrapText="1"/>
    </xf>
    <xf numFmtId="10" fontId="2" fillId="4" borderId="2" xfId="0" applyNumberFormat="1" applyFont="1" applyFill="1" applyBorder="1" applyAlignment="1">
      <alignment horizontal="right" vertical="center" wrapText="1"/>
    </xf>
    <xf numFmtId="10" fontId="2" fillId="5" borderId="2" xfId="0" applyNumberFormat="1" applyFont="1" applyFill="1" applyBorder="1" applyAlignment="1">
      <alignment horizontal="right" vertical="center" wrapText="1"/>
    </xf>
    <xf numFmtId="10" fontId="1" fillId="0" borderId="0" xfId="0" applyNumberFormat="1" applyFont="1" applyAlignment="1">
      <alignment horizontal="right" vertical="center" wrapText="1"/>
    </xf>
    <xf numFmtId="10" fontId="0" fillId="0" borderId="0" xfId="0" applyNumberFormat="1"/>
    <xf numFmtId="0" fontId="1" fillId="0" borderId="0" xfId="0" applyFont="1" applyAlignment="1">
      <alignment horizontal="left" vertical="center" wrapText="1"/>
    </xf>
    <xf numFmtId="10" fontId="1" fillId="0" borderId="0" xfId="0" applyNumberFormat="1" applyFont="1" applyAlignment="1">
      <alignment horizontal="left" wrapText="1"/>
    </xf>
    <xf numFmtId="10" fontId="6" fillId="0" borderId="0" xfId="0" applyNumberFormat="1" applyFont="1" applyAlignment="1">
      <alignment horizontal="right" vertical="center" wrapText="1"/>
    </xf>
    <xf numFmtId="0" fontId="7" fillId="0" borderId="0" xfId="0" applyFont="1"/>
    <xf numFmtId="10" fontId="8" fillId="8" borderId="0" xfId="0" applyNumberFormat="1" applyFont="1" applyFill="1"/>
    <xf numFmtId="10" fontId="8" fillId="9" borderId="0" xfId="0" applyNumberFormat="1" applyFont="1" applyFill="1"/>
    <xf numFmtId="10" fontId="8" fillId="10" borderId="0" xfId="0" applyNumberFormat="1" applyFont="1" applyFill="1"/>
    <xf numFmtId="10" fontId="8" fillId="0" borderId="0" xfId="0" applyNumberFormat="1" applyFont="1" applyFill="1"/>
  </cellXfs>
  <cellStyles count="1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Sheet1!$B$1:$B$2</c:f>
              <c:strCache>
                <c:ptCount val="1"/>
                <c:pt idx="0">
                  <c:v>Historical values</c:v>
                </c:pt>
              </c:strCache>
            </c:strRef>
          </c:tx>
          <c:spPr>
            <a:ln w="47625">
              <a:solidFill>
                <a:schemeClr val="tx2"/>
              </a:solidFill>
            </a:ln>
          </c:spPr>
          <c:marker>
            <c:symbol val="none"/>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Sheet1!$B$3:$B$50</c:f>
              <c:numCache>
                <c:formatCode>0.00%</c:formatCode>
                <c:ptCount val="48"/>
                <c:pt idx="0">
                  <c:v>-0.0177</c:v>
                </c:pt>
                <c:pt idx="1">
                  <c:v>-0.0266</c:v>
                </c:pt>
                <c:pt idx="2">
                  <c:v>-0.0223</c:v>
                </c:pt>
                <c:pt idx="3">
                  <c:v>-0.0233</c:v>
                </c:pt>
                <c:pt idx="4">
                  <c:v>-0.0208</c:v>
                </c:pt>
                <c:pt idx="5">
                  <c:v>-0.0271</c:v>
                </c:pt>
                <c:pt idx="6">
                  <c:v>-0.0322</c:v>
                </c:pt>
                <c:pt idx="7">
                  <c:v>-0.0338</c:v>
                </c:pt>
                <c:pt idx="8">
                  <c:v>-0.0343</c:v>
                </c:pt>
                <c:pt idx="9">
                  <c:v>-0.0297</c:v>
                </c:pt>
                <c:pt idx="10">
                  <c:v>-0.0278</c:v>
                </c:pt>
                <c:pt idx="11">
                  <c:v>-0.0219</c:v>
                </c:pt>
                <c:pt idx="12">
                  <c:v>-0.0179</c:v>
                </c:pt>
                <c:pt idx="13">
                  <c:v>-0.0165</c:v>
                </c:pt>
                <c:pt idx="14">
                  <c:v>-0.0159</c:v>
                </c:pt>
                <c:pt idx="15">
                  <c:v>-0.0183</c:v>
                </c:pt>
                <c:pt idx="16">
                  <c:v>-0.0157</c:v>
                </c:pt>
                <c:pt idx="17">
                  <c:v>-0.0158</c:v>
                </c:pt>
                <c:pt idx="18">
                  <c:v>-0.0162</c:v>
                </c:pt>
                <c:pt idx="19">
                  <c:v>-0.0195</c:v>
                </c:pt>
                <c:pt idx="20">
                  <c:v>-0.0211</c:v>
                </c:pt>
                <c:pt idx="21">
                  <c:v>-0.0217</c:v>
                </c:pt>
                <c:pt idx="22">
                  <c:v>-0.0288</c:v>
                </c:pt>
                <c:pt idx="23">
                  <c:v>-0.0323</c:v>
                </c:pt>
                <c:pt idx="24">
                  <c:v>-0.0332</c:v>
                </c:pt>
              </c:numCache>
            </c:numRef>
          </c:yVal>
          <c:smooth val="0"/>
        </c:ser>
        <c:ser>
          <c:idx val="1"/>
          <c:order val="1"/>
          <c:tx>
            <c:strRef>
              <c:f>Sheet1!$C$1:$C$2</c:f>
              <c:strCache>
                <c:ptCount val="1"/>
                <c:pt idx="0">
                  <c:v>Central scenario</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Sheet1!$C$3:$C$50</c:f>
              <c:numCache>
                <c:formatCode>General</c:formatCode>
                <c:ptCount val="48"/>
                <c:pt idx="21" formatCode="0.00%">
                  <c:v>-0.0207644505662547</c:v>
                </c:pt>
                <c:pt idx="22" formatCode="0.00%">
                  <c:v>-0.0328222669154849</c:v>
                </c:pt>
                <c:pt idx="23" formatCode="0.00%">
                  <c:v>-0.0317240303570803</c:v>
                </c:pt>
                <c:pt idx="24" formatCode="0.00%">
                  <c:v>-0.0370073627998377</c:v>
                </c:pt>
                <c:pt idx="25" formatCode="0.00%">
                  <c:v>-0.0324801774120127</c:v>
                </c:pt>
                <c:pt idx="26" formatCode="0.00%">
                  <c:v>-0.0310102483322672</c:v>
                </c:pt>
                <c:pt idx="27" formatCode="0.00%">
                  <c:v>-0.0327168957199902</c:v>
                </c:pt>
                <c:pt idx="28" formatCode="0.00%">
                  <c:v>-0.0322143304199448</c:v>
                </c:pt>
                <c:pt idx="29" formatCode="0.00%">
                  <c:v>-0.0319407582382266</c:v>
                </c:pt>
                <c:pt idx="30" formatCode="0.00%">
                  <c:v>-0.0312993118064549</c:v>
                </c:pt>
                <c:pt idx="31" formatCode="0.00%">
                  <c:v>-0.0312450109868953</c:v>
                </c:pt>
                <c:pt idx="32" formatCode="0.00%">
                  <c:v>-0.0308703068503121</c:v>
                </c:pt>
                <c:pt idx="33" formatCode="0.00%">
                  <c:v>-0.0301672384537722</c:v>
                </c:pt>
                <c:pt idx="34" formatCode="0.00%">
                  <c:v>-0.0298290708997399</c:v>
                </c:pt>
                <c:pt idx="35" formatCode="0.00%">
                  <c:v>-0.0296752722597862</c:v>
                </c:pt>
                <c:pt idx="36" formatCode="0.00%">
                  <c:v>-0.0291404169036303</c:v>
                </c:pt>
                <c:pt idx="37" formatCode="0.00%">
                  <c:v>-0.0279964273640605</c:v>
                </c:pt>
                <c:pt idx="38" formatCode="0.00%">
                  <c:v>-0.0274376621269984</c:v>
                </c:pt>
                <c:pt idx="39" formatCode="0.00%">
                  <c:v>-0.026559206410074</c:v>
                </c:pt>
                <c:pt idx="40" formatCode="0.00%">
                  <c:v>-0.0266802981448914</c:v>
                </c:pt>
                <c:pt idx="41" formatCode="0.00%">
                  <c:v>-0.0267277805039103</c:v>
                </c:pt>
                <c:pt idx="42" formatCode="0.00%">
                  <c:v>-0.026500930526404</c:v>
                </c:pt>
                <c:pt idx="43" formatCode="0.00%">
                  <c:v>-0.0270880844480976</c:v>
                </c:pt>
                <c:pt idx="44" formatCode="0.00%">
                  <c:v>-0.0263595630348544</c:v>
                </c:pt>
                <c:pt idx="45" formatCode="0.00%">
                  <c:v>-0.0262928466788833</c:v>
                </c:pt>
                <c:pt idx="46" formatCode="0.00%">
                  <c:v>-0.0261648761300932</c:v>
                </c:pt>
                <c:pt idx="47" formatCode="0.00%">
                  <c:v>-0.0259378540074171</c:v>
                </c:pt>
              </c:numCache>
            </c:numRef>
          </c:yVal>
          <c:smooth val="0"/>
        </c:ser>
        <c:ser>
          <c:idx val="2"/>
          <c:order val="2"/>
          <c:tx>
            <c:strRef>
              <c:f>Sheet1!$D$1:$D$2</c:f>
              <c:strCache>
                <c:ptCount val="1"/>
                <c:pt idx="0">
                  <c:v>Central scenario, including universal pension</c:v>
                </c:pt>
              </c:strCache>
            </c:strRef>
          </c:tx>
          <c:spPr>
            <a:ln w="47625">
              <a:noFill/>
            </a:ln>
          </c:spPr>
          <c:marker>
            <c:symbol val="x"/>
            <c:size val="10"/>
            <c:spPr>
              <a:ln>
                <a:solidFill>
                  <a:schemeClr val="tx1"/>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Sheet1!$D$3:$D$50</c:f>
              <c:numCache>
                <c:formatCode>General</c:formatCode>
                <c:ptCount val="48"/>
                <c:pt idx="23" formatCode="0.00%">
                  <c:v>-0.0317476008436288</c:v>
                </c:pt>
                <c:pt idx="24" formatCode="0.00%">
                  <c:v>-0.0374713360970182</c:v>
                </c:pt>
                <c:pt idx="25" formatCode="0.00%">
                  <c:v>-0.0333502262589332</c:v>
                </c:pt>
                <c:pt idx="26" formatCode="0.00%">
                  <c:v>-0.0322507278860017</c:v>
                </c:pt>
                <c:pt idx="27" formatCode="0.00%">
                  <c:v>-0.0343687734327374</c:v>
                </c:pt>
                <c:pt idx="28" formatCode="0.00%">
                  <c:v>-0.0342563489607277</c:v>
                </c:pt>
                <c:pt idx="29" formatCode="0.00%">
                  <c:v>-0.0344343393697665</c:v>
                </c:pt>
                <c:pt idx="30" formatCode="0.00%">
                  <c:v>-0.0341430518735748</c:v>
                </c:pt>
                <c:pt idx="31" formatCode="0.00%">
                  <c:v>-0.0345575845693529</c:v>
                </c:pt>
                <c:pt idx="32" formatCode="0.00%">
                  <c:v>-0.0352708815803307</c:v>
                </c:pt>
                <c:pt idx="33" formatCode="0.00%">
                  <c:v>-0.0357344058953247</c:v>
                </c:pt>
                <c:pt idx="34" formatCode="0.00%">
                  <c:v>-0.0366840059883287</c:v>
                </c:pt>
                <c:pt idx="35" formatCode="0.00%">
                  <c:v>-0.0378902756934948</c:v>
                </c:pt>
                <c:pt idx="36" formatCode="0.00%">
                  <c:v>-0.0385173666105636</c:v>
                </c:pt>
                <c:pt idx="37" formatCode="0.00%">
                  <c:v>-0.0382666117783744</c:v>
                </c:pt>
                <c:pt idx="38" formatCode="0.00%">
                  <c:v>-0.0386127840832666</c:v>
                </c:pt>
                <c:pt idx="39" formatCode="0.00%">
                  <c:v>-0.038744136434496</c:v>
                </c:pt>
                <c:pt idx="40" formatCode="0.00%">
                  <c:v>-0.0399562186584699</c:v>
                </c:pt>
                <c:pt idx="41" formatCode="0.00%">
                  <c:v>-0.0410748524756616</c:v>
                </c:pt>
                <c:pt idx="42" formatCode="0.00%">
                  <c:v>-0.0419453903998811</c:v>
                </c:pt>
                <c:pt idx="43" formatCode="0.00%">
                  <c:v>-0.043821225691083</c:v>
                </c:pt>
                <c:pt idx="44" formatCode="0.00%">
                  <c:v>-0.0442814884081946</c:v>
                </c:pt>
                <c:pt idx="45" formatCode="0.00%">
                  <c:v>-0.0454743801022819</c:v>
                </c:pt>
                <c:pt idx="46" formatCode="0.00%">
                  <c:v>-0.0466287549956212</c:v>
                </c:pt>
                <c:pt idx="47" formatCode="0.00%">
                  <c:v>-0.0475917388000895</c:v>
                </c:pt>
              </c:numCache>
            </c:numRef>
          </c:yVal>
          <c:smooth val="0"/>
        </c:ser>
        <c:ser>
          <c:idx val="3"/>
          <c:order val="3"/>
          <c:tx>
            <c:strRef>
              <c:f>Sheet1!$E$1:$E$2</c:f>
              <c:strCache>
                <c:ptCount val="1"/>
                <c:pt idx="0">
                  <c:v>Low scenario</c:v>
                </c:pt>
              </c:strCache>
            </c:strRef>
          </c:tx>
          <c:spPr>
            <a:ln w="47625">
              <a:noFill/>
            </a:ln>
          </c:spPr>
          <c:marker>
            <c:symbol val="triangle"/>
            <c:size val="9"/>
            <c:spPr>
              <a:solidFill>
                <a:schemeClr val="accent3"/>
              </a:solidFill>
              <a:ln>
                <a:solidFill>
                  <a:schemeClr val="accent3"/>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Sheet1!$E$3:$E$50</c:f>
              <c:numCache>
                <c:formatCode>General</c:formatCode>
                <c:ptCount val="48"/>
                <c:pt idx="24" formatCode="0.00%">
                  <c:v>-0.0370073627998378</c:v>
                </c:pt>
                <c:pt idx="25" formatCode="0.00%">
                  <c:v>-0.0323054880468162</c:v>
                </c:pt>
                <c:pt idx="26" formatCode="0.00%">
                  <c:v>-0.030681508736697</c:v>
                </c:pt>
                <c:pt idx="27" formatCode="0.00%">
                  <c:v>-0.0330474604894488</c:v>
                </c:pt>
                <c:pt idx="28" formatCode="0.00%">
                  <c:v>-0.0324803924469841</c:v>
                </c:pt>
                <c:pt idx="29" formatCode="0.00%">
                  <c:v>-0.0325765971532608</c:v>
                </c:pt>
                <c:pt idx="30" formatCode="0.00%">
                  <c:v>-0.0329734465439998</c:v>
                </c:pt>
                <c:pt idx="31" formatCode="0.00%">
                  <c:v>-0.0344939815161491</c:v>
                </c:pt>
                <c:pt idx="32" formatCode="0.00%">
                  <c:v>-0.0343234869533689</c:v>
                </c:pt>
                <c:pt idx="33" formatCode="0.00%">
                  <c:v>-0.0340863685830919</c:v>
                </c:pt>
                <c:pt idx="34" formatCode="0.00%">
                  <c:v>-0.0336232756978365</c:v>
                </c:pt>
                <c:pt idx="35" formatCode="0.00%">
                  <c:v>-0.0342488904038737</c:v>
                </c:pt>
                <c:pt idx="36" formatCode="0.00%">
                  <c:v>-0.0342733776761607</c:v>
                </c:pt>
                <c:pt idx="37" formatCode="0.00%">
                  <c:v>-0.0337287382835777</c:v>
                </c:pt>
                <c:pt idx="38" formatCode="0.00%">
                  <c:v>-0.0345657862389108</c:v>
                </c:pt>
                <c:pt idx="39" formatCode="0.00%">
                  <c:v>-0.0355909675624467</c:v>
                </c:pt>
                <c:pt idx="40" formatCode="0.00%">
                  <c:v>-0.0358021187647334</c:v>
                </c:pt>
                <c:pt idx="41" formatCode="0.00%">
                  <c:v>-0.0354438690369578</c:v>
                </c:pt>
                <c:pt idx="42" formatCode="0.00%">
                  <c:v>-0.0365197605784177</c:v>
                </c:pt>
                <c:pt idx="43" formatCode="0.00%">
                  <c:v>-0.0364449556009847</c:v>
                </c:pt>
                <c:pt idx="44" formatCode="0.00%">
                  <c:v>-0.0369118127735167</c:v>
                </c:pt>
                <c:pt idx="45" formatCode="0.00%">
                  <c:v>-0.0380724045311065</c:v>
                </c:pt>
                <c:pt idx="46" formatCode="0.00%">
                  <c:v>-0.0378801274164822</c:v>
                </c:pt>
                <c:pt idx="47" formatCode="0.00%">
                  <c:v>-0.0383368480202612</c:v>
                </c:pt>
              </c:numCache>
            </c:numRef>
          </c:yVal>
          <c:smooth val="0"/>
        </c:ser>
        <c:ser>
          <c:idx val="4"/>
          <c:order val="4"/>
          <c:tx>
            <c:strRef>
              <c:f>Sheet1!$F$1:$F$2</c:f>
              <c:strCache>
                <c:ptCount val="1"/>
                <c:pt idx="0">
                  <c:v>Low scenario, including universal pension</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Sheet1!$F$3:$F$50</c:f>
              <c:numCache>
                <c:formatCode>General</c:formatCode>
                <c:ptCount val="48"/>
                <c:pt idx="24" formatCode="0.00%">
                  <c:v>-0.0374713360970183</c:v>
                </c:pt>
                <c:pt idx="25" formatCode="0.00%">
                  <c:v>-0.0331759464118914</c:v>
                </c:pt>
                <c:pt idx="26" formatCode="0.00%">
                  <c:v>-0.0319264084677607</c:v>
                </c:pt>
                <c:pt idx="27" formatCode="0.00%">
                  <c:v>-0.0347166978812624</c:v>
                </c:pt>
                <c:pt idx="28" formatCode="0.00%">
                  <c:v>-0.0345506892692065</c:v>
                </c:pt>
                <c:pt idx="29" formatCode="0.00%">
                  <c:v>-0.0351170780918728</c:v>
                </c:pt>
                <c:pt idx="30" formatCode="0.00%">
                  <c:v>-0.0358572137355047</c:v>
                </c:pt>
                <c:pt idx="31" formatCode="0.00%">
                  <c:v>-0.0379112863033267</c:v>
                </c:pt>
                <c:pt idx="32" formatCode="0.00%">
                  <c:v>-0.0389998636072848</c:v>
                </c:pt>
                <c:pt idx="33" formatCode="0.00%">
                  <c:v>-0.0400031752826615</c:v>
                </c:pt>
                <c:pt idx="34" formatCode="0.00%">
                  <c:v>-0.0408076882414842</c:v>
                </c:pt>
                <c:pt idx="35" formatCode="0.00%">
                  <c:v>-0.0428856396601476</c:v>
                </c:pt>
                <c:pt idx="36" formatCode="0.00%">
                  <c:v>-0.0441998014667439</c:v>
                </c:pt>
                <c:pt idx="37" formatCode="0.00%">
                  <c:v>-0.0448362410589065</c:v>
                </c:pt>
                <c:pt idx="38" formatCode="0.00%">
                  <c:v>-0.0467274393969915</c:v>
                </c:pt>
                <c:pt idx="39" formatCode="0.00%">
                  <c:v>-0.0490696417328891</c:v>
                </c:pt>
                <c:pt idx="40" formatCode="0.00%">
                  <c:v>-0.0503774899791599</c:v>
                </c:pt>
                <c:pt idx="41" formatCode="0.00%">
                  <c:v>-0.0511262478144377</c:v>
                </c:pt>
                <c:pt idx="42" formatCode="0.00%">
                  <c:v>-0.0535711699947011</c:v>
                </c:pt>
                <c:pt idx="43" formatCode="0.00%">
                  <c:v>-0.0546977395427036</c:v>
                </c:pt>
                <c:pt idx="44" formatCode="0.00%">
                  <c:v>-0.0565342948072002</c:v>
                </c:pt>
                <c:pt idx="45" formatCode="0.00%">
                  <c:v>-0.0593579606231608</c:v>
                </c:pt>
                <c:pt idx="46" formatCode="0.00%">
                  <c:v>-0.0606341209649264</c:v>
                </c:pt>
                <c:pt idx="47" formatCode="0.00%">
                  <c:v>-0.0629095344747565</c:v>
                </c:pt>
              </c:numCache>
            </c:numRef>
          </c:yVal>
          <c:smooth val="0"/>
        </c:ser>
        <c:ser>
          <c:idx val="5"/>
          <c:order val="5"/>
          <c:tx>
            <c:strRef>
              <c:f>Sheet1!$G$1:$G$2</c:f>
              <c:strCache>
                <c:ptCount val="1"/>
                <c:pt idx="0">
                  <c:v>High scenario</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Sheet1!$G$3:$G$50</c:f>
              <c:numCache>
                <c:formatCode>General</c:formatCode>
                <c:ptCount val="48"/>
                <c:pt idx="24" formatCode="0.00%">
                  <c:v>-0.0370073627998377</c:v>
                </c:pt>
                <c:pt idx="25" formatCode="0.00%">
                  <c:v>-0.0324346572494428</c:v>
                </c:pt>
                <c:pt idx="26" formatCode="0.00%">
                  <c:v>-0.0305471781351488</c:v>
                </c:pt>
                <c:pt idx="27" formatCode="0.00%">
                  <c:v>-0.0314529203208499</c:v>
                </c:pt>
                <c:pt idx="28" formatCode="0.00%">
                  <c:v>-0.0301753769073013</c:v>
                </c:pt>
                <c:pt idx="29" formatCode="0.00%">
                  <c:v>-0.030020151572116</c:v>
                </c:pt>
                <c:pt idx="30" formatCode="0.00%">
                  <c:v>-0.0286930260212806</c:v>
                </c:pt>
                <c:pt idx="31" formatCode="0.00%">
                  <c:v>-0.027778541738233</c:v>
                </c:pt>
                <c:pt idx="32" formatCode="0.00%">
                  <c:v>-0.0266613690276855</c:v>
                </c:pt>
                <c:pt idx="33" formatCode="0.00%">
                  <c:v>-0.0259274636708617</c:v>
                </c:pt>
                <c:pt idx="34" formatCode="0.00%">
                  <c:v>-0.0250614355543604</c:v>
                </c:pt>
                <c:pt idx="35" formatCode="0.00%">
                  <c:v>-0.0236864717056723</c:v>
                </c:pt>
                <c:pt idx="36" formatCode="0.00%">
                  <c:v>-0.0222076834474085</c:v>
                </c:pt>
                <c:pt idx="37" formatCode="0.00%">
                  <c:v>-0.0215417941816674</c:v>
                </c:pt>
                <c:pt idx="38" formatCode="0.00%">
                  <c:v>-0.0212186946315735</c:v>
                </c:pt>
                <c:pt idx="39" formatCode="0.00%">
                  <c:v>-0.0200938025296536</c:v>
                </c:pt>
                <c:pt idx="40" formatCode="0.00%">
                  <c:v>-0.0194139534239216</c:v>
                </c:pt>
                <c:pt idx="41" formatCode="0.00%">
                  <c:v>-0.0189384138576509</c:v>
                </c:pt>
                <c:pt idx="42" formatCode="0.00%">
                  <c:v>-0.0177286903031433</c:v>
                </c:pt>
                <c:pt idx="43" formatCode="0.00%">
                  <c:v>-0.0168130555575247</c:v>
                </c:pt>
                <c:pt idx="44" formatCode="0.00%">
                  <c:v>-0.0163952386751968</c:v>
                </c:pt>
                <c:pt idx="45" formatCode="0.00%">
                  <c:v>-0.0157285838075178</c:v>
                </c:pt>
                <c:pt idx="46" formatCode="0.00%">
                  <c:v>-0.0155246760994333</c:v>
                </c:pt>
                <c:pt idx="47" formatCode="0.00%">
                  <c:v>-0.0153963822390183</c:v>
                </c:pt>
              </c:numCache>
            </c:numRef>
          </c:yVal>
          <c:smooth val="0"/>
        </c:ser>
        <c:ser>
          <c:idx val="6"/>
          <c:order val="6"/>
          <c:tx>
            <c:strRef>
              <c:f>Sheet1!$H$1:$H$2</c:f>
              <c:strCache>
                <c:ptCount val="1"/>
                <c:pt idx="0">
                  <c:v>High scenario, including universal pension</c:v>
                </c:pt>
              </c:strCache>
            </c:strRef>
          </c:tx>
          <c:spPr>
            <a:ln w="47625">
              <a:noFill/>
            </a:ln>
          </c:spPr>
          <c:marker>
            <c:spPr>
              <a:ln>
                <a:solidFill>
                  <a:schemeClr val="tx1"/>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Sheet1!$H$3:$H$50</c:f>
              <c:numCache>
                <c:formatCode>General</c:formatCode>
                <c:ptCount val="48"/>
                <c:pt idx="24" formatCode="0.00%">
                  <c:v>-0.0374713360970182</c:v>
                </c:pt>
                <c:pt idx="25" formatCode="0.00%">
                  <c:v>-0.0333042992401937</c:v>
                </c:pt>
                <c:pt idx="26" formatCode="0.00%">
                  <c:v>-0.0317829618092658</c:v>
                </c:pt>
                <c:pt idx="27" formatCode="0.00%">
                  <c:v>-0.0330904218248636</c:v>
                </c:pt>
                <c:pt idx="28" formatCode="0.00%">
                  <c:v>-0.0321617015345818</c:v>
                </c:pt>
                <c:pt idx="29" formatCode="0.00%">
                  <c:v>-0.0323879830282187</c:v>
                </c:pt>
                <c:pt idx="30" formatCode="0.00%">
                  <c:v>-0.0313738967476911</c:v>
                </c:pt>
                <c:pt idx="31" formatCode="0.00%">
                  <c:v>-0.0309793052356255</c:v>
                </c:pt>
                <c:pt idx="32" formatCode="0.00%">
                  <c:v>-0.0309250908632918</c:v>
                </c:pt>
                <c:pt idx="33" formatCode="0.00%">
                  <c:v>-0.0312277994011209</c:v>
                </c:pt>
                <c:pt idx="34" formatCode="0.00%">
                  <c:v>-0.0315563730603796</c:v>
                </c:pt>
                <c:pt idx="35" formatCode="0.00%">
                  <c:v>-0.0313533366758373</c:v>
                </c:pt>
                <c:pt idx="36" formatCode="0.00%">
                  <c:v>-0.0308729189303833</c:v>
                </c:pt>
                <c:pt idx="37" formatCode="0.00%">
                  <c:v>-0.0310450821742103</c:v>
                </c:pt>
                <c:pt idx="38" formatCode="0.00%">
                  <c:v>-0.0316335245259177</c:v>
                </c:pt>
                <c:pt idx="39" formatCode="0.00%">
                  <c:v>-0.0315408418193546</c:v>
                </c:pt>
                <c:pt idx="40" formatCode="0.00%">
                  <c:v>-0.0317612111160206</c:v>
                </c:pt>
                <c:pt idx="41" formatCode="0.00%">
                  <c:v>-0.0321572535535038</c:v>
                </c:pt>
                <c:pt idx="42" formatCode="0.00%">
                  <c:v>-0.0316565419358799</c:v>
                </c:pt>
                <c:pt idx="43" formatCode="0.00%">
                  <c:v>-0.0316494574656789</c:v>
                </c:pt>
                <c:pt idx="44" formatCode="0.00%">
                  <c:v>-0.0322478553443255</c:v>
                </c:pt>
                <c:pt idx="45" formatCode="0.00%">
                  <c:v>-0.0324793425687221</c:v>
                </c:pt>
                <c:pt idx="46" formatCode="0.00%">
                  <c:v>-0.0331848961372925</c:v>
                </c:pt>
                <c:pt idx="47" formatCode="0.00%">
                  <c:v>-0.0338200871363698</c:v>
                </c:pt>
              </c:numCache>
            </c:numRef>
          </c:yVal>
          <c:smooth val="0"/>
        </c:ser>
        <c:dLbls>
          <c:showLegendKey val="0"/>
          <c:showVal val="0"/>
          <c:showCatName val="0"/>
          <c:showSerName val="0"/>
          <c:showPercent val="0"/>
          <c:showBubbleSize val="0"/>
        </c:dLbls>
        <c:axId val="-2146721352"/>
        <c:axId val="-2146718728"/>
      </c:scatterChart>
      <c:valAx>
        <c:axId val="-2146721352"/>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46718728"/>
        <c:crosses val="autoZero"/>
        <c:crossBetween val="midCat"/>
      </c:valAx>
      <c:valAx>
        <c:axId val="-2146718728"/>
        <c:scaling>
          <c:orientation val="minMax"/>
        </c:scaling>
        <c:delete val="0"/>
        <c:axPos val="l"/>
        <c:majorGridlines/>
        <c:numFmt formatCode="0.00%" sourceLinked="1"/>
        <c:majorTickMark val="out"/>
        <c:minorTickMark val="none"/>
        <c:tickLblPos val="nextTo"/>
        <c:txPr>
          <a:bodyPr/>
          <a:lstStyle/>
          <a:p>
            <a:pPr>
              <a:defRPr sz="1600"/>
            </a:pPr>
            <a:endParaRPr lang="en-US"/>
          </a:p>
        </c:txPr>
        <c:crossAx val="-2146721352"/>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Sheet2!$B$1:$B$2</c:f>
              <c:strCache>
                <c:ptCount val="1"/>
                <c:pt idx="0">
                  <c:v>Historical values</c:v>
                </c:pt>
              </c:strCache>
            </c:strRef>
          </c:tx>
          <c:spPr>
            <a:ln w="47625">
              <a:solidFill>
                <a:schemeClr val="tx2"/>
              </a:solidFill>
            </a:ln>
          </c:spPr>
          <c:marker>
            <c:symbol val="none"/>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Sheet2!$B$3:$B$50</c:f>
              <c:numCache>
                <c:formatCode>0.00%</c:formatCode>
                <c:ptCount val="48"/>
                <c:pt idx="0">
                  <c:v>-0.0004</c:v>
                </c:pt>
                <c:pt idx="1">
                  <c:v>-0.0131</c:v>
                </c:pt>
                <c:pt idx="2">
                  <c:v>-0.0064</c:v>
                </c:pt>
                <c:pt idx="3">
                  <c:v>-0.0053</c:v>
                </c:pt>
                <c:pt idx="4">
                  <c:v>-0.0032</c:v>
                </c:pt>
                <c:pt idx="5">
                  <c:v>-0.0027</c:v>
                </c:pt>
                <c:pt idx="6">
                  <c:v>-0.0078</c:v>
                </c:pt>
                <c:pt idx="7">
                  <c:v>-0.0067</c:v>
                </c:pt>
                <c:pt idx="8">
                  <c:v>-0.0102</c:v>
                </c:pt>
                <c:pt idx="9">
                  <c:v>-0.0114</c:v>
                </c:pt>
                <c:pt idx="10">
                  <c:v>-0.0049</c:v>
                </c:pt>
                <c:pt idx="11">
                  <c:v>0.0038</c:v>
                </c:pt>
                <c:pt idx="12">
                  <c:v>0.0076</c:v>
                </c:pt>
                <c:pt idx="13">
                  <c:v>0.0092</c:v>
                </c:pt>
                <c:pt idx="14">
                  <c:v>0.0108</c:v>
                </c:pt>
                <c:pt idx="15">
                  <c:v>0.0047</c:v>
                </c:pt>
                <c:pt idx="16">
                  <c:v>0.0035</c:v>
                </c:pt>
                <c:pt idx="17">
                  <c:v>0.0041</c:v>
                </c:pt>
                <c:pt idx="18">
                  <c:v>0.0033</c:v>
                </c:pt>
                <c:pt idx="19">
                  <c:v>0.0011</c:v>
                </c:pt>
                <c:pt idx="20">
                  <c:v>-0.001</c:v>
                </c:pt>
                <c:pt idx="21">
                  <c:v>-0.0013</c:v>
                </c:pt>
                <c:pt idx="22">
                  <c:v>-0.0076</c:v>
                </c:pt>
                <c:pt idx="23">
                  <c:v>-0.0161</c:v>
                </c:pt>
                <c:pt idx="24">
                  <c:v>-0.0147</c:v>
                </c:pt>
              </c:numCache>
            </c:numRef>
          </c:yVal>
          <c:smooth val="0"/>
        </c:ser>
        <c:ser>
          <c:idx val="1"/>
          <c:order val="1"/>
          <c:tx>
            <c:strRef>
              <c:f>Sheet2!$C$1:$C$2</c:f>
              <c:strCache>
                <c:ptCount val="1"/>
                <c:pt idx="0">
                  <c:v>Central scenario</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Sheet2!$C$3:$C$50</c:f>
              <c:numCache>
                <c:formatCode>General</c:formatCode>
                <c:ptCount val="48"/>
                <c:pt idx="21" formatCode="0.00%">
                  <c:v>-0.0002</c:v>
                </c:pt>
                <c:pt idx="22" formatCode="0.00%">
                  <c:v>-0.0115</c:v>
                </c:pt>
                <c:pt idx="23" formatCode="0.00%">
                  <c:v>-0.013</c:v>
                </c:pt>
                <c:pt idx="24" formatCode="0.00%">
                  <c:v>-0.0176</c:v>
                </c:pt>
                <c:pt idx="25" formatCode="0.00%">
                  <c:v>-0.0135</c:v>
                </c:pt>
                <c:pt idx="26" formatCode="0.00%">
                  <c:v>-0.0121</c:v>
                </c:pt>
                <c:pt idx="27" formatCode="0.00%">
                  <c:v>-0.0138</c:v>
                </c:pt>
                <c:pt idx="28" formatCode="0.00%">
                  <c:v>-0.0133</c:v>
                </c:pt>
                <c:pt idx="29" formatCode="0.00%">
                  <c:v>-0.013</c:v>
                </c:pt>
                <c:pt idx="30" formatCode="0.00%">
                  <c:v>-0.0123</c:v>
                </c:pt>
                <c:pt idx="31" formatCode="0.00%">
                  <c:v>-0.0123</c:v>
                </c:pt>
                <c:pt idx="32" formatCode="0.00%">
                  <c:v>-0.0119</c:v>
                </c:pt>
                <c:pt idx="33" formatCode="0.00%">
                  <c:v>-0.0112</c:v>
                </c:pt>
                <c:pt idx="34" formatCode="0.00%">
                  <c:v>-0.0109</c:v>
                </c:pt>
                <c:pt idx="35" formatCode="0.00%">
                  <c:v>-0.0092</c:v>
                </c:pt>
                <c:pt idx="36" formatCode="0.00%">
                  <c:v>-0.0086</c:v>
                </c:pt>
                <c:pt idx="37" formatCode="0.00%">
                  <c:v>-0.0075</c:v>
                </c:pt>
                <c:pt idx="38" formatCode="0.00%">
                  <c:v>-0.0069</c:v>
                </c:pt>
                <c:pt idx="39" formatCode="0.00%">
                  <c:v>-0.0061</c:v>
                </c:pt>
                <c:pt idx="40" formatCode="0.00%">
                  <c:v>-0.0062</c:v>
                </c:pt>
                <c:pt idx="41" formatCode="0.00%">
                  <c:v>-0.0062</c:v>
                </c:pt>
                <c:pt idx="42" formatCode="0.00%">
                  <c:v>-0.006</c:v>
                </c:pt>
                <c:pt idx="43" formatCode="0.00%">
                  <c:v>-0.0066</c:v>
                </c:pt>
                <c:pt idx="44" formatCode="0.00%">
                  <c:v>-0.0059</c:v>
                </c:pt>
                <c:pt idx="45" formatCode="0.00%">
                  <c:v>-0.0058</c:v>
                </c:pt>
                <c:pt idx="46" formatCode="0.00%">
                  <c:v>-0.0057</c:v>
                </c:pt>
                <c:pt idx="47" formatCode="0.00%">
                  <c:v>-0.0054</c:v>
                </c:pt>
              </c:numCache>
            </c:numRef>
          </c:yVal>
          <c:smooth val="0"/>
        </c:ser>
        <c:ser>
          <c:idx val="2"/>
          <c:order val="2"/>
          <c:tx>
            <c:strRef>
              <c:f>Sheet2!$D$1:$D$2</c:f>
              <c:strCache>
                <c:ptCount val="1"/>
                <c:pt idx="0">
                  <c:v>Central scenario. ANSES funds Law 27260 measures</c:v>
                </c:pt>
              </c:strCache>
            </c:strRef>
          </c:tx>
          <c:spPr>
            <a:ln w="47625">
              <a:noFill/>
            </a:ln>
          </c:spPr>
          <c:marker>
            <c:symbol val="x"/>
            <c:size val="10"/>
            <c:spPr>
              <a:ln>
                <a:solidFill>
                  <a:schemeClr val="tx1"/>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Sheet2!$D$3:$D$50</c:f>
              <c:numCache>
                <c:formatCode>General</c:formatCode>
                <c:ptCount val="48"/>
                <c:pt idx="23" formatCode="0.00%">
                  <c:v>-0.0161</c:v>
                </c:pt>
                <c:pt idx="24" formatCode="0.00%">
                  <c:v>-0.0244</c:v>
                </c:pt>
                <c:pt idx="25" formatCode="0.00%">
                  <c:v>-0.0236</c:v>
                </c:pt>
                <c:pt idx="26" formatCode="0.00%">
                  <c:v>-0.0256</c:v>
                </c:pt>
                <c:pt idx="27" formatCode="0.00%">
                  <c:v>-0.0308</c:v>
                </c:pt>
                <c:pt idx="28" formatCode="0.00%">
                  <c:v>-0.0307</c:v>
                </c:pt>
                <c:pt idx="29" formatCode="0.00%">
                  <c:v>-0.0308</c:v>
                </c:pt>
                <c:pt idx="30" formatCode="0.00%">
                  <c:v>-0.0306</c:v>
                </c:pt>
                <c:pt idx="31" formatCode="0.00%">
                  <c:v>-0.031</c:v>
                </c:pt>
                <c:pt idx="32" formatCode="0.00%">
                  <c:v>-0.0317</c:v>
                </c:pt>
                <c:pt idx="33" formatCode="0.00%">
                  <c:v>-0.0321</c:v>
                </c:pt>
                <c:pt idx="34" formatCode="0.00%">
                  <c:v>-0.0331</c:v>
                </c:pt>
                <c:pt idx="35" formatCode="0.00%">
                  <c:v>-0.0327</c:v>
                </c:pt>
                <c:pt idx="36" formatCode="0.00%">
                  <c:v>-0.0334</c:v>
                </c:pt>
                <c:pt idx="37" formatCode="0.00%">
                  <c:v>-0.0331</c:v>
                </c:pt>
                <c:pt idx="38" formatCode="0.00%">
                  <c:v>-0.0335</c:v>
                </c:pt>
                <c:pt idx="39" formatCode="0.00%">
                  <c:v>-0.0336</c:v>
                </c:pt>
                <c:pt idx="40" formatCode="0.00%">
                  <c:v>-0.0348</c:v>
                </c:pt>
                <c:pt idx="41" formatCode="0.00%">
                  <c:v>-0.0359</c:v>
                </c:pt>
                <c:pt idx="42" formatCode="0.00%">
                  <c:v>-0.0368</c:v>
                </c:pt>
                <c:pt idx="43" formatCode="0.00%">
                  <c:v>-0.0387</c:v>
                </c:pt>
                <c:pt idx="44" formatCode="0.00%">
                  <c:v>-0.0391</c:v>
                </c:pt>
                <c:pt idx="45" formatCode="0.00%">
                  <c:v>-0.0403</c:v>
                </c:pt>
                <c:pt idx="46" formatCode="0.00%">
                  <c:v>-0.0415</c:v>
                </c:pt>
                <c:pt idx="47" formatCode="0.00%">
                  <c:v>-0.0425</c:v>
                </c:pt>
              </c:numCache>
            </c:numRef>
          </c:yVal>
          <c:smooth val="0"/>
        </c:ser>
        <c:ser>
          <c:idx val="3"/>
          <c:order val="3"/>
          <c:tx>
            <c:strRef>
              <c:f>Sheet2!$E$1:$E$2</c:f>
              <c:strCache>
                <c:ptCount val="1"/>
                <c:pt idx="0">
                  <c:v>Low scenario</c:v>
                </c:pt>
              </c:strCache>
            </c:strRef>
          </c:tx>
          <c:spPr>
            <a:ln w="47625">
              <a:noFill/>
            </a:ln>
          </c:spPr>
          <c:marker>
            <c:symbol val="triangle"/>
            <c:size val="9"/>
            <c:spPr>
              <a:solidFill>
                <a:schemeClr val="accent3"/>
              </a:solidFill>
              <a:ln>
                <a:solidFill>
                  <a:schemeClr val="accent3"/>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Sheet2!$E$3:$E$50</c:f>
              <c:numCache>
                <c:formatCode>General</c:formatCode>
                <c:ptCount val="48"/>
                <c:pt idx="24" formatCode="0.00%">
                  <c:v>-0.0176</c:v>
                </c:pt>
                <c:pt idx="25" formatCode="0.00%">
                  <c:v>-0.0133</c:v>
                </c:pt>
                <c:pt idx="26" formatCode="0.00%">
                  <c:v>-0.0117</c:v>
                </c:pt>
                <c:pt idx="27" formatCode="0.00%">
                  <c:v>-0.0141</c:v>
                </c:pt>
                <c:pt idx="28" formatCode="0.00%">
                  <c:v>-0.0135</c:v>
                </c:pt>
                <c:pt idx="29" formatCode="0.00%">
                  <c:v>-0.0136</c:v>
                </c:pt>
                <c:pt idx="30" formatCode="0.00%">
                  <c:v>-0.014</c:v>
                </c:pt>
                <c:pt idx="31" formatCode="0.00%">
                  <c:v>-0.0155</c:v>
                </c:pt>
                <c:pt idx="32" formatCode="0.00%">
                  <c:v>-0.0154</c:v>
                </c:pt>
                <c:pt idx="33" formatCode="0.00%">
                  <c:v>-0.0151</c:v>
                </c:pt>
                <c:pt idx="34" formatCode="0.00%">
                  <c:v>-0.0147</c:v>
                </c:pt>
                <c:pt idx="35" formatCode="0.00%">
                  <c:v>-0.0137</c:v>
                </c:pt>
                <c:pt idx="36" formatCode="0.00%">
                  <c:v>-0.0138</c:v>
                </c:pt>
                <c:pt idx="37" formatCode="0.00%">
                  <c:v>-0.0132</c:v>
                </c:pt>
                <c:pt idx="38" formatCode="0.00%">
                  <c:v>-0.0141</c:v>
                </c:pt>
                <c:pt idx="39" formatCode="0.00%">
                  <c:v>-0.0151</c:v>
                </c:pt>
                <c:pt idx="40" formatCode="0.00%">
                  <c:v>-0.0153</c:v>
                </c:pt>
                <c:pt idx="41" formatCode="0.00%">
                  <c:v>-0.0149</c:v>
                </c:pt>
                <c:pt idx="42" formatCode="0.00%">
                  <c:v>-0.016</c:v>
                </c:pt>
                <c:pt idx="43" formatCode="0.00%">
                  <c:v>-0.0159</c:v>
                </c:pt>
                <c:pt idx="44" formatCode="0.00%">
                  <c:v>-0.0164</c:v>
                </c:pt>
                <c:pt idx="45" formatCode="0.00%">
                  <c:v>-0.0176</c:v>
                </c:pt>
                <c:pt idx="46" formatCode="0.00%">
                  <c:v>-0.0174</c:v>
                </c:pt>
                <c:pt idx="47" formatCode="0.00%">
                  <c:v>-0.0178</c:v>
                </c:pt>
              </c:numCache>
            </c:numRef>
          </c:yVal>
          <c:smooth val="0"/>
        </c:ser>
        <c:ser>
          <c:idx val="4"/>
          <c:order val="4"/>
          <c:tx>
            <c:strRef>
              <c:f>Sheet2!$F$1:$F$2</c:f>
              <c:strCache>
                <c:ptCount val="1"/>
                <c:pt idx="0">
                  <c:v>Low scenario. ANSES funds Law 27260 measures</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Sheet2!$F$3:$F$50</c:f>
              <c:numCache>
                <c:formatCode>General</c:formatCode>
                <c:ptCount val="48"/>
                <c:pt idx="24" formatCode="0.00%">
                  <c:v>-0.0244</c:v>
                </c:pt>
                <c:pt idx="25" formatCode="0.00%">
                  <c:v>-0.0234</c:v>
                </c:pt>
                <c:pt idx="26" formatCode="0.00%">
                  <c:v>-0.0253</c:v>
                </c:pt>
                <c:pt idx="27" formatCode="0.00%">
                  <c:v>-0.0311</c:v>
                </c:pt>
                <c:pt idx="28" formatCode="0.00%">
                  <c:v>-0.031</c:v>
                </c:pt>
                <c:pt idx="29" formatCode="0.00%">
                  <c:v>-0.0315</c:v>
                </c:pt>
                <c:pt idx="30" formatCode="0.00%">
                  <c:v>-0.0323</c:v>
                </c:pt>
                <c:pt idx="31" formatCode="0.00%">
                  <c:v>-0.0343</c:v>
                </c:pt>
                <c:pt idx="32" formatCode="0.00%">
                  <c:v>-0.0354</c:v>
                </c:pt>
                <c:pt idx="33" formatCode="0.00%">
                  <c:v>-0.0364</c:v>
                </c:pt>
                <c:pt idx="34" formatCode="0.00%">
                  <c:v>-0.0372</c:v>
                </c:pt>
                <c:pt idx="35" formatCode="0.00%">
                  <c:v>-0.0377</c:v>
                </c:pt>
                <c:pt idx="36" formatCode="0.00%">
                  <c:v>-0.0391</c:v>
                </c:pt>
                <c:pt idx="37" formatCode="0.00%">
                  <c:v>-0.0397</c:v>
                </c:pt>
                <c:pt idx="38" formatCode="0.00%">
                  <c:v>-0.0416</c:v>
                </c:pt>
                <c:pt idx="39" formatCode="0.00%">
                  <c:v>-0.0439</c:v>
                </c:pt>
                <c:pt idx="40" formatCode="0.00%">
                  <c:v>-0.0452</c:v>
                </c:pt>
                <c:pt idx="41" formatCode="0.00%">
                  <c:v>-0.046</c:v>
                </c:pt>
                <c:pt idx="42" formatCode="0.00%">
                  <c:v>-0.0484</c:v>
                </c:pt>
                <c:pt idx="43" formatCode="0.00%">
                  <c:v>-0.0496</c:v>
                </c:pt>
                <c:pt idx="44" formatCode="0.00%">
                  <c:v>-0.0514</c:v>
                </c:pt>
                <c:pt idx="45" formatCode="0.00%">
                  <c:v>-0.0542</c:v>
                </c:pt>
                <c:pt idx="46" formatCode="0.00%">
                  <c:v>-0.0555</c:v>
                </c:pt>
                <c:pt idx="47" formatCode="0.00%">
                  <c:v>-0.0578</c:v>
                </c:pt>
              </c:numCache>
            </c:numRef>
          </c:yVal>
          <c:smooth val="0"/>
        </c:ser>
        <c:ser>
          <c:idx val="5"/>
          <c:order val="5"/>
          <c:tx>
            <c:strRef>
              <c:f>Sheet2!$G$1:$G$2</c:f>
              <c:strCache>
                <c:ptCount val="1"/>
                <c:pt idx="0">
                  <c:v>High scenario</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Sheet2!$G$3:$G$50</c:f>
              <c:numCache>
                <c:formatCode>General</c:formatCode>
                <c:ptCount val="48"/>
                <c:pt idx="24" formatCode="0.00%">
                  <c:v>-0.0176</c:v>
                </c:pt>
                <c:pt idx="25" formatCode="0.00%">
                  <c:v>-0.0135</c:v>
                </c:pt>
                <c:pt idx="26" formatCode="0.00%">
                  <c:v>-0.0116</c:v>
                </c:pt>
                <c:pt idx="27" formatCode="0.00%">
                  <c:v>-0.0125</c:v>
                </c:pt>
                <c:pt idx="28" formatCode="0.00%">
                  <c:v>-0.0112</c:v>
                </c:pt>
                <c:pt idx="29" formatCode="0.00%">
                  <c:v>-0.0111</c:v>
                </c:pt>
                <c:pt idx="30" formatCode="0.00%">
                  <c:v>-0.0097</c:v>
                </c:pt>
                <c:pt idx="31" formatCode="0.00%">
                  <c:v>-0.0088</c:v>
                </c:pt>
                <c:pt idx="32" formatCode="0.00%">
                  <c:v>-0.0077</c:v>
                </c:pt>
                <c:pt idx="33" formatCode="0.00%">
                  <c:v>-0.007</c:v>
                </c:pt>
                <c:pt idx="34" formatCode="0.00%">
                  <c:v>-0.0061</c:v>
                </c:pt>
                <c:pt idx="35" formatCode="0.00%">
                  <c:v>-0.0032</c:v>
                </c:pt>
                <c:pt idx="36" formatCode="0.00%">
                  <c:v>-0.0017</c:v>
                </c:pt>
                <c:pt idx="37" formatCode="0.00%">
                  <c:v>-0.001</c:v>
                </c:pt>
                <c:pt idx="38" formatCode="0.00%">
                  <c:v>-0.0007</c:v>
                </c:pt>
                <c:pt idx="39" formatCode="0.00%">
                  <c:v>0.0004</c:v>
                </c:pt>
                <c:pt idx="40" formatCode="0.00%">
                  <c:v>0.0011</c:v>
                </c:pt>
                <c:pt idx="41" formatCode="0.00%">
                  <c:v>0.0016</c:v>
                </c:pt>
                <c:pt idx="42" formatCode="0.00%">
                  <c:v>0.0028</c:v>
                </c:pt>
                <c:pt idx="43" formatCode="0.00%">
                  <c:v>0.0037</c:v>
                </c:pt>
                <c:pt idx="44" formatCode="0.00%">
                  <c:v>0.0041</c:v>
                </c:pt>
                <c:pt idx="45" formatCode="0.00%">
                  <c:v>0.0048</c:v>
                </c:pt>
                <c:pt idx="46" formatCode="0.00%">
                  <c:v>0.005</c:v>
                </c:pt>
                <c:pt idx="47" formatCode="0.00%">
                  <c:v>0.0051</c:v>
                </c:pt>
              </c:numCache>
            </c:numRef>
          </c:yVal>
          <c:smooth val="0"/>
        </c:ser>
        <c:ser>
          <c:idx val="6"/>
          <c:order val="6"/>
          <c:tx>
            <c:strRef>
              <c:f>Sheet2!$H$1:$H$2</c:f>
              <c:strCache>
                <c:ptCount val="1"/>
                <c:pt idx="0">
                  <c:v>High scenario. ANSES funds Law 27260 measures</c:v>
                </c:pt>
              </c:strCache>
            </c:strRef>
          </c:tx>
          <c:spPr>
            <a:ln w="47625">
              <a:noFill/>
            </a:ln>
          </c:spPr>
          <c:marker>
            <c:spPr>
              <a:ln>
                <a:solidFill>
                  <a:schemeClr val="tx1"/>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Sheet2!$H$3:$H$50</c:f>
              <c:numCache>
                <c:formatCode>General</c:formatCode>
                <c:ptCount val="48"/>
                <c:pt idx="24" formatCode="0.00%">
                  <c:v>-0.0244</c:v>
                </c:pt>
                <c:pt idx="25" formatCode="0.00%">
                  <c:v>-0.0236</c:v>
                </c:pt>
                <c:pt idx="26" formatCode="0.00%">
                  <c:v>-0.0251</c:v>
                </c:pt>
                <c:pt idx="27" formatCode="0.00%">
                  <c:v>-0.0295</c:v>
                </c:pt>
                <c:pt idx="28" formatCode="0.00%">
                  <c:v>-0.0286</c:v>
                </c:pt>
                <c:pt idx="29" formatCode="0.00%">
                  <c:v>-0.0288</c:v>
                </c:pt>
                <c:pt idx="30" formatCode="0.00%">
                  <c:v>-0.0278</c:v>
                </c:pt>
                <c:pt idx="31" formatCode="0.00%">
                  <c:v>-0.0274</c:v>
                </c:pt>
                <c:pt idx="32" formatCode="0.00%">
                  <c:v>-0.0273</c:v>
                </c:pt>
                <c:pt idx="33" formatCode="0.00%">
                  <c:v>-0.0276</c:v>
                </c:pt>
                <c:pt idx="34" formatCode="0.00%">
                  <c:v>-0.028</c:v>
                </c:pt>
                <c:pt idx="35" formatCode="0.00%">
                  <c:v>-0.0262</c:v>
                </c:pt>
                <c:pt idx="36" formatCode="0.00%">
                  <c:v>-0.0257</c:v>
                </c:pt>
                <c:pt idx="37" formatCode="0.00%">
                  <c:v>-0.0259</c:v>
                </c:pt>
                <c:pt idx="38" formatCode="0.00%">
                  <c:v>-0.0265</c:v>
                </c:pt>
                <c:pt idx="39" formatCode="0.00%">
                  <c:v>-0.0264</c:v>
                </c:pt>
                <c:pt idx="40" formatCode="0.00%">
                  <c:v>-0.0266</c:v>
                </c:pt>
                <c:pt idx="41" formatCode="0.00%">
                  <c:v>-0.027</c:v>
                </c:pt>
                <c:pt idx="42" formatCode="0.00%">
                  <c:v>-0.0265</c:v>
                </c:pt>
                <c:pt idx="43" formatCode="0.00%">
                  <c:v>-0.0265</c:v>
                </c:pt>
                <c:pt idx="44" formatCode="0.00%">
                  <c:v>-0.0271</c:v>
                </c:pt>
                <c:pt idx="45" formatCode="0.00%">
                  <c:v>-0.0273</c:v>
                </c:pt>
                <c:pt idx="46" formatCode="0.00%">
                  <c:v>-0.028</c:v>
                </c:pt>
                <c:pt idx="47" formatCode="0.00%">
                  <c:v>-0.0287</c:v>
                </c:pt>
              </c:numCache>
            </c:numRef>
          </c:yVal>
          <c:smooth val="0"/>
        </c:ser>
        <c:dLbls>
          <c:showLegendKey val="0"/>
          <c:showVal val="0"/>
          <c:showCatName val="0"/>
          <c:showSerName val="0"/>
          <c:showPercent val="0"/>
          <c:showBubbleSize val="0"/>
        </c:dLbls>
        <c:axId val="-2144895528"/>
        <c:axId val="-2144892904"/>
      </c:scatterChart>
      <c:valAx>
        <c:axId val="-2144895528"/>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44892904"/>
        <c:crosses val="autoZero"/>
        <c:crossBetween val="midCat"/>
      </c:valAx>
      <c:valAx>
        <c:axId val="-2144892904"/>
        <c:scaling>
          <c:orientation val="minMax"/>
        </c:scaling>
        <c:delete val="0"/>
        <c:axPos val="l"/>
        <c:majorGridlines/>
        <c:numFmt formatCode="0.00%" sourceLinked="1"/>
        <c:majorTickMark val="out"/>
        <c:minorTickMark val="none"/>
        <c:tickLblPos val="nextTo"/>
        <c:txPr>
          <a:bodyPr/>
          <a:lstStyle/>
          <a:p>
            <a:pPr>
              <a:defRPr sz="1600"/>
            </a:pPr>
            <a:endParaRPr lang="en-US"/>
          </a:p>
        </c:txPr>
        <c:crossAx val="-2144895528"/>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Sheet3!$B$1:$B$2</c:f>
              <c:strCache>
                <c:ptCount val="1"/>
                <c:pt idx="0">
                  <c:v>Historical values</c:v>
                </c:pt>
              </c:strCache>
            </c:strRef>
          </c:tx>
          <c:spPr>
            <a:ln w="47625">
              <a:solidFill>
                <a:schemeClr val="tx2"/>
              </a:solidFill>
            </a:ln>
          </c:spPr>
          <c:marker>
            <c:symbol val="none"/>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Sheet3!$B$3:$B$50</c:f>
              <c:numCache>
                <c:formatCode>0.00%</c:formatCode>
                <c:ptCount val="48"/>
                <c:pt idx="0">
                  <c:v>-0.0004</c:v>
                </c:pt>
                <c:pt idx="1">
                  <c:v>-0.0131</c:v>
                </c:pt>
                <c:pt idx="2">
                  <c:v>-0.0064</c:v>
                </c:pt>
                <c:pt idx="3">
                  <c:v>-0.0053</c:v>
                </c:pt>
                <c:pt idx="4">
                  <c:v>-0.0032</c:v>
                </c:pt>
                <c:pt idx="5">
                  <c:v>-0.0027</c:v>
                </c:pt>
                <c:pt idx="6">
                  <c:v>-0.0078</c:v>
                </c:pt>
                <c:pt idx="7">
                  <c:v>-0.0067</c:v>
                </c:pt>
                <c:pt idx="8">
                  <c:v>-0.0102</c:v>
                </c:pt>
                <c:pt idx="9">
                  <c:v>-0.0114</c:v>
                </c:pt>
                <c:pt idx="10">
                  <c:v>-0.0049</c:v>
                </c:pt>
                <c:pt idx="11">
                  <c:v>0.0038</c:v>
                </c:pt>
                <c:pt idx="12">
                  <c:v>0.0076</c:v>
                </c:pt>
                <c:pt idx="13">
                  <c:v>0.0092</c:v>
                </c:pt>
                <c:pt idx="14">
                  <c:v>0.0108</c:v>
                </c:pt>
                <c:pt idx="15">
                  <c:v>0.0047</c:v>
                </c:pt>
                <c:pt idx="16">
                  <c:v>0.0035</c:v>
                </c:pt>
                <c:pt idx="17">
                  <c:v>0.0041</c:v>
                </c:pt>
                <c:pt idx="18">
                  <c:v>0.0033</c:v>
                </c:pt>
                <c:pt idx="19">
                  <c:v>0.0011</c:v>
                </c:pt>
                <c:pt idx="20">
                  <c:v>-0.001</c:v>
                </c:pt>
                <c:pt idx="21">
                  <c:v>-0.0013</c:v>
                </c:pt>
                <c:pt idx="22">
                  <c:v>-0.0076</c:v>
                </c:pt>
                <c:pt idx="23">
                  <c:v>-0.0161</c:v>
                </c:pt>
                <c:pt idx="24">
                  <c:v>-0.0147</c:v>
                </c:pt>
              </c:numCache>
            </c:numRef>
          </c:yVal>
          <c:smooth val="0"/>
        </c:ser>
        <c:ser>
          <c:idx val="1"/>
          <c:order val="1"/>
          <c:tx>
            <c:strRef>
              <c:f>Sheet3!$C$1:$C$2</c:f>
              <c:strCache>
                <c:ptCount val="1"/>
                <c:pt idx="0">
                  <c:v>Central scenario</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Sheet3!$C$3:$C$50</c:f>
              <c:numCache>
                <c:formatCode>General</c:formatCode>
                <c:ptCount val="48"/>
                <c:pt idx="21" formatCode="0.00%">
                  <c:v>-0.0009</c:v>
                </c:pt>
                <c:pt idx="22" formatCode="0.00%">
                  <c:v>-0.012</c:v>
                </c:pt>
                <c:pt idx="23" formatCode="0.00%">
                  <c:v>-0.0137</c:v>
                </c:pt>
                <c:pt idx="24" formatCode="0.00%">
                  <c:v>-0.0175</c:v>
                </c:pt>
                <c:pt idx="25" formatCode="0.00%">
                  <c:v>-0.0136</c:v>
                </c:pt>
                <c:pt idx="26" formatCode="0.00%">
                  <c:v>-0.0169</c:v>
                </c:pt>
                <c:pt idx="27" formatCode="0.00%">
                  <c:v>-0.02</c:v>
                </c:pt>
                <c:pt idx="28" formatCode="0.00%">
                  <c:v>-0.0213</c:v>
                </c:pt>
                <c:pt idx="29" formatCode="0.00%">
                  <c:v>-0.0227</c:v>
                </c:pt>
                <c:pt idx="30" formatCode="0.00%">
                  <c:v>-0.0204</c:v>
                </c:pt>
                <c:pt idx="31" formatCode="0.00%">
                  <c:v>-0.0185</c:v>
                </c:pt>
                <c:pt idx="32" formatCode="0.00%">
                  <c:v>-0.0174</c:v>
                </c:pt>
                <c:pt idx="33" formatCode="0.00%">
                  <c:v>-0.0152</c:v>
                </c:pt>
                <c:pt idx="34" formatCode="0.00%">
                  <c:v>-0.0133</c:v>
                </c:pt>
                <c:pt idx="35" formatCode="0.00%">
                  <c:v>-0.009</c:v>
                </c:pt>
                <c:pt idx="36" formatCode="0.00%">
                  <c:v>-0.0074</c:v>
                </c:pt>
                <c:pt idx="37" formatCode="0.00%">
                  <c:v>-0.0069</c:v>
                </c:pt>
                <c:pt idx="38" formatCode="0.00%">
                  <c:v>-0.0054</c:v>
                </c:pt>
                <c:pt idx="39" formatCode="0.00%">
                  <c:v>-0.0038</c:v>
                </c:pt>
                <c:pt idx="40" formatCode="0.00%">
                  <c:v>-0.0032</c:v>
                </c:pt>
                <c:pt idx="41" formatCode="0.00%">
                  <c:v>-0.0025</c:v>
                </c:pt>
                <c:pt idx="42" formatCode="0.00%">
                  <c:v>-0.0017</c:v>
                </c:pt>
                <c:pt idx="43" formatCode="0.00%">
                  <c:v>0.0</c:v>
                </c:pt>
                <c:pt idx="44" formatCode="0.00%">
                  <c:v>0.0006</c:v>
                </c:pt>
                <c:pt idx="45" formatCode="0.00%">
                  <c:v>0.001</c:v>
                </c:pt>
                <c:pt idx="46" formatCode="0.00%">
                  <c:v>0.0015</c:v>
                </c:pt>
                <c:pt idx="47" formatCode="0.00%">
                  <c:v>0.0024</c:v>
                </c:pt>
              </c:numCache>
            </c:numRef>
          </c:yVal>
          <c:smooth val="0"/>
        </c:ser>
        <c:ser>
          <c:idx val="2"/>
          <c:order val="2"/>
          <c:tx>
            <c:strRef>
              <c:f>Sheet3!$D$1:$D$2</c:f>
              <c:strCache>
                <c:ptCount val="1"/>
                <c:pt idx="0">
                  <c:v>Central scenario, including universal pension</c:v>
                </c:pt>
              </c:strCache>
            </c:strRef>
          </c:tx>
          <c:spPr>
            <a:ln w="47625">
              <a:noFill/>
            </a:ln>
          </c:spPr>
          <c:marker>
            <c:symbol val="x"/>
            <c:size val="10"/>
            <c:spPr>
              <a:ln>
                <a:solidFill>
                  <a:schemeClr val="tx1"/>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Sheet3!$D$3:$D$50</c:f>
              <c:numCache>
                <c:formatCode>General</c:formatCode>
                <c:ptCount val="48"/>
                <c:pt idx="24" formatCode="0.00%">
                  <c:v>-0.018</c:v>
                </c:pt>
                <c:pt idx="25" formatCode="0.00%">
                  <c:v>-0.0145</c:v>
                </c:pt>
                <c:pt idx="26" formatCode="0.00%">
                  <c:v>-0.0182</c:v>
                </c:pt>
                <c:pt idx="27" formatCode="0.00%">
                  <c:v>-0.0216</c:v>
                </c:pt>
                <c:pt idx="28" formatCode="0.00%">
                  <c:v>-0.0234</c:v>
                </c:pt>
                <c:pt idx="29" formatCode="0.00%">
                  <c:v>-0.0252</c:v>
                </c:pt>
                <c:pt idx="30" formatCode="0.00%">
                  <c:v>-0.0232</c:v>
                </c:pt>
                <c:pt idx="31" formatCode="0.00%">
                  <c:v>-0.0218</c:v>
                </c:pt>
                <c:pt idx="32" formatCode="0.00%">
                  <c:v>-0.0217</c:v>
                </c:pt>
                <c:pt idx="33" formatCode="0.00%">
                  <c:v>-0.0208</c:v>
                </c:pt>
                <c:pt idx="34" formatCode="0.00%">
                  <c:v>-0.0201</c:v>
                </c:pt>
                <c:pt idx="35" formatCode="0.00%">
                  <c:v>-0.0169</c:v>
                </c:pt>
                <c:pt idx="36" formatCode="0.00%">
                  <c:v>-0.0163</c:v>
                </c:pt>
                <c:pt idx="37" formatCode="0.00%">
                  <c:v>-0.0167</c:v>
                </c:pt>
                <c:pt idx="38" formatCode="0.00%">
                  <c:v>-0.0161</c:v>
                </c:pt>
                <c:pt idx="39" formatCode="0.00%">
                  <c:v>-0.0153</c:v>
                </c:pt>
                <c:pt idx="40" formatCode="0.00%">
                  <c:v>-0.0156</c:v>
                </c:pt>
                <c:pt idx="41" formatCode="0.00%">
                  <c:v>-0.0158</c:v>
                </c:pt>
                <c:pt idx="42" formatCode="0.00%">
                  <c:v>-0.0156</c:v>
                </c:pt>
                <c:pt idx="43" formatCode="0.00%">
                  <c:v>-0.0146</c:v>
                </c:pt>
                <c:pt idx="44" formatCode="0.00%">
                  <c:v>-0.015</c:v>
                </c:pt>
                <c:pt idx="45" formatCode="0.00%">
                  <c:v>-0.0154</c:v>
                </c:pt>
                <c:pt idx="46" formatCode="0.00%">
                  <c:v>-0.0157</c:v>
                </c:pt>
                <c:pt idx="47" formatCode="0.00%">
                  <c:v>-0.0156</c:v>
                </c:pt>
              </c:numCache>
            </c:numRef>
          </c:yVal>
          <c:smooth val="0"/>
        </c:ser>
        <c:ser>
          <c:idx val="3"/>
          <c:order val="3"/>
          <c:tx>
            <c:strRef>
              <c:f>Sheet3!$E$1:$E$2</c:f>
              <c:strCache>
                <c:ptCount val="1"/>
                <c:pt idx="0">
                  <c:v>Low scenario</c:v>
                </c:pt>
              </c:strCache>
            </c:strRef>
          </c:tx>
          <c:spPr>
            <a:ln w="47625">
              <a:noFill/>
            </a:ln>
          </c:spPr>
          <c:marker>
            <c:symbol val="triangle"/>
            <c:size val="9"/>
            <c:spPr>
              <a:solidFill>
                <a:schemeClr val="accent3">
                  <a:alpha val="45000"/>
                </a:schemeClr>
              </a:solidFill>
              <a:ln>
                <a:solidFill>
                  <a:schemeClr val="accent3"/>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Sheet3!$E$3:$E$50</c:f>
              <c:numCache>
                <c:formatCode>General</c:formatCode>
                <c:ptCount val="48"/>
                <c:pt idx="24" formatCode="0.00%">
                  <c:v>-0.0176</c:v>
                </c:pt>
                <c:pt idx="25" formatCode="0.00%">
                  <c:v>-0.0147</c:v>
                </c:pt>
                <c:pt idx="26" formatCode="0.00%">
                  <c:v>-0.0201</c:v>
                </c:pt>
                <c:pt idx="27" formatCode="0.00%">
                  <c:v>-0.0239</c:v>
                </c:pt>
                <c:pt idx="28" formatCode="0.00%">
                  <c:v>-0.0254</c:v>
                </c:pt>
                <c:pt idx="29" formatCode="0.00%">
                  <c:v>-0.0271</c:v>
                </c:pt>
                <c:pt idx="30" formatCode="0.00%">
                  <c:v>-0.0262</c:v>
                </c:pt>
                <c:pt idx="31" formatCode="0.00%">
                  <c:v>-0.0256</c:v>
                </c:pt>
                <c:pt idx="32" formatCode="0.00%">
                  <c:v>-0.025</c:v>
                </c:pt>
                <c:pt idx="33" formatCode="0.00%">
                  <c:v>-0.025</c:v>
                </c:pt>
                <c:pt idx="34" formatCode="0.00%">
                  <c:v>-0.0239</c:v>
                </c:pt>
                <c:pt idx="35" formatCode="0.00%">
                  <c:v>-0.021</c:v>
                </c:pt>
                <c:pt idx="36" formatCode="0.00%">
                  <c:v>-0.0192</c:v>
                </c:pt>
                <c:pt idx="37" formatCode="0.00%">
                  <c:v>-0.0187</c:v>
                </c:pt>
                <c:pt idx="38" formatCode="0.00%">
                  <c:v>-0.0175</c:v>
                </c:pt>
                <c:pt idx="39" formatCode="0.00%">
                  <c:v>-0.018</c:v>
                </c:pt>
                <c:pt idx="40" formatCode="0.00%">
                  <c:v>-0.0173</c:v>
                </c:pt>
                <c:pt idx="41" formatCode="0.00%">
                  <c:v>-0.0171</c:v>
                </c:pt>
                <c:pt idx="42" formatCode="0.00%">
                  <c:v>-0.0162</c:v>
                </c:pt>
                <c:pt idx="43" formatCode="0.00%">
                  <c:v>-0.0152</c:v>
                </c:pt>
                <c:pt idx="44" formatCode="0.00%">
                  <c:v>-0.0142</c:v>
                </c:pt>
                <c:pt idx="45" formatCode="0.00%">
                  <c:v>-0.014</c:v>
                </c:pt>
                <c:pt idx="46" formatCode="0.00%">
                  <c:v>-0.0142</c:v>
                </c:pt>
                <c:pt idx="47" formatCode="0.00%">
                  <c:v>-0.0143</c:v>
                </c:pt>
              </c:numCache>
            </c:numRef>
          </c:yVal>
          <c:smooth val="0"/>
        </c:ser>
        <c:ser>
          <c:idx val="4"/>
          <c:order val="4"/>
          <c:tx>
            <c:strRef>
              <c:f>Sheet3!$F$1:$F$2</c:f>
              <c:strCache>
                <c:ptCount val="1"/>
                <c:pt idx="0">
                  <c:v>Low scenario, including universal pension</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Sheet3!$F$3:$F$50</c:f>
              <c:numCache>
                <c:formatCode>General</c:formatCode>
                <c:ptCount val="48"/>
                <c:pt idx="24" formatCode="0.00%">
                  <c:v>-0.0181</c:v>
                </c:pt>
                <c:pt idx="25" formatCode="0.00%">
                  <c:v>-0.0156</c:v>
                </c:pt>
                <c:pt idx="26" formatCode="0.00%">
                  <c:v>-0.0214</c:v>
                </c:pt>
                <c:pt idx="27" formatCode="0.00%">
                  <c:v>-0.0256</c:v>
                </c:pt>
                <c:pt idx="28" formatCode="0.00%">
                  <c:v>-0.0275</c:v>
                </c:pt>
                <c:pt idx="29" formatCode="0.00%">
                  <c:v>-0.0297</c:v>
                </c:pt>
                <c:pt idx="30" formatCode="0.00%">
                  <c:v>-0.0292</c:v>
                </c:pt>
                <c:pt idx="31" formatCode="0.00%">
                  <c:v>-0.0291</c:v>
                </c:pt>
                <c:pt idx="32" formatCode="0.00%">
                  <c:v>-0.0297</c:v>
                </c:pt>
                <c:pt idx="33" formatCode="0.00%">
                  <c:v>-0.031</c:v>
                </c:pt>
                <c:pt idx="34" formatCode="0.00%">
                  <c:v>-0.0312</c:v>
                </c:pt>
                <c:pt idx="35" formatCode="0.00%">
                  <c:v>-0.0297</c:v>
                </c:pt>
                <c:pt idx="36" formatCode="0.00%">
                  <c:v>-0.029</c:v>
                </c:pt>
                <c:pt idx="37" formatCode="0.00%">
                  <c:v>-0.0296</c:v>
                </c:pt>
                <c:pt idx="38" formatCode="0.00%">
                  <c:v>-0.0294</c:v>
                </c:pt>
                <c:pt idx="39" formatCode="0.00%">
                  <c:v>-0.0311</c:v>
                </c:pt>
                <c:pt idx="40" formatCode="0.00%">
                  <c:v>-0.0314</c:v>
                </c:pt>
                <c:pt idx="41" formatCode="0.00%">
                  <c:v>-0.0323</c:v>
                </c:pt>
                <c:pt idx="42" formatCode="0.00%">
                  <c:v>-0.0323</c:v>
                </c:pt>
                <c:pt idx="43" formatCode="0.00%">
                  <c:v>-0.0323</c:v>
                </c:pt>
                <c:pt idx="44" formatCode="0.00%">
                  <c:v>-0.0324</c:v>
                </c:pt>
                <c:pt idx="45" formatCode="0.00%">
                  <c:v>-0.0332</c:v>
                </c:pt>
                <c:pt idx="46" formatCode="0.00%">
                  <c:v>-0.0347</c:v>
                </c:pt>
                <c:pt idx="47" formatCode="0.00%">
                  <c:v>-0.036</c:v>
                </c:pt>
              </c:numCache>
            </c:numRef>
          </c:yVal>
          <c:smooth val="0"/>
        </c:ser>
        <c:ser>
          <c:idx val="5"/>
          <c:order val="5"/>
          <c:tx>
            <c:strRef>
              <c:f>Sheet3!$G$1:$G$2</c:f>
              <c:strCache>
                <c:ptCount val="1"/>
                <c:pt idx="0">
                  <c:v>High scenario</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Sheet3!$G$3:$G$50</c:f>
              <c:numCache>
                <c:formatCode>General</c:formatCode>
                <c:ptCount val="48"/>
                <c:pt idx="24" formatCode="0.00%">
                  <c:v>-0.0174</c:v>
                </c:pt>
                <c:pt idx="25" formatCode="0.00%">
                  <c:v>-0.0124</c:v>
                </c:pt>
                <c:pt idx="26" formatCode="0.00%">
                  <c:v>-0.0144</c:v>
                </c:pt>
                <c:pt idx="27" formatCode="0.00%">
                  <c:v>-0.0167</c:v>
                </c:pt>
                <c:pt idx="28" formatCode="0.00%">
                  <c:v>-0.0169</c:v>
                </c:pt>
                <c:pt idx="29" formatCode="0.00%">
                  <c:v>-0.018</c:v>
                </c:pt>
                <c:pt idx="30" formatCode="0.00%">
                  <c:v>-0.0149</c:v>
                </c:pt>
                <c:pt idx="31" formatCode="0.00%">
                  <c:v>-0.0111</c:v>
                </c:pt>
                <c:pt idx="32" formatCode="0.00%">
                  <c:v>-0.0086</c:v>
                </c:pt>
                <c:pt idx="33" formatCode="0.00%">
                  <c:v>-0.0068</c:v>
                </c:pt>
                <c:pt idx="34" formatCode="0.00%">
                  <c:v>-0.0037</c:v>
                </c:pt>
                <c:pt idx="35" formatCode="0.00%">
                  <c:v>0.0014</c:v>
                </c:pt>
                <c:pt idx="36" formatCode="0.00%">
                  <c:v>0.0041</c:v>
                </c:pt>
                <c:pt idx="37" formatCode="0.00%">
                  <c:v>0.006</c:v>
                </c:pt>
                <c:pt idx="38" formatCode="0.00%">
                  <c:v>0.0078</c:v>
                </c:pt>
                <c:pt idx="39" formatCode="0.00%">
                  <c:v>0.009</c:v>
                </c:pt>
                <c:pt idx="40" formatCode="0.00%">
                  <c:v>0.0096</c:v>
                </c:pt>
                <c:pt idx="41" formatCode="0.00%">
                  <c:v>0.0107</c:v>
                </c:pt>
                <c:pt idx="42" formatCode="0.00%">
                  <c:v>0.0118</c:v>
                </c:pt>
                <c:pt idx="43" formatCode="0.00%">
                  <c:v>0.013</c:v>
                </c:pt>
                <c:pt idx="44" formatCode="0.00%">
                  <c:v>0.0148</c:v>
                </c:pt>
                <c:pt idx="45" formatCode="0.00%">
                  <c:v>0.0165</c:v>
                </c:pt>
                <c:pt idx="46" formatCode="0.00%">
                  <c:v>0.0168</c:v>
                </c:pt>
                <c:pt idx="47" formatCode="0.00%">
                  <c:v>0.0174</c:v>
                </c:pt>
              </c:numCache>
            </c:numRef>
          </c:yVal>
          <c:smooth val="0"/>
        </c:ser>
        <c:ser>
          <c:idx val="6"/>
          <c:order val="6"/>
          <c:tx>
            <c:strRef>
              <c:f>Sheet3!$H$1:$H$2</c:f>
              <c:strCache>
                <c:ptCount val="1"/>
                <c:pt idx="0">
                  <c:v>High scenario, including universal pension</c:v>
                </c:pt>
              </c:strCache>
            </c:strRef>
          </c:tx>
          <c:spPr>
            <a:ln w="47625">
              <a:noFill/>
            </a:ln>
          </c:spPr>
          <c:marker>
            <c:spPr>
              <a:ln>
                <a:solidFill>
                  <a:schemeClr val="tx1"/>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Sheet3!$H$3:$H$50</c:f>
              <c:numCache>
                <c:formatCode>General</c:formatCode>
                <c:ptCount val="48"/>
                <c:pt idx="24" formatCode="0.00%">
                  <c:v>-0.0178</c:v>
                </c:pt>
                <c:pt idx="25" formatCode="0.00%">
                  <c:v>-0.0133</c:v>
                </c:pt>
                <c:pt idx="26" formatCode="0.00%">
                  <c:v>-0.0157</c:v>
                </c:pt>
                <c:pt idx="27" formatCode="0.00%">
                  <c:v>-0.0183</c:v>
                </c:pt>
                <c:pt idx="28" formatCode="0.00%">
                  <c:v>-0.0189</c:v>
                </c:pt>
                <c:pt idx="29" formatCode="0.00%">
                  <c:v>-0.0204</c:v>
                </c:pt>
                <c:pt idx="30" formatCode="0.00%">
                  <c:v>-0.0175</c:v>
                </c:pt>
                <c:pt idx="31" formatCode="0.00%">
                  <c:v>-0.0141</c:v>
                </c:pt>
                <c:pt idx="32" formatCode="0.00%">
                  <c:v>-0.0126</c:v>
                </c:pt>
                <c:pt idx="33" formatCode="0.00%">
                  <c:v>-0.0118</c:v>
                </c:pt>
                <c:pt idx="34" formatCode="0.00%">
                  <c:v>-0.0097</c:v>
                </c:pt>
                <c:pt idx="35" formatCode="0.00%">
                  <c:v>-0.0056</c:v>
                </c:pt>
                <c:pt idx="36" formatCode="0.00%">
                  <c:v>-0.0037</c:v>
                </c:pt>
                <c:pt idx="37" formatCode="0.00%">
                  <c:v>-0.0025</c:v>
                </c:pt>
                <c:pt idx="38" formatCode="0.00%">
                  <c:v>-0.0013</c:v>
                </c:pt>
                <c:pt idx="39" formatCode="0.00%">
                  <c:v>-0.0009</c:v>
                </c:pt>
                <c:pt idx="40" formatCode="0.00%">
                  <c:v>-0.0009</c:v>
                </c:pt>
                <c:pt idx="41" formatCode="0.00%">
                  <c:v>-0.0005</c:v>
                </c:pt>
                <c:pt idx="42" formatCode="0.00%">
                  <c:v>0.0</c:v>
                </c:pt>
                <c:pt idx="43" formatCode="0.00%">
                  <c:v>0.0006</c:v>
                </c:pt>
                <c:pt idx="44" formatCode="0.00%">
                  <c:v>0.0017</c:v>
                </c:pt>
                <c:pt idx="45" formatCode="0.00%">
                  <c:v>0.0029</c:v>
                </c:pt>
                <c:pt idx="46" formatCode="0.00%">
                  <c:v>0.0024</c:v>
                </c:pt>
                <c:pt idx="47" formatCode="0.00%">
                  <c:v>0.0025</c:v>
                </c:pt>
              </c:numCache>
            </c:numRef>
          </c:yVal>
          <c:smooth val="0"/>
        </c:ser>
        <c:dLbls>
          <c:showLegendKey val="0"/>
          <c:showVal val="0"/>
          <c:showCatName val="0"/>
          <c:showSerName val="0"/>
          <c:showPercent val="0"/>
          <c:showBubbleSize val="0"/>
        </c:dLbls>
        <c:axId val="-2144766344"/>
        <c:axId val="-2144763688"/>
      </c:scatterChart>
      <c:valAx>
        <c:axId val="-2144766344"/>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44763688"/>
        <c:crosses val="autoZero"/>
        <c:crossBetween val="midCat"/>
      </c:valAx>
      <c:valAx>
        <c:axId val="-2144763688"/>
        <c:scaling>
          <c:orientation val="minMax"/>
        </c:scaling>
        <c:delete val="0"/>
        <c:axPos val="l"/>
        <c:majorGridlines/>
        <c:numFmt formatCode="0.00%" sourceLinked="1"/>
        <c:majorTickMark val="out"/>
        <c:minorTickMark val="none"/>
        <c:tickLblPos val="nextTo"/>
        <c:txPr>
          <a:bodyPr/>
          <a:lstStyle/>
          <a:p>
            <a:pPr>
              <a:defRPr sz="1600"/>
            </a:pPr>
            <a:endParaRPr lang="en-US"/>
          </a:p>
        </c:txPr>
        <c:crossAx val="-2144766344"/>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18" zoomScale="85" zoomScaleNormal="85" zoomScalePageLayoutView="85" workbookViewId="0">
      <selection activeCell="H32" sqref="H32"/>
    </sheetView>
  </sheetViews>
  <sheetFormatPr baseColWidth="10" defaultRowHeight="15" x14ac:dyDescent="0"/>
  <sheetData>
    <row r="1" spans="1:8" ht="62" thickBot="1">
      <c r="A1" s="1"/>
      <c r="B1" s="2" t="s">
        <v>0</v>
      </c>
      <c r="C1" s="3" t="s">
        <v>1</v>
      </c>
      <c r="D1" s="3" t="s">
        <v>2</v>
      </c>
      <c r="E1" s="3" t="s">
        <v>3</v>
      </c>
      <c r="F1" s="3" t="s">
        <v>4</v>
      </c>
      <c r="G1" s="3" t="s">
        <v>5</v>
      </c>
      <c r="H1" s="3" t="s">
        <v>6</v>
      </c>
    </row>
    <row r="2" spans="1:8">
      <c r="A2" s="1"/>
      <c r="B2" s="2"/>
      <c r="C2" s="1"/>
      <c r="D2" s="1"/>
      <c r="E2" s="1"/>
      <c r="F2" s="1"/>
      <c r="G2" s="1"/>
      <c r="H2" s="1"/>
    </row>
    <row r="3" spans="1:8">
      <c r="A3" s="4">
        <v>1993</v>
      </c>
      <c r="B3" s="5">
        <v>-1.77E-2</v>
      </c>
      <c r="C3" s="1"/>
      <c r="D3" s="1"/>
      <c r="E3" s="1"/>
      <c r="F3" s="1"/>
      <c r="G3" s="1"/>
      <c r="H3" s="1"/>
    </row>
    <row r="4" spans="1:8">
      <c r="A4" s="4">
        <v>1994</v>
      </c>
      <c r="B4" s="6">
        <v>-2.6599999999999999E-2</v>
      </c>
      <c r="C4" s="1"/>
      <c r="D4" s="1"/>
      <c r="E4" s="1"/>
      <c r="F4" s="1"/>
      <c r="G4" s="1"/>
      <c r="H4" s="1"/>
    </row>
    <row r="5" spans="1:8">
      <c r="A5" s="4">
        <v>1995</v>
      </c>
      <c r="B5" s="5">
        <v>-2.23E-2</v>
      </c>
      <c r="C5" s="1"/>
      <c r="D5" s="1"/>
      <c r="E5" s="1"/>
      <c r="F5" s="1"/>
      <c r="G5" s="1"/>
      <c r="H5" s="1"/>
    </row>
    <row r="6" spans="1:8">
      <c r="A6" s="4">
        <v>1996</v>
      </c>
      <c r="B6" s="6">
        <v>-2.3300000000000001E-2</v>
      </c>
      <c r="C6" s="1"/>
      <c r="D6" s="1"/>
      <c r="E6" s="1"/>
      <c r="F6" s="1"/>
      <c r="G6" s="1"/>
      <c r="H6" s="1"/>
    </row>
    <row r="7" spans="1:8">
      <c r="A7" s="4">
        <v>1997</v>
      </c>
      <c r="B7" s="5">
        <v>-2.0799999999999999E-2</v>
      </c>
      <c r="C7" s="1"/>
      <c r="D7" s="1"/>
      <c r="E7" s="1"/>
      <c r="F7" s="1"/>
      <c r="G7" s="1"/>
      <c r="H7" s="1"/>
    </row>
    <row r="8" spans="1:8">
      <c r="A8" s="4">
        <v>1998</v>
      </c>
      <c r="B8" s="6">
        <v>-2.7099999999999999E-2</v>
      </c>
      <c r="C8" s="1"/>
      <c r="D8" s="1"/>
      <c r="E8" s="1"/>
      <c r="F8" s="1"/>
      <c r="G8" s="1"/>
      <c r="H8" s="1"/>
    </row>
    <row r="9" spans="1:8">
      <c r="A9" s="4">
        <v>1999</v>
      </c>
      <c r="B9" s="5">
        <v>-3.2199999999999999E-2</v>
      </c>
      <c r="C9" s="1"/>
      <c r="D9" s="1"/>
      <c r="E9" s="1"/>
      <c r="F9" s="1"/>
      <c r="G9" s="1"/>
      <c r="H9" s="1"/>
    </row>
    <row r="10" spans="1:8">
      <c r="A10" s="4">
        <v>2000</v>
      </c>
      <c r="B10" s="6">
        <v>-3.3799999999999997E-2</v>
      </c>
      <c r="C10" s="1"/>
      <c r="D10" s="1"/>
      <c r="E10" s="1"/>
      <c r="F10" s="1"/>
      <c r="G10" s="1"/>
      <c r="H10" s="1"/>
    </row>
    <row r="11" spans="1:8">
      <c r="A11" s="4">
        <v>2001</v>
      </c>
      <c r="B11" s="5">
        <v>-3.4299999999999997E-2</v>
      </c>
      <c r="C11" s="1"/>
      <c r="D11" s="1"/>
      <c r="E11" s="1"/>
      <c r="F11" s="1"/>
      <c r="G11" s="1"/>
      <c r="H11" s="1"/>
    </row>
    <row r="12" spans="1:8">
      <c r="A12" s="4">
        <v>2002</v>
      </c>
      <c r="B12" s="6">
        <v>-2.9700000000000001E-2</v>
      </c>
      <c r="C12" s="1"/>
      <c r="D12" s="1"/>
      <c r="E12" s="1"/>
      <c r="F12" s="1"/>
      <c r="G12" s="1"/>
      <c r="H12" s="1"/>
    </row>
    <row r="13" spans="1:8">
      <c r="A13" s="4">
        <v>2003</v>
      </c>
      <c r="B13" s="5">
        <v>-2.7799999999999998E-2</v>
      </c>
      <c r="C13" s="1"/>
      <c r="D13" s="1"/>
      <c r="E13" s="1"/>
      <c r="F13" s="1"/>
      <c r="G13" s="1"/>
      <c r="H13" s="1"/>
    </row>
    <row r="14" spans="1:8">
      <c r="A14" s="4">
        <v>2004</v>
      </c>
      <c r="B14" s="6">
        <v>-2.1899999999999999E-2</v>
      </c>
      <c r="C14" s="1"/>
      <c r="D14" s="1"/>
      <c r="E14" s="1"/>
      <c r="F14" s="1"/>
      <c r="G14" s="1"/>
      <c r="H14" s="1"/>
    </row>
    <row r="15" spans="1:8">
      <c r="A15" s="4">
        <v>2005</v>
      </c>
      <c r="B15" s="5">
        <v>-1.7899999999999999E-2</v>
      </c>
      <c r="C15" s="1"/>
      <c r="D15" s="1"/>
      <c r="E15" s="1"/>
      <c r="F15" s="1"/>
      <c r="G15" s="1"/>
      <c r="H15" s="1"/>
    </row>
    <row r="16" spans="1:8">
      <c r="A16" s="4">
        <v>2006</v>
      </c>
      <c r="B16" s="6">
        <v>-1.6500000000000001E-2</v>
      </c>
      <c r="C16" s="1"/>
      <c r="D16" s="1"/>
      <c r="E16" s="1"/>
      <c r="F16" s="1"/>
      <c r="G16" s="1"/>
      <c r="H16" s="1"/>
    </row>
    <row r="17" spans="1:8">
      <c r="A17" s="4">
        <v>2007</v>
      </c>
      <c r="B17" s="5">
        <v>-1.5900000000000001E-2</v>
      </c>
      <c r="C17" s="1"/>
      <c r="D17" s="1"/>
      <c r="E17" s="1"/>
      <c r="F17" s="1"/>
      <c r="G17" s="1"/>
      <c r="H17" s="1"/>
    </row>
    <row r="18" spans="1:8">
      <c r="A18" s="4">
        <v>2008</v>
      </c>
      <c r="B18" s="6">
        <v>-1.83E-2</v>
      </c>
      <c r="C18" s="1"/>
      <c r="D18" s="1"/>
      <c r="E18" s="1"/>
      <c r="F18" s="1"/>
      <c r="G18" s="1"/>
      <c r="H18" s="1"/>
    </row>
    <row r="19" spans="1:8">
      <c r="A19" s="4">
        <v>2009</v>
      </c>
      <c r="B19" s="5">
        <v>-1.5699999999999999E-2</v>
      </c>
      <c r="C19" s="1"/>
      <c r="D19" s="1"/>
      <c r="E19" s="1"/>
      <c r="F19" s="1"/>
      <c r="G19" s="1"/>
      <c r="H19" s="1"/>
    </row>
    <row r="20" spans="1:8">
      <c r="A20" s="4">
        <v>2010</v>
      </c>
      <c r="B20" s="6">
        <v>-1.5800000000000002E-2</v>
      </c>
      <c r="C20" s="1"/>
      <c r="D20" s="1"/>
      <c r="E20" s="1"/>
      <c r="F20" s="1"/>
      <c r="G20" s="1"/>
      <c r="H20" s="1"/>
    </row>
    <row r="21" spans="1:8">
      <c r="A21" s="4">
        <v>2011</v>
      </c>
      <c r="B21" s="5">
        <v>-1.6199999999999999E-2</v>
      </c>
      <c r="C21" s="1"/>
      <c r="D21" s="1"/>
      <c r="E21" s="1"/>
      <c r="F21" s="1"/>
      <c r="G21" s="1"/>
      <c r="H21" s="1"/>
    </row>
    <row r="22" spans="1:8">
      <c r="A22" s="4">
        <v>2012</v>
      </c>
      <c r="B22" s="6">
        <v>-1.95E-2</v>
      </c>
      <c r="C22" s="1"/>
      <c r="D22" s="1"/>
      <c r="E22" s="1"/>
      <c r="F22" s="1"/>
      <c r="G22" s="1"/>
      <c r="H22" s="1"/>
    </row>
    <row r="23" spans="1:8">
      <c r="A23" s="4">
        <v>2013</v>
      </c>
      <c r="B23" s="5">
        <v>-2.1100000000000001E-2</v>
      </c>
      <c r="C23" s="1"/>
      <c r="D23" s="1"/>
      <c r="E23" s="1"/>
      <c r="F23" s="1"/>
      <c r="G23" s="1"/>
      <c r="H23" s="1"/>
    </row>
    <row r="24" spans="1:8">
      <c r="A24" s="4">
        <v>2014</v>
      </c>
      <c r="B24" s="6">
        <v>-2.1700000000000001E-2</v>
      </c>
      <c r="C24" s="22">
        <v>-2.0764450566254731E-2</v>
      </c>
      <c r="D24" s="22"/>
      <c r="E24" s="1"/>
      <c r="F24" s="1"/>
      <c r="G24" s="1"/>
      <c r="H24" s="1"/>
    </row>
    <row r="25" spans="1:8">
      <c r="A25" s="4">
        <v>2015</v>
      </c>
      <c r="B25" s="5">
        <v>-2.8799999999999999E-2</v>
      </c>
      <c r="C25" s="22">
        <v>-3.2822266915484871E-2</v>
      </c>
      <c r="D25" s="22"/>
      <c r="E25" s="1"/>
      <c r="F25" s="1"/>
      <c r="G25" s="1"/>
      <c r="H25" s="1"/>
    </row>
    <row r="26" spans="1:8">
      <c r="A26" s="4">
        <v>2016</v>
      </c>
      <c r="B26" s="15">
        <v>-3.2300000000000002E-2</v>
      </c>
      <c r="C26" s="22">
        <v>-3.1724030357080352E-2</v>
      </c>
      <c r="D26" s="22">
        <v>-3.1747600843628855E-2</v>
      </c>
      <c r="E26" s="1"/>
      <c r="F26" s="1"/>
      <c r="G26" s="1"/>
      <c r="H26" s="1"/>
    </row>
    <row r="27" spans="1:8">
      <c r="A27" s="4">
        <v>2017</v>
      </c>
      <c r="B27" s="14">
        <v>-3.32E-2</v>
      </c>
      <c r="C27" s="22">
        <v>-3.7007362799837712E-2</v>
      </c>
      <c r="D27" s="22">
        <v>-3.7471336097018207E-2</v>
      </c>
      <c r="E27" s="20">
        <v>-3.7007362799837795E-2</v>
      </c>
      <c r="F27" s="20">
        <v>-3.747133609701829E-2</v>
      </c>
      <c r="G27" s="20">
        <v>-3.7007362799837733E-2</v>
      </c>
      <c r="H27" s="20">
        <v>-3.7471336097018228E-2</v>
      </c>
    </row>
    <row r="28" spans="1:8">
      <c r="A28" s="4">
        <v>2018</v>
      </c>
      <c r="B28" s="1"/>
      <c r="C28" s="22">
        <v>-3.2480177412012666E-2</v>
      </c>
      <c r="D28" s="22">
        <v>-3.3350226258933233E-2</v>
      </c>
      <c r="E28" s="20">
        <v>-3.2305488046816162E-2</v>
      </c>
      <c r="F28" s="20">
        <v>-3.3175946411891456E-2</v>
      </c>
      <c r="G28" s="20">
        <v>-3.2434657249442812E-2</v>
      </c>
      <c r="H28" s="20">
        <v>-3.3304299240193722E-2</v>
      </c>
    </row>
    <row r="29" spans="1:8">
      <c r="A29" s="4">
        <v>2019</v>
      </c>
      <c r="B29" s="1"/>
      <c r="C29" s="22">
        <v>-3.1010248332267246E-2</v>
      </c>
      <c r="D29" s="22">
        <v>-3.2250727886001744E-2</v>
      </c>
      <c r="E29" s="20">
        <v>-3.0681508736697036E-2</v>
      </c>
      <c r="F29" s="20">
        <v>-3.1926408467760736E-2</v>
      </c>
      <c r="G29" s="20">
        <v>-3.0547178135148848E-2</v>
      </c>
      <c r="H29" s="20">
        <v>-3.1782961809265819E-2</v>
      </c>
    </row>
    <row r="30" spans="1:8">
      <c r="A30" s="4">
        <v>2020</v>
      </c>
      <c r="B30" s="1"/>
      <c r="C30" s="22">
        <v>-3.2716895719990195E-2</v>
      </c>
      <c r="D30" s="22">
        <v>-3.4368773432737393E-2</v>
      </c>
      <c r="E30" s="20">
        <v>-3.3047460489448788E-2</v>
      </c>
      <c r="F30" s="20">
        <v>-3.4716697881262401E-2</v>
      </c>
      <c r="G30" s="20">
        <v>-3.1452920320849904E-2</v>
      </c>
      <c r="H30" s="20">
        <v>-3.3090421824863638E-2</v>
      </c>
    </row>
    <row r="31" spans="1:8">
      <c r="A31" s="4">
        <v>2021</v>
      </c>
      <c r="B31" s="1"/>
      <c r="C31" s="22">
        <v>-3.2214330419944842E-2</v>
      </c>
      <c r="D31" s="22">
        <v>-3.4256348960727712E-2</v>
      </c>
      <c r="E31" s="20">
        <v>-3.2480392446984134E-2</v>
      </c>
      <c r="F31" s="20">
        <v>-3.4550689269206493E-2</v>
      </c>
      <c r="G31" s="20">
        <v>-3.0175376907301259E-2</v>
      </c>
      <c r="H31" s="20">
        <v>-3.216170153458181E-2</v>
      </c>
    </row>
    <row r="32" spans="1:8">
      <c r="A32" s="4">
        <v>2022</v>
      </c>
      <c r="B32" s="1"/>
      <c r="C32" s="22">
        <v>-3.1940758238226646E-2</v>
      </c>
      <c r="D32" s="22">
        <v>-3.443433936976649E-2</v>
      </c>
      <c r="E32" s="20">
        <v>-3.2576597153260854E-2</v>
      </c>
      <c r="F32" s="20">
        <v>-3.5117078091872776E-2</v>
      </c>
      <c r="G32" s="20">
        <v>-3.0020151572116037E-2</v>
      </c>
      <c r="H32" s="20">
        <v>-3.2387983028218742E-2</v>
      </c>
    </row>
    <row r="33" spans="1:8">
      <c r="A33" s="4">
        <v>2023</v>
      </c>
      <c r="B33" s="1"/>
      <c r="C33" s="22">
        <v>-3.1299311806454899E-2</v>
      </c>
      <c r="D33" s="22">
        <v>-3.4143051873574796E-2</v>
      </c>
      <c r="E33" s="20">
        <v>-3.2973446543999779E-2</v>
      </c>
      <c r="F33" s="20">
        <v>-3.5857213735504739E-2</v>
      </c>
      <c r="G33" s="20">
        <v>-2.8693026021280609E-2</v>
      </c>
      <c r="H33" s="20">
        <v>-3.1373896747691143E-2</v>
      </c>
    </row>
    <row r="34" spans="1:8">
      <c r="A34" s="4">
        <v>2024</v>
      </c>
      <c r="B34" s="1"/>
      <c r="C34" s="25">
        <v>-3.1245010986895316E-2</v>
      </c>
      <c r="D34" s="25">
        <v>-3.4557584569352859E-2</v>
      </c>
      <c r="E34" s="20">
        <v>-3.4493981516149068E-2</v>
      </c>
      <c r="F34" s="20">
        <v>-3.7911286303326741E-2</v>
      </c>
      <c r="G34" s="20">
        <v>-2.7778541738232996E-2</v>
      </c>
      <c r="H34" s="20">
        <v>-3.0979305235625493E-2</v>
      </c>
    </row>
    <row r="35" spans="1:8">
      <c r="A35" s="4">
        <v>2025</v>
      </c>
      <c r="B35" s="1"/>
      <c r="C35" s="23">
        <v>-3.0870306850312074E-2</v>
      </c>
      <c r="D35" s="23">
        <v>-3.5270881580330676E-2</v>
      </c>
      <c r="E35" s="20">
        <v>-3.4323486953368877E-2</v>
      </c>
      <c r="F35" s="20">
        <v>-3.8999863607284781E-2</v>
      </c>
      <c r="G35" s="20">
        <v>-2.6661369027685459E-2</v>
      </c>
      <c r="H35" s="20">
        <v>-3.0925090863291812E-2</v>
      </c>
    </row>
    <row r="36" spans="1:8">
      <c r="A36" s="4">
        <v>2026</v>
      </c>
      <c r="B36" s="1"/>
      <c r="C36" s="24">
        <v>-3.0167238453772255E-2</v>
      </c>
      <c r="D36" s="24">
        <v>-3.5734405895324686E-2</v>
      </c>
      <c r="E36" s="20">
        <v>-3.4086368583091865E-2</v>
      </c>
      <c r="F36" s="20">
        <v>-4.0003175282661521E-2</v>
      </c>
      <c r="G36" s="20">
        <v>-2.5927463670861718E-2</v>
      </c>
      <c r="H36" s="20">
        <v>-3.1227799401120922E-2</v>
      </c>
    </row>
    <row r="37" spans="1:8">
      <c r="A37" s="4">
        <v>2027</v>
      </c>
      <c r="B37" s="1"/>
      <c r="C37" s="24">
        <v>-2.9829070899739917E-2</v>
      </c>
      <c r="D37" s="24">
        <v>-3.6684005988328709E-2</v>
      </c>
      <c r="E37" s="20">
        <v>-3.3623275697836484E-2</v>
      </c>
      <c r="F37" s="20">
        <v>-4.0807688241484161E-2</v>
      </c>
      <c r="G37" s="20">
        <v>-2.5061435554360412E-2</v>
      </c>
      <c r="H37" s="20">
        <v>-3.1556373060379637E-2</v>
      </c>
    </row>
    <row r="38" spans="1:8">
      <c r="A38" s="4">
        <v>2028</v>
      </c>
      <c r="B38" s="8"/>
      <c r="C38" s="24">
        <v>-2.9675272259786192E-2</v>
      </c>
      <c r="D38" s="24">
        <v>-3.7890275693494818E-2</v>
      </c>
      <c r="E38" s="20">
        <v>-3.4248890403873668E-2</v>
      </c>
      <c r="F38" s="20">
        <v>-4.2885639660147655E-2</v>
      </c>
      <c r="G38" s="20">
        <v>-2.3686471705672351E-2</v>
      </c>
      <c r="H38" s="20">
        <v>-3.1353336675837257E-2</v>
      </c>
    </row>
    <row r="39" spans="1:8">
      <c r="A39" s="4">
        <v>2029</v>
      </c>
      <c r="B39" s="8"/>
      <c r="C39" s="23">
        <v>-2.9140416903630333E-2</v>
      </c>
      <c r="D39" s="23">
        <v>-3.8517366610563632E-2</v>
      </c>
      <c r="E39" s="20">
        <v>-3.4273377676160732E-2</v>
      </c>
      <c r="F39" s="20">
        <v>-4.4199801466743946E-2</v>
      </c>
      <c r="G39" s="20">
        <v>-2.2207683447408491E-2</v>
      </c>
      <c r="H39" s="20">
        <v>-3.0872918930383259E-2</v>
      </c>
    </row>
    <row r="40" spans="1:8">
      <c r="A40" s="4">
        <v>2030</v>
      </c>
      <c r="B40" s="8"/>
      <c r="C40" s="24">
        <v>-2.7996427364060553E-2</v>
      </c>
      <c r="D40" s="24">
        <v>-3.8266611778374454E-2</v>
      </c>
      <c r="E40" s="20">
        <v>-3.3728738283577739E-2</v>
      </c>
      <c r="F40" s="20">
        <v>-4.4836241058906511E-2</v>
      </c>
      <c r="G40" s="20">
        <v>-2.154179418166741E-2</v>
      </c>
      <c r="H40" s="20">
        <v>-3.1045082174210321E-2</v>
      </c>
    </row>
    <row r="41" spans="1:8">
      <c r="A41" s="4">
        <v>2031</v>
      </c>
      <c r="B41" s="8"/>
      <c r="C41" s="24">
        <v>-2.7437662126998413E-2</v>
      </c>
      <c r="D41" s="24">
        <v>-3.8612784083266613E-2</v>
      </c>
      <c r="E41" s="20">
        <v>-3.4565786238910774E-2</v>
      </c>
      <c r="F41" s="20">
        <v>-4.6727439396991491E-2</v>
      </c>
      <c r="G41" s="20">
        <v>-2.1218694631573554E-2</v>
      </c>
      <c r="H41" s="20">
        <v>-3.1633524525917708E-2</v>
      </c>
    </row>
    <row r="42" spans="1:8">
      <c r="A42" s="4">
        <v>2032</v>
      </c>
      <c r="B42" s="8"/>
      <c r="C42" s="24">
        <v>-2.6559206410074008E-2</v>
      </c>
      <c r="D42" s="24">
        <v>-3.8744136434496014E-2</v>
      </c>
      <c r="E42" s="20">
        <v>-3.5590967562446681E-2</v>
      </c>
      <c r="F42" s="20">
        <v>-4.9069641732889101E-2</v>
      </c>
      <c r="G42" s="20">
        <v>-2.0093802529653565E-2</v>
      </c>
      <c r="H42" s="20">
        <v>-3.154084181935457E-2</v>
      </c>
    </row>
    <row r="43" spans="1:8">
      <c r="A43" s="4">
        <v>2033</v>
      </c>
      <c r="B43" s="8"/>
      <c r="C43" s="23">
        <v>-2.6680298144891427E-2</v>
      </c>
      <c r="D43" s="23">
        <v>-3.9956218658469891E-2</v>
      </c>
      <c r="E43" s="20">
        <v>-3.5802118764733451E-2</v>
      </c>
      <c r="F43" s="20">
        <v>-5.0377489979159924E-2</v>
      </c>
      <c r="G43" s="20">
        <v>-1.9413953423921604E-2</v>
      </c>
      <c r="H43" s="20">
        <v>-3.1761211116020614E-2</v>
      </c>
    </row>
    <row r="44" spans="1:8">
      <c r="A44" s="4">
        <v>2034</v>
      </c>
      <c r="B44" s="8"/>
      <c r="C44" s="24">
        <v>-2.672778050391033E-2</v>
      </c>
      <c r="D44" s="24">
        <v>-4.1074852475661658E-2</v>
      </c>
      <c r="E44" s="20">
        <v>-3.5443869036957835E-2</v>
      </c>
      <c r="F44" s="20">
        <v>-5.1126247814437684E-2</v>
      </c>
      <c r="G44" s="20">
        <v>-1.8938413857650906E-2</v>
      </c>
      <c r="H44" s="20">
        <v>-3.2157253553503844E-2</v>
      </c>
    </row>
    <row r="45" spans="1:8">
      <c r="A45" s="4">
        <v>2035</v>
      </c>
      <c r="B45" s="8"/>
      <c r="C45" s="24">
        <v>-2.650093052640403E-2</v>
      </c>
      <c r="D45" s="24">
        <v>-4.1945390399881155E-2</v>
      </c>
      <c r="E45" s="20">
        <v>-3.6519760578417743E-2</v>
      </c>
      <c r="F45" s="20">
        <v>-5.3571169994701115E-2</v>
      </c>
      <c r="G45" s="20">
        <v>-1.7728690303143353E-2</v>
      </c>
      <c r="H45" s="20">
        <v>-3.1656541935879932E-2</v>
      </c>
    </row>
    <row r="46" spans="1:8">
      <c r="A46" s="4">
        <v>2036</v>
      </c>
      <c r="B46" s="8"/>
      <c r="C46" s="24">
        <v>-2.7088084448097627E-2</v>
      </c>
      <c r="D46" s="24">
        <v>-4.3821225691082974E-2</v>
      </c>
      <c r="E46" s="20">
        <v>-3.6444955600984728E-2</v>
      </c>
      <c r="F46" s="20">
        <v>-5.4697739542703627E-2</v>
      </c>
      <c r="G46" s="20">
        <v>-1.681305555752468E-2</v>
      </c>
      <c r="H46" s="20">
        <v>-3.1649457465678904E-2</v>
      </c>
    </row>
    <row r="47" spans="1:8">
      <c r="A47" s="4">
        <v>2037</v>
      </c>
      <c r="B47" s="8"/>
      <c r="C47" s="23">
        <v>-2.6359563034854431E-2</v>
      </c>
      <c r="D47" s="23">
        <v>-4.4281488408194652E-2</v>
      </c>
      <c r="E47" s="20">
        <v>-3.6911812773516677E-2</v>
      </c>
      <c r="F47" s="20">
        <v>-5.6534294807200174E-2</v>
      </c>
      <c r="G47" s="20">
        <v>-1.639523867519679E-2</v>
      </c>
      <c r="H47" s="20">
        <v>-3.2247855344325477E-2</v>
      </c>
    </row>
    <row r="48" spans="1:8">
      <c r="A48" s="4">
        <v>2038</v>
      </c>
      <c r="B48" s="8"/>
      <c r="C48" s="24">
        <v>-2.6292846678883288E-2</v>
      </c>
      <c r="D48" s="24">
        <v>-4.5474380102281928E-2</v>
      </c>
      <c r="E48" s="20">
        <v>-3.8072404531106462E-2</v>
      </c>
      <c r="F48" s="20">
        <v>-5.9357960623160837E-2</v>
      </c>
      <c r="G48" s="20">
        <v>-1.5728583807517769E-2</v>
      </c>
      <c r="H48" s="20">
        <v>-3.2479342568722119E-2</v>
      </c>
    </row>
    <row r="49" spans="1:8">
      <c r="A49" s="4">
        <v>2039</v>
      </c>
      <c r="B49" s="12"/>
      <c r="C49" s="24">
        <v>-2.6164876130093183E-2</v>
      </c>
      <c r="D49" s="24">
        <v>-4.6628754995621177E-2</v>
      </c>
      <c r="E49" s="20">
        <v>-3.7880127416482182E-2</v>
      </c>
      <c r="F49" s="20">
        <v>-6.0634120964926458E-2</v>
      </c>
      <c r="G49" s="20">
        <v>-1.5524676099433329E-2</v>
      </c>
      <c r="H49" s="20">
        <v>-3.3184896137292474E-2</v>
      </c>
    </row>
    <row r="50" spans="1:8">
      <c r="A50" s="4">
        <v>2040</v>
      </c>
      <c r="B50" s="13"/>
      <c r="C50" s="24">
        <v>-2.593785400741714E-2</v>
      </c>
      <c r="D50" s="24">
        <v>-4.7591738800089524E-2</v>
      </c>
      <c r="E50" s="20">
        <v>-3.8336848020261174E-2</v>
      </c>
      <c r="F50" s="20">
        <v>-6.2909534474756529E-2</v>
      </c>
      <c r="G50" s="20">
        <v>-1.5396382239018288E-2</v>
      </c>
      <c r="H50" s="20">
        <v>-3.3820087136369782E-2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576"/>
  <sheetViews>
    <sheetView tabSelected="1" topLeftCell="A20" workbookViewId="0">
      <selection activeCell="E51" sqref="E51"/>
    </sheetView>
  </sheetViews>
  <sheetFormatPr baseColWidth="10" defaultRowHeight="15" x14ac:dyDescent="0.75"/>
  <sheetData>
    <row r="1" spans="1:8" ht="74" thickBot="1">
      <c r="A1" s="1"/>
      <c r="B1" s="2" t="s">
        <v>0</v>
      </c>
      <c r="C1" s="3" t="s">
        <v>1</v>
      </c>
      <c r="D1" s="3" t="s">
        <v>8</v>
      </c>
      <c r="E1" s="3" t="s">
        <v>3</v>
      </c>
      <c r="F1" s="3" t="s">
        <v>9</v>
      </c>
      <c r="G1" s="3" t="s">
        <v>5</v>
      </c>
      <c r="H1" s="3" t="s">
        <v>10</v>
      </c>
    </row>
    <row r="2" spans="1:8">
      <c r="A2" s="1"/>
      <c r="B2" s="2"/>
      <c r="C2" s="1"/>
      <c r="D2" s="1"/>
      <c r="E2" s="1"/>
      <c r="F2" s="1"/>
      <c r="G2" s="1"/>
      <c r="H2" s="1"/>
    </row>
    <row r="3" spans="1:8">
      <c r="A3" s="4">
        <v>1993</v>
      </c>
      <c r="B3" s="14">
        <v>-4.0000000000000002E-4</v>
      </c>
      <c r="C3" s="1"/>
      <c r="D3" s="1"/>
      <c r="E3" s="1"/>
      <c r="F3" s="1"/>
      <c r="G3" s="1"/>
      <c r="H3" s="1"/>
    </row>
    <row r="4" spans="1:8">
      <c r="A4" s="4">
        <v>1994</v>
      </c>
      <c r="B4" s="15">
        <v>-1.3100000000000001E-2</v>
      </c>
      <c r="C4" s="1"/>
      <c r="D4" s="1"/>
      <c r="E4" s="1"/>
      <c r="F4" s="1"/>
      <c r="G4" s="1"/>
      <c r="H4" s="1"/>
    </row>
    <row r="5" spans="1:8">
      <c r="A5" s="4">
        <v>1995</v>
      </c>
      <c r="B5" s="14">
        <v>-6.4000000000000003E-3</v>
      </c>
      <c r="C5" s="1"/>
      <c r="D5" s="1"/>
      <c r="E5" s="1"/>
      <c r="F5" s="1"/>
      <c r="G5" s="1"/>
      <c r="H5" s="1"/>
    </row>
    <row r="6" spans="1:8">
      <c r="A6" s="4">
        <v>1996</v>
      </c>
      <c r="B6" s="15">
        <v>-5.3E-3</v>
      </c>
      <c r="C6" s="1"/>
      <c r="D6" s="1"/>
      <c r="E6" s="1"/>
      <c r="F6" s="1"/>
      <c r="G6" s="1"/>
      <c r="H6" s="1"/>
    </row>
    <row r="7" spans="1:8">
      <c r="A7" s="4">
        <v>1997</v>
      </c>
      <c r="B7" s="14">
        <v>-3.2000000000000002E-3</v>
      </c>
      <c r="C7" s="1"/>
      <c r="D7" s="1"/>
      <c r="E7" s="1"/>
      <c r="F7" s="1"/>
      <c r="G7" s="1"/>
      <c r="H7" s="1"/>
    </row>
    <row r="8" spans="1:8">
      <c r="A8" s="4">
        <v>1998</v>
      </c>
      <c r="B8" s="15">
        <v>-2.7000000000000001E-3</v>
      </c>
      <c r="C8" s="1"/>
      <c r="D8" s="1"/>
      <c r="E8" s="1"/>
      <c r="F8" s="1"/>
      <c r="G8" s="1"/>
      <c r="H8" s="1"/>
    </row>
    <row r="9" spans="1:8">
      <c r="A9" s="4">
        <v>1999</v>
      </c>
      <c r="B9" s="14">
        <v>-7.7999999999999996E-3</v>
      </c>
      <c r="C9" s="1"/>
      <c r="D9" s="1"/>
      <c r="E9" s="1"/>
      <c r="F9" s="1"/>
      <c r="G9" s="1"/>
      <c r="H9" s="1"/>
    </row>
    <row r="10" spans="1:8">
      <c r="A10" s="4">
        <v>2000</v>
      </c>
      <c r="B10" s="15">
        <v>-6.7000000000000002E-3</v>
      </c>
      <c r="C10" s="1"/>
      <c r="D10" s="1"/>
      <c r="E10" s="1"/>
      <c r="F10" s="1"/>
      <c r="G10" s="1"/>
      <c r="H10" s="1"/>
    </row>
    <row r="11" spans="1:8">
      <c r="A11" s="4">
        <v>2001</v>
      </c>
      <c r="B11" s="14">
        <v>-1.0200000000000001E-2</v>
      </c>
      <c r="C11" s="1"/>
      <c r="D11" s="1"/>
      <c r="E11" s="1"/>
      <c r="F11" s="1"/>
      <c r="G11" s="1"/>
      <c r="H11" s="1"/>
    </row>
    <row r="12" spans="1:8">
      <c r="A12" s="4">
        <v>2002</v>
      </c>
      <c r="B12" s="15">
        <v>-1.14E-2</v>
      </c>
      <c r="C12" s="1"/>
      <c r="D12" s="1"/>
      <c r="E12" s="1"/>
      <c r="F12" s="1"/>
      <c r="G12" s="1"/>
      <c r="H12" s="1"/>
    </row>
    <row r="13" spans="1:8">
      <c r="A13" s="4">
        <v>2003</v>
      </c>
      <c r="B13" s="14">
        <v>-4.8999999999999998E-3</v>
      </c>
      <c r="C13" s="1"/>
      <c r="D13" s="1"/>
      <c r="E13" s="1"/>
      <c r="F13" s="1"/>
      <c r="G13" s="1"/>
      <c r="H13" s="1"/>
    </row>
    <row r="14" spans="1:8">
      <c r="A14" s="4">
        <v>2004</v>
      </c>
      <c r="B14" s="15">
        <v>3.8E-3</v>
      </c>
      <c r="C14" s="1"/>
      <c r="D14" s="1"/>
      <c r="E14" s="1"/>
      <c r="F14" s="1"/>
      <c r="G14" s="1"/>
      <c r="H14" s="1"/>
    </row>
    <row r="15" spans="1:8">
      <c r="A15" s="4">
        <v>2005</v>
      </c>
      <c r="B15" s="14">
        <v>7.6E-3</v>
      </c>
      <c r="C15" s="1"/>
      <c r="D15" s="1"/>
      <c r="E15" s="1"/>
      <c r="F15" s="1"/>
      <c r="G15" s="1"/>
      <c r="H15" s="1"/>
    </row>
    <row r="16" spans="1:8">
      <c r="A16" s="4">
        <v>2006</v>
      </c>
      <c r="B16" s="15">
        <v>9.1999999999999998E-3</v>
      </c>
      <c r="C16" s="1"/>
      <c r="D16" s="1"/>
      <c r="E16" s="1"/>
      <c r="F16" s="1"/>
      <c r="G16" s="1"/>
      <c r="H16" s="1"/>
    </row>
    <row r="17" spans="1:8">
      <c r="A17" s="4">
        <v>2007</v>
      </c>
      <c r="B17" s="14">
        <v>1.0800000000000001E-2</v>
      </c>
      <c r="C17" s="1"/>
      <c r="D17" s="1"/>
      <c r="E17" s="1"/>
      <c r="F17" s="1"/>
      <c r="G17" s="1"/>
      <c r="H17" s="1"/>
    </row>
    <row r="18" spans="1:8">
      <c r="A18" s="4">
        <v>2008</v>
      </c>
      <c r="B18" s="15">
        <v>4.7000000000000002E-3</v>
      </c>
      <c r="C18" s="1"/>
      <c r="D18" s="1"/>
      <c r="E18" s="1"/>
      <c r="F18" s="1"/>
      <c r="G18" s="1"/>
      <c r="H18" s="1"/>
    </row>
    <row r="19" spans="1:8">
      <c r="A19" s="4">
        <v>2009</v>
      </c>
      <c r="B19" s="14">
        <v>3.5000000000000001E-3</v>
      </c>
      <c r="C19" s="1"/>
      <c r="D19" s="1"/>
      <c r="E19" s="1"/>
      <c r="F19" s="1"/>
      <c r="G19" s="1"/>
      <c r="H19" s="1"/>
    </row>
    <row r="20" spans="1:8">
      <c r="A20" s="4">
        <v>2010</v>
      </c>
      <c r="B20" s="15">
        <v>4.1000000000000003E-3</v>
      </c>
      <c r="C20" s="1"/>
      <c r="D20" s="1"/>
      <c r="E20" s="1"/>
      <c r="F20" s="1"/>
      <c r="G20" s="1"/>
      <c r="H20" s="1"/>
    </row>
    <row r="21" spans="1:8">
      <c r="A21" s="4">
        <v>2011</v>
      </c>
      <c r="B21" s="14">
        <v>3.3E-3</v>
      </c>
      <c r="C21" s="1"/>
      <c r="D21" s="1"/>
      <c r="E21" s="1"/>
      <c r="F21" s="1"/>
      <c r="G21" s="1"/>
      <c r="H21" s="1"/>
    </row>
    <row r="22" spans="1:8">
      <c r="A22" s="4">
        <v>2012</v>
      </c>
      <c r="B22" s="15">
        <v>1.1000000000000001E-3</v>
      </c>
      <c r="C22" s="1"/>
      <c r="D22" s="1"/>
      <c r="E22" s="1"/>
      <c r="F22" s="1"/>
      <c r="G22" s="1"/>
      <c r="H22" s="1"/>
    </row>
    <row r="23" spans="1:8">
      <c r="A23" s="4">
        <v>2013</v>
      </c>
      <c r="B23" s="14">
        <v>-1E-3</v>
      </c>
      <c r="C23" s="1"/>
      <c r="D23" s="1"/>
      <c r="E23" s="1"/>
      <c r="F23" s="1"/>
      <c r="G23" s="1"/>
      <c r="H23" s="1"/>
    </row>
    <row r="24" spans="1:8">
      <c r="A24" s="4">
        <v>2014</v>
      </c>
      <c r="B24" s="15">
        <v>-1.2999999999999999E-3</v>
      </c>
      <c r="C24" s="7">
        <v>-2.0000000000000001E-4</v>
      </c>
      <c r="D24" s="8"/>
      <c r="E24" s="1"/>
      <c r="F24" s="1"/>
      <c r="G24" s="1"/>
      <c r="H24" s="1"/>
    </row>
    <row r="25" spans="1:8">
      <c r="A25" s="4">
        <v>2015</v>
      </c>
      <c r="B25" s="14">
        <v>-7.6E-3</v>
      </c>
      <c r="C25" s="7">
        <v>-1.15E-2</v>
      </c>
      <c r="D25" s="8"/>
      <c r="E25" s="1"/>
      <c r="F25" s="1"/>
      <c r="G25" s="1"/>
      <c r="H25" s="1"/>
    </row>
    <row r="26" spans="1:8">
      <c r="A26" s="4">
        <v>2016</v>
      </c>
      <c r="B26" s="15">
        <v>-1.61E-2</v>
      </c>
      <c r="C26" s="7">
        <v>-1.2999999999999999E-2</v>
      </c>
      <c r="D26" s="7">
        <v>-1.61E-2</v>
      </c>
      <c r="E26" s="1"/>
      <c r="F26" s="1"/>
      <c r="G26" s="1"/>
      <c r="H26" s="1"/>
    </row>
    <row r="27" spans="1:8">
      <c r="A27" s="4">
        <v>2017</v>
      </c>
      <c r="B27" s="14">
        <v>-1.47E-2</v>
      </c>
      <c r="C27" s="7">
        <v>-1.7600000000000001E-2</v>
      </c>
      <c r="D27" s="7">
        <v>-2.4400000000000002E-2</v>
      </c>
      <c r="E27" s="16">
        <v>-1.7600000000000001E-2</v>
      </c>
      <c r="F27" s="16">
        <v>-2.4400000000000002E-2</v>
      </c>
      <c r="G27" s="16">
        <v>-1.7600000000000001E-2</v>
      </c>
      <c r="H27" s="16">
        <v>-2.4400000000000002E-2</v>
      </c>
    </row>
    <row r="28" spans="1:8">
      <c r="A28" s="4">
        <v>2018</v>
      </c>
      <c r="B28" s="1"/>
      <c r="C28" s="7">
        <v>-1.35E-2</v>
      </c>
      <c r="D28" s="7">
        <v>-2.3599999999999999E-2</v>
      </c>
      <c r="E28" s="16">
        <v>-1.3299999999999999E-2</v>
      </c>
      <c r="F28" s="16">
        <v>-2.3400000000000001E-2</v>
      </c>
      <c r="G28" s="16">
        <v>-1.35E-2</v>
      </c>
      <c r="H28" s="16">
        <v>-2.3599999999999999E-2</v>
      </c>
    </row>
    <row r="29" spans="1:8">
      <c r="A29" s="4">
        <v>2019</v>
      </c>
      <c r="B29" s="1"/>
      <c r="C29" s="7">
        <v>-1.21E-2</v>
      </c>
      <c r="D29" s="7">
        <v>-2.5600000000000001E-2</v>
      </c>
      <c r="E29" s="16">
        <v>-1.17E-2</v>
      </c>
      <c r="F29" s="16">
        <v>-2.53E-2</v>
      </c>
      <c r="G29" s="16">
        <v>-1.1599999999999999E-2</v>
      </c>
      <c r="H29" s="16">
        <v>-2.5100000000000001E-2</v>
      </c>
    </row>
    <row r="30" spans="1:8">
      <c r="A30" s="4">
        <v>2020</v>
      </c>
      <c r="B30" s="1"/>
      <c r="C30" s="7">
        <v>-1.38E-2</v>
      </c>
      <c r="D30" s="7">
        <v>-3.0800000000000001E-2</v>
      </c>
      <c r="E30" s="16">
        <v>-1.41E-2</v>
      </c>
      <c r="F30" s="16">
        <v>-3.1099999999999999E-2</v>
      </c>
      <c r="G30" s="16">
        <v>-1.2500000000000001E-2</v>
      </c>
      <c r="H30" s="16">
        <v>-2.9499999999999998E-2</v>
      </c>
    </row>
    <row r="31" spans="1:8">
      <c r="A31" s="4">
        <v>2021</v>
      </c>
      <c r="B31" s="1"/>
      <c r="C31" s="7">
        <v>-1.3299999999999999E-2</v>
      </c>
      <c r="D31" s="7">
        <v>-3.0700000000000002E-2</v>
      </c>
      <c r="E31" s="16">
        <v>-1.35E-2</v>
      </c>
      <c r="F31" s="16">
        <v>-3.1E-2</v>
      </c>
      <c r="G31" s="16">
        <v>-1.12E-2</v>
      </c>
      <c r="H31" s="16">
        <v>-2.86E-2</v>
      </c>
    </row>
    <row r="32" spans="1:8">
      <c r="A32" s="4">
        <v>2022</v>
      </c>
      <c r="B32" s="1"/>
      <c r="C32" s="7">
        <v>-1.2999999999999999E-2</v>
      </c>
      <c r="D32" s="7">
        <v>-3.0800000000000001E-2</v>
      </c>
      <c r="E32" s="16">
        <v>-1.3599999999999999E-2</v>
      </c>
      <c r="F32" s="16">
        <v>-3.15E-2</v>
      </c>
      <c r="G32" s="16">
        <v>-1.11E-2</v>
      </c>
      <c r="H32" s="16">
        <v>-2.8799999999999999E-2</v>
      </c>
    </row>
    <row r="33" spans="1:8">
      <c r="A33" s="4">
        <v>2023</v>
      </c>
      <c r="B33" s="1"/>
      <c r="C33" s="7">
        <v>-1.23E-2</v>
      </c>
      <c r="D33" s="7">
        <v>-3.0599999999999999E-2</v>
      </c>
      <c r="E33" s="16">
        <v>-1.4E-2</v>
      </c>
      <c r="F33" s="16">
        <v>-3.2300000000000002E-2</v>
      </c>
      <c r="G33" s="16">
        <v>-9.7000000000000003E-3</v>
      </c>
      <c r="H33" s="16">
        <v>-2.7799999999999998E-2</v>
      </c>
    </row>
    <row r="34" spans="1:8">
      <c r="A34" s="4">
        <v>2024</v>
      </c>
      <c r="B34" s="1"/>
      <c r="C34" s="9">
        <v>-1.23E-2</v>
      </c>
      <c r="D34" s="9">
        <v>-3.1E-2</v>
      </c>
      <c r="E34" s="16">
        <v>-1.55E-2</v>
      </c>
      <c r="F34" s="16">
        <v>-3.4299999999999997E-2</v>
      </c>
      <c r="G34" s="16">
        <v>-8.8000000000000005E-3</v>
      </c>
      <c r="H34" s="16">
        <v>-2.7400000000000001E-2</v>
      </c>
    </row>
    <row r="35" spans="1:8">
      <c r="A35" s="4">
        <v>2025</v>
      </c>
      <c r="B35" s="1"/>
      <c r="C35" s="10">
        <v>-1.1900000000000001E-2</v>
      </c>
      <c r="D35" s="10">
        <v>-3.1699999999999999E-2</v>
      </c>
      <c r="E35" s="16">
        <v>-1.54E-2</v>
      </c>
      <c r="F35" s="16">
        <v>-3.5400000000000001E-2</v>
      </c>
      <c r="G35" s="16">
        <v>-7.7000000000000002E-3</v>
      </c>
      <c r="H35" s="16">
        <v>-2.7300000000000001E-2</v>
      </c>
    </row>
    <row r="36" spans="1:8">
      <c r="A36" s="4">
        <v>2026</v>
      </c>
      <c r="B36" s="1"/>
      <c r="C36" s="11">
        <v>-1.12E-2</v>
      </c>
      <c r="D36" s="11">
        <v>-3.2099999999999997E-2</v>
      </c>
      <c r="E36" s="16">
        <v>-1.5100000000000001E-2</v>
      </c>
      <c r="F36" s="16">
        <v>-3.6400000000000002E-2</v>
      </c>
      <c r="G36" s="16">
        <v>-7.0000000000000001E-3</v>
      </c>
      <c r="H36" s="16">
        <v>-2.76E-2</v>
      </c>
    </row>
    <row r="37" spans="1:8">
      <c r="A37" s="4">
        <v>2027</v>
      </c>
      <c r="B37" s="1"/>
      <c r="C37" s="11">
        <v>-1.09E-2</v>
      </c>
      <c r="D37" s="11">
        <v>-3.3099999999999997E-2</v>
      </c>
      <c r="E37" s="16">
        <v>-1.47E-2</v>
      </c>
      <c r="F37" s="16">
        <v>-3.7199999999999997E-2</v>
      </c>
      <c r="G37" s="16">
        <v>-6.1000000000000004E-3</v>
      </c>
      <c r="H37" s="16">
        <v>-2.8000000000000001E-2</v>
      </c>
    </row>
    <row r="38" spans="1:8">
      <c r="A38" s="4">
        <v>2028</v>
      </c>
      <c r="B38" s="8"/>
      <c r="C38" s="11">
        <v>-9.1999999999999998E-3</v>
      </c>
      <c r="D38" s="11">
        <v>-3.27E-2</v>
      </c>
      <c r="E38" s="16">
        <v>-1.37E-2</v>
      </c>
      <c r="F38" s="16">
        <v>-3.7699999999999997E-2</v>
      </c>
      <c r="G38" s="16">
        <v>-3.2000000000000002E-3</v>
      </c>
      <c r="H38" s="16">
        <v>-2.6200000000000001E-2</v>
      </c>
    </row>
    <row r="39" spans="1:8">
      <c r="A39" s="4">
        <v>2029</v>
      </c>
      <c r="B39" s="8"/>
      <c r="C39" s="10">
        <v>-8.6E-3</v>
      </c>
      <c r="D39" s="10">
        <v>-3.3399999999999999E-2</v>
      </c>
      <c r="E39" s="16">
        <v>-1.38E-2</v>
      </c>
      <c r="F39" s="16">
        <v>-3.9100000000000003E-2</v>
      </c>
      <c r="G39" s="16">
        <v>-1.6999999999999999E-3</v>
      </c>
      <c r="H39" s="16">
        <v>-2.5700000000000001E-2</v>
      </c>
    </row>
    <row r="40" spans="1:8">
      <c r="A40" s="4">
        <v>2030</v>
      </c>
      <c r="B40" s="8"/>
      <c r="C40" s="11">
        <v>-7.4999999999999997E-3</v>
      </c>
      <c r="D40" s="11">
        <v>-3.3099999999999997E-2</v>
      </c>
      <c r="E40" s="16">
        <v>-1.32E-2</v>
      </c>
      <c r="F40" s="16">
        <v>-3.9699999999999999E-2</v>
      </c>
      <c r="G40" s="16">
        <v>-1E-3</v>
      </c>
      <c r="H40" s="16">
        <v>-2.5899999999999999E-2</v>
      </c>
    </row>
    <row r="41" spans="1:8">
      <c r="A41" s="4">
        <v>2031</v>
      </c>
      <c r="B41" s="8"/>
      <c r="C41" s="11">
        <v>-6.8999999999999999E-3</v>
      </c>
      <c r="D41" s="11">
        <v>-3.3500000000000002E-2</v>
      </c>
      <c r="E41" s="16">
        <v>-1.41E-2</v>
      </c>
      <c r="F41" s="16">
        <v>-4.1599999999999998E-2</v>
      </c>
      <c r="G41" s="16">
        <v>-6.9999999999999999E-4</v>
      </c>
      <c r="H41" s="16">
        <v>-2.6499999999999999E-2</v>
      </c>
    </row>
    <row r="42" spans="1:8">
      <c r="A42" s="4">
        <v>2032</v>
      </c>
      <c r="B42" s="8"/>
      <c r="C42" s="11">
        <v>-6.1000000000000004E-3</v>
      </c>
      <c r="D42" s="11">
        <v>-3.3599999999999998E-2</v>
      </c>
      <c r="E42" s="16">
        <v>-1.5100000000000001E-2</v>
      </c>
      <c r="F42" s="16">
        <v>-4.3900000000000002E-2</v>
      </c>
      <c r="G42" s="16">
        <v>4.0000000000000002E-4</v>
      </c>
      <c r="H42" s="16">
        <v>-2.64E-2</v>
      </c>
    </row>
    <row r="43" spans="1:8">
      <c r="A43" s="4">
        <v>2033</v>
      </c>
      <c r="B43" s="8"/>
      <c r="C43" s="10">
        <v>-6.1999999999999998E-3</v>
      </c>
      <c r="D43" s="10">
        <v>-3.4799999999999998E-2</v>
      </c>
      <c r="E43" s="16">
        <v>-1.5299999999999999E-2</v>
      </c>
      <c r="F43" s="16">
        <v>-4.5199999999999997E-2</v>
      </c>
      <c r="G43" s="16">
        <v>1.1000000000000001E-3</v>
      </c>
      <c r="H43" s="16">
        <v>-2.6599999999999999E-2</v>
      </c>
    </row>
    <row r="44" spans="1:8">
      <c r="A44" s="4">
        <v>2034</v>
      </c>
      <c r="B44" s="8"/>
      <c r="C44" s="11">
        <v>-6.1999999999999998E-3</v>
      </c>
      <c r="D44" s="11">
        <v>-3.5900000000000001E-2</v>
      </c>
      <c r="E44" s="16">
        <v>-1.49E-2</v>
      </c>
      <c r="F44" s="16">
        <v>-4.5999999999999999E-2</v>
      </c>
      <c r="G44" s="16">
        <v>1.6000000000000001E-3</v>
      </c>
      <c r="H44" s="16">
        <v>-2.7E-2</v>
      </c>
    </row>
    <row r="45" spans="1:8">
      <c r="A45" s="4">
        <v>2035</v>
      </c>
      <c r="B45" s="8"/>
      <c r="C45" s="11">
        <v>-6.0000000000000001E-3</v>
      </c>
      <c r="D45" s="11">
        <v>-3.6799999999999999E-2</v>
      </c>
      <c r="E45" s="16">
        <v>-1.6E-2</v>
      </c>
      <c r="F45" s="16">
        <v>-4.8399999999999999E-2</v>
      </c>
      <c r="G45" s="16">
        <v>2.8E-3</v>
      </c>
      <c r="H45" s="16">
        <v>-2.6499999999999999E-2</v>
      </c>
    </row>
    <row r="46" spans="1:8">
      <c r="A46" s="4">
        <v>2036</v>
      </c>
      <c r="B46" s="8"/>
      <c r="C46" s="11">
        <v>-6.6E-3</v>
      </c>
      <c r="D46" s="11">
        <v>-3.8699999999999998E-2</v>
      </c>
      <c r="E46" s="16">
        <v>-1.5900000000000001E-2</v>
      </c>
      <c r="F46" s="16">
        <v>-4.9599999999999998E-2</v>
      </c>
      <c r="G46" s="16">
        <v>3.7000000000000002E-3</v>
      </c>
      <c r="H46" s="16">
        <v>-2.6499999999999999E-2</v>
      </c>
    </row>
    <row r="47" spans="1:8">
      <c r="A47" s="4">
        <v>2037</v>
      </c>
      <c r="B47" s="8"/>
      <c r="C47" s="10">
        <v>-5.8999999999999999E-3</v>
      </c>
      <c r="D47" s="10">
        <v>-3.9100000000000003E-2</v>
      </c>
      <c r="E47" s="16">
        <v>-1.6400000000000001E-2</v>
      </c>
      <c r="F47" s="16">
        <v>-5.1400000000000001E-2</v>
      </c>
      <c r="G47" s="16">
        <v>4.1000000000000003E-3</v>
      </c>
      <c r="H47" s="16">
        <v>-2.7099999999999999E-2</v>
      </c>
    </row>
    <row r="48" spans="1:8">
      <c r="A48" s="4">
        <v>2038</v>
      </c>
      <c r="B48" s="8"/>
      <c r="C48" s="11">
        <v>-5.7999999999999996E-3</v>
      </c>
      <c r="D48" s="11">
        <v>-4.0300000000000002E-2</v>
      </c>
      <c r="E48" s="16">
        <v>-1.7600000000000001E-2</v>
      </c>
      <c r="F48" s="16">
        <v>-5.4199999999999998E-2</v>
      </c>
      <c r="G48" s="16">
        <v>4.7999999999999996E-3</v>
      </c>
      <c r="H48" s="16">
        <v>-2.7300000000000001E-2</v>
      </c>
    </row>
    <row r="49" spans="1:8">
      <c r="A49" s="4">
        <v>2039</v>
      </c>
      <c r="B49" s="12"/>
      <c r="C49" s="11">
        <v>-5.7000000000000002E-3</v>
      </c>
      <c r="D49" s="11">
        <v>-4.1500000000000002E-2</v>
      </c>
      <c r="E49" s="16">
        <v>-1.7399999999999999E-2</v>
      </c>
      <c r="F49" s="16">
        <v>-5.5500000000000001E-2</v>
      </c>
      <c r="G49" s="16">
        <v>5.0000000000000001E-3</v>
      </c>
      <c r="H49" s="16">
        <v>-2.8000000000000001E-2</v>
      </c>
    </row>
    <row r="50" spans="1:8">
      <c r="A50" s="4">
        <v>2040</v>
      </c>
      <c r="B50" s="13"/>
      <c r="C50" s="11">
        <v>-5.4000000000000003E-3</v>
      </c>
      <c r="D50" s="11">
        <v>-4.2500000000000003E-2</v>
      </c>
      <c r="E50" s="16">
        <v>-1.78E-2</v>
      </c>
      <c r="F50" s="16">
        <v>-5.7799999999999997E-2</v>
      </c>
      <c r="G50" s="16">
        <v>5.1000000000000004E-3</v>
      </c>
      <c r="H50" s="16">
        <v>-2.87E-2</v>
      </c>
    </row>
    <row r="51" spans="1:8">
      <c r="E51" s="17">
        <f>F50-H50</f>
        <v>-2.9099999999999997E-2</v>
      </c>
    </row>
    <row r="52" spans="1:8">
      <c r="D52" s="17">
        <f>D50-F50</f>
        <v>1.5299999999999994E-2</v>
      </c>
      <c r="E52" s="17">
        <f>D50-H50</f>
        <v>-1.3800000000000003E-2</v>
      </c>
    </row>
    <row r="1048576" spans="3:3">
      <c r="C1048576" s="1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A16" workbookViewId="0">
      <selection activeCell="D30" sqref="D30:D50"/>
    </sheetView>
  </sheetViews>
  <sheetFormatPr baseColWidth="10" defaultRowHeight="15" x14ac:dyDescent="0"/>
  <sheetData>
    <row r="1" spans="1:8" ht="62" thickBot="1">
      <c r="A1" s="1"/>
      <c r="B1" s="2" t="s">
        <v>0</v>
      </c>
      <c r="C1" s="3" t="s">
        <v>1</v>
      </c>
      <c r="D1" s="3" t="s">
        <v>2</v>
      </c>
      <c r="E1" s="3" t="s">
        <v>3</v>
      </c>
      <c r="F1" s="3" t="s">
        <v>4</v>
      </c>
      <c r="G1" s="3" t="s">
        <v>5</v>
      </c>
      <c r="H1" s="3" t="s">
        <v>6</v>
      </c>
    </row>
    <row r="2" spans="1:8">
      <c r="A2" s="1"/>
      <c r="B2" s="2"/>
      <c r="C2" s="1"/>
      <c r="D2" s="1"/>
      <c r="E2" s="1"/>
      <c r="F2" s="1"/>
      <c r="G2" s="1"/>
      <c r="H2" s="1"/>
    </row>
    <row r="3" spans="1:8">
      <c r="A3" s="4">
        <v>1993</v>
      </c>
      <c r="B3" s="14">
        <v>-4.0000000000000002E-4</v>
      </c>
      <c r="C3" s="1"/>
      <c r="D3" s="1"/>
      <c r="E3" s="1"/>
      <c r="F3" s="1"/>
      <c r="G3" s="1"/>
      <c r="H3" s="1"/>
    </row>
    <row r="4" spans="1:8">
      <c r="A4" s="4">
        <v>1994</v>
      </c>
      <c r="B4" s="15">
        <v>-1.3100000000000001E-2</v>
      </c>
      <c r="C4" s="1"/>
      <c r="D4" s="1"/>
      <c r="E4" s="1"/>
      <c r="F4" s="1"/>
      <c r="G4" s="1"/>
      <c r="H4" s="1"/>
    </row>
    <row r="5" spans="1:8">
      <c r="A5" s="4">
        <v>1995</v>
      </c>
      <c r="B5" s="14">
        <v>-6.4000000000000003E-3</v>
      </c>
      <c r="C5" s="1"/>
      <c r="D5" s="1"/>
      <c r="E5" s="1"/>
      <c r="F5" s="1"/>
      <c r="G5" s="1"/>
      <c r="H5" s="1"/>
    </row>
    <row r="6" spans="1:8">
      <c r="A6" s="4">
        <v>1996</v>
      </c>
      <c r="B6" s="15">
        <v>-5.3E-3</v>
      </c>
      <c r="C6" s="1"/>
      <c r="D6" s="1"/>
      <c r="E6" s="1"/>
      <c r="F6" s="1"/>
      <c r="G6" s="1"/>
      <c r="H6" s="1"/>
    </row>
    <row r="7" spans="1:8">
      <c r="A7" s="4">
        <v>1997</v>
      </c>
      <c r="B7" s="14">
        <v>-3.2000000000000002E-3</v>
      </c>
      <c r="C7" s="1"/>
      <c r="D7" s="1"/>
      <c r="E7" s="1"/>
      <c r="F7" s="1"/>
      <c r="G7" s="1"/>
      <c r="H7" s="1"/>
    </row>
    <row r="8" spans="1:8">
      <c r="A8" s="4">
        <v>1998</v>
      </c>
      <c r="B8" s="15">
        <v>-2.7000000000000001E-3</v>
      </c>
      <c r="C8" s="1"/>
      <c r="D8" s="1"/>
      <c r="E8" s="1"/>
      <c r="F8" s="1"/>
      <c r="G8" s="1"/>
      <c r="H8" s="1"/>
    </row>
    <row r="9" spans="1:8">
      <c r="A9" s="4">
        <v>1999</v>
      </c>
      <c r="B9" s="14">
        <v>-7.7999999999999996E-3</v>
      </c>
      <c r="C9" s="1"/>
      <c r="D9" s="1"/>
      <c r="E9" s="1"/>
      <c r="F9" s="1"/>
      <c r="G9" s="1"/>
      <c r="H9" s="1"/>
    </row>
    <row r="10" spans="1:8">
      <c r="A10" s="4">
        <v>2000</v>
      </c>
      <c r="B10" s="15">
        <v>-6.7000000000000002E-3</v>
      </c>
      <c r="C10" s="1"/>
      <c r="D10" s="1"/>
      <c r="E10" s="1"/>
      <c r="F10" s="1"/>
      <c r="G10" s="1"/>
      <c r="H10" s="1"/>
    </row>
    <row r="11" spans="1:8">
      <c r="A11" s="4">
        <v>2001</v>
      </c>
      <c r="B11" s="14">
        <v>-1.0200000000000001E-2</v>
      </c>
      <c r="C11" s="1"/>
      <c r="D11" s="1"/>
      <c r="E11" s="1"/>
      <c r="F11" s="1"/>
      <c r="G11" s="1"/>
      <c r="H11" s="1"/>
    </row>
    <row r="12" spans="1:8">
      <c r="A12" s="4">
        <v>2002</v>
      </c>
      <c r="B12" s="15">
        <v>-1.14E-2</v>
      </c>
      <c r="C12" s="1"/>
      <c r="D12" s="1"/>
      <c r="E12" s="1"/>
      <c r="F12" s="1"/>
      <c r="G12" s="1"/>
      <c r="H12" s="1"/>
    </row>
    <row r="13" spans="1:8">
      <c r="A13" s="4">
        <v>2003</v>
      </c>
      <c r="B13" s="14">
        <v>-4.8999999999999998E-3</v>
      </c>
      <c r="C13" s="1"/>
      <c r="D13" s="1"/>
      <c r="E13" s="1"/>
      <c r="F13" s="1"/>
      <c r="G13" s="1"/>
      <c r="H13" s="1"/>
    </row>
    <row r="14" spans="1:8">
      <c r="A14" s="4">
        <v>2004</v>
      </c>
      <c r="B14" s="15">
        <v>3.8E-3</v>
      </c>
      <c r="C14" s="1"/>
      <c r="D14" s="1"/>
      <c r="E14" s="1"/>
      <c r="F14" s="1"/>
      <c r="G14" s="1"/>
      <c r="H14" s="1"/>
    </row>
    <row r="15" spans="1:8">
      <c r="A15" s="4">
        <v>2005</v>
      </c>
      <c r="B15" s="14">
        <v>7.6E-3</v>
      </c>
      <c r="C15" s="1"/>
      <c r="D15" s="1"/>
      <c r="E15" s="1"/>
      <c r="F15" s="1"/>
      <c r="G15" s="1"/>
      <c r="H15" s="1"/>
    </row>
    <row r="16" spans="1:8">
      <c r="A16" s="4">
        <v>2006</v>
      </c>
      <c r="B16" s="15">
        <v>9.1999999999999998E-3</v>
      </c>
      <c r="C16" s="1"/>
      <c r="D16" s="1"/>
      <c r="E16" s="1"/>
      <c r="F16" s="1"/>
      <c r="G16" s="1"/>
      <c r="H16" s="1"/>
    </row>
    <row r="17" spans="1:8">
      <c r="A17" s="4">
        <v>2007</v>
      </c>
      <c r="B17" s="14">
        <v>1.0800000000000001E-2</v>
      </c>
      <c r="C17" s="1"/>
      <c r="D17" s="1"/>
      <c r="E17" s="1"/>
      <c r="F17" s="1"/>
      <c r="G17" s="1"/>
      <c r="H17" s="1"/>
    </row>
    <row r="18" spans="1:8">
      <c r="A18" s="4">
        <v>2008</v>
      </c>
      <c r="B18" s="15">
        <v>4.7000000000000002E-3</v>
      </c>
      <c r="C18" s="1"/>
      <c r="D18" s="1"/>
      <c r="E18" s="1"/>
      <c r="F18" s="1"/>
      <c r="G18" s="1"/>
      <c r="H18" s="1"/>
    </row>
    <row r="19" spans="1:8">
      <c r="A19" s="4">
        <v>2009</v>
      </c>
      <c r="B19" s="14">
        <v>3.5000000000000001E-3</v>
      </c>
      <c r="C19" s="1"/>
      <c r="D19" s="1"/>
      <c r="E19" s="1"/>
      <c r="F19" s="1"/>
      <c r="G19" s="1"/>
      <c r="H19" s="1"/>
    </row>
    <row r="20" spans="1:8">
      <c r="A20" s="4">
        <v>2010</v>
      </c>
      <c r="B20" s="15">
        <v>4.1000000000000003E-3</v>
      </c>
      <c r="C20" s="1"/>
      <c r="D20" s="1"/>
      <c r="E20" s="1"/>
      <c r="F20" s="1"/>
      <c r="G20" s="1"/>
      <c r="H20" s="1"/>
    </row>
    <row r="21" spans="1:8">
      <c r="A21" s="4">
        <v>2011</v>
      </c>
      <c r="B21" s="14">
        <v>3.3E-3</v>
      </c>
      <c r="C21" s="1"/>
      <c r="D21" s="1"/>
      <c r="E21" s="1"/>
      <c r="F21" s="1"/>
      <c r="G21" s="1"/>
      <c r="H21" s="1"/>
    </row>
    <row r="22" spans="1:8">
      <c r="A22" s="4">
        <v>2012</v>
      </c>
      <c r="B22" s="15">
        <v>1.1000000000000001E-3</v>
      </c>
      <c r="C22" s="1"/>
      <c r="D22" s="1"/>
      <c r="E22" s="1"/>
      <c r="F22" s="1"/>
      <c r="G22" s="1"/>
      <c r="H22" s="1"/>
    </row>
    <row r="23" spans="1:8">
      <c r="A23" s="4">
        <v>2013</v>
      </c>
      <c r="B23" s="14">
        <v>-1E-3</v>
      </c>
      <c r="C23" s="1"/>
      <c r="D23" s="1"/>
      <c r="E23" s="1"/>
      <c r="F23" s="1"/>
      <c r="G23" s="1"/>
      <c r="H23" s="1"/>
    </row>
    <row r="24" spans="1:8">
      <c r="A24" s="4">
        <v>2014</v>
      </c>
      <c r="B24" s="15">
        <v>-1.2999999999999999E-3</v>
      </c>
      <c r="C24" s="16">
        <v>-8.9999999999999998E-4</v>
      </c>
      <c r="D24" s="18"/>
      <c r="E24" s="1"/>
      <c r="F24" s="1"/>
      <c r="G24" s="1"/>
      <c r="H24" s="1"/>
    </row>
    <row r="25" spans="1:8">
      <c r="A25" s="4">
        <v>2015</v>
      </c>
      <c r="B25" s="14">
        <v>-7.6E-3</v>
      </c>
      <c r="C25" s="16">
        <v>-1.2E-2</v>
      </c>
      <c r="D25" s="18"/>
      <c r="E25" s="1"/>
      <c r="F25" s="1"/>
      <c r="G25" s="1"/>
      <c r="H25" s="1"/>
    </row>
    <row r="26" spans="1:8">
      <c r="A26" s="4">
        <v>2016</v>
      </c>
      <c r="B26" s="15">
        <v>-1.61E-2</v>
      </c>
      <c r="C26" s="16">
        <v>-1.37E-2</v>
      </c>
      <c r="D26" s="18"/>
      <c r="E26" s="1"/>
      <c r="F26" s="1"/>
      <c r="G26" s="1"/>
      <c r="H26" s="1"/>
    </row>
    <row r="27" spans="1:8">
      <c r="A27" s="4">
        <v>2017</v>
      </c>
      <c r="B27" s="14">
        <v>-1.47E-2</v>
      </c>
      <c r="C27" s="16">
        <v>-1.7500000000000002E-2</v>
      </c>
      <c r="D27" s="16">
        <v>-1.7999999999999999E-2</v>
      </c>
      <c r="E27" s="16">
        <v>-1.7600000000000001E-2</v>
      </c>
      <c r="F27" s="16">
        <v>-1.8100000000000002E-2</v>
      </c>
      <c r="G27" s="16">
        <v>-1.7399999999999999E-2</v>
      </c>
      <c r="H27" s="16">
        <v>-1.78E-2</v>
      </c>
    </row>
    <row r="28" spans="1:8">
      <c r="A28" s="4">
        <v>2018</v>
      </c>
      <c r="B28" s="1"/>
      <c r="C28" s="16">
        <v>-1.3599999999999999E-2</v>
      </c>
      <c r="D28" s="16">
        <v>-1.4500000000000001E-2</v>
      </c>
      <c r="E28" s="16">
        <v>-1.47E-2</v>
      </c>
      <c r="F28" s="16">
        <v>-1.5599999999999999E-2</v>
      </c>
      <c r="G28" s="16">
        <v>-1.24E-2</v>
      </c>
      <c r="H28" s="16">
        <v>-1.3299999999999999E-2</v>
      </c>
    </row>
    <row r="29" spans="1:8">
      <c r="A29" s="4">
        <v>2019</v>
      </c>
      <c r="B29" s="1"/>
      <c r="C29" s="16">
        <v>-1.6899999999999998E-2</v>
      </c>
      <c r="D29" s="16">
        <v>-1.8200000000000001E-2</v>
      </c>
      <c r="E29" s="16">
        <v>-2.01E-2</v>
      </c>
      <c r="F29" s="16">
        <v>-2.1399999999999999E-2</v>
      </c>
      <c r="G29" s="16">
        <v>-1.44E-2</v>
      </c>
      <c r="H29" s="16">
        <v>-1.5699999999999999E-2</v>
      </c>
    </row>
    <row r="30" spans="1:8">
      <c r="A30" s="4">
        <v>2020</v>
      </c>
      <c r="B30" s="1"/>
      <c r="C30" s="16">
        <v>-0.02</v>
      </c>
      <c r="D30" s="16">
        <v>-2.1600000000000001E-2</v>
      </c>
      <c r="E30" s="16">
        <v>-2.3900000000000001E-2</v>
      </c>
      <c r="F30" s="16">
        <v>-2.5600000000000001E-2</v>
      </c>
      <c r="G30" s="16">
        <v>-1.67E-2</v>
      </c>
      <c r="H30" s="16">
        <v>-1.83E-2</v>
      </c>
    </row>
    <row r="31" spans="1:8">
      <c r="A31" s="4">
        <v>2021</v>
      </c>
      <c r="B31" s="1"/>
      <c r="C31" s="16">
        <v>-2.1299999999999999E-2</v>
      </c>
      <c r="D31" s="16">
        <v>-2.3400000000000001E-2</v>
      </c>
      <c r="E31" s="16">
        <v>-2.5399999999999999E-2</v>
      </c>
      <c r="F31" s="16">
        <v>-2.75E-2</v>
      </c>
      <c r="G31" s="16">
        <v>-1.6899999999999998E-2</v>
      </c>
      <c r="H31" s="16">
        <v>-1.89E-2</v>
      </c>
    </row>
    <row r="32" spans="1:8">
      <c r="A32" s="4">
        <v>2022</v>
      </c>
      <c r="B32" s="19"/>
      <c r="C32" s="16">
        <v>-2.2700000000000001E-2</v>
      </c>
      <c r="D32" s="16">
        <v>-2.52E-2</v>
      </c>
      <c r="E32" s="16">
        <v>-2.7099999999999999E-2</v>
      </c>
      <c r="F32" s="16">
        <v>-2.9700000000000001E-2</v>
      </c>
      <c r="G32" s="16">
        <v>-1.7999999999999999E-2</v>
      </c>
      <c r="H32" s="16">
        <v>-2.0400000000000001E-2</v>
      </c>
    </row>
    <row r="33" spans="1:8">
      <c r="A33" s="4">
        <v>2023</v>
      </c>
      <c r="B33" s="1"/>
      <c r="C33" s="16">
        <v>-2.0400000000000001E-2</v>
      </c>
      <c r="D33" s="16">
        <v>-2.3199999999999998E-2</v>
      </c>
      <c r="E33" s="16">
        <v>-2.6200000000000001E-2</v>
      </c>
      <c r="F33" s="16">
        <v>-2.92E-2</v>
      </c>
      <c r="G33" s="16">
        <v>-1.49E-2</v>
      </c>
      <c r="H33" s="16">
        <v>-1.7500000000000002E-2</v>
      </c>
    </row>
    <row r="34" spans="1:8">
      <c r="A34" s="4">
        <v>2024</v>
      </c>
      <c r="B34" s="1"/>
      <c r="C34" s="16">
        <v>-1.8499999999999999E-2</v>
      </c>
      <c r="D34" s="16">
        <v>-2.18E-2</v>
      </c>
      <c r="E34" s="16">
        <v>-2.5600000000000001E-2</v>
      </c>
      <c r="F34" s="16">
        <v>-2.9100000000000001E-2</v>
      </c>
      <c r="G34" s="16">
        <v>-1.11E-2</v>
      </c>
      <c r="H34" s="16">
        <v>-1.41E-2</v>
      </c>
    </row>
    <row r="35" spans="1:8">
      <c r="A35" s="4">
        <v>2025</v>
      </c>
      <c r="B35" s="1"/>
      <c r="C35" s="16">
        <v>-1.7399999999999999E-2</v>
      </c>
      <c r="D35" s="16">
        <v>-2.1700000000000001E-2</v>
      </c>
      <c r="E35" s="16">
        <v>-2.5000000000000001E-2</v>
      </c>
      <c r="F35" s="16">
        <v>-2.9700000000000001E-2</v>
      </c>
      <c r="G35" s="16">
        <v>-8.6E-3</v>
      </c>
      <c r="H35" s="16">
        <v>-1.26E-2</v>
      </c>
    </row>
    <row r="36" spans="1:8">
      <c r="A36" s="4">
        <v>2026</v>
      </c>
      <c r="B36" s="1"/>
      <c r="C36" s="16">
        <v>-1.52E-2</v>
      </c>
      <c r="D36" s="16">
        <v>-2.0799999999999999E-2</v>
      </c>
      <c r="E36" s="16">
        <v>-2.5000000000000001E-2</v>
      </c>
      <c r="F36" s="16">
        <v>-3.1E-2</v>
      </c>
      <c r="G36" s="16">
        <v>-6.7999999999999996E-3</v>
      </c>
      <c r="H36" s="16">
        <v>-1.18E-2</v>
      </c>
    </row>
    <row r="37" spans="1:8">
      <c r="A37" s="4">
        <v>2027</v>
      </c>
      <c r="B37" s="1"/>
      <c r="C37" s="16">
        <v>-1.3299999999999999E-2</v>
      </c>
      <c r="D37" s="16">
        <v>-2.01E-2</v>
      </c>
      <c r="E37" s="16">
        <v>-2.3900000000000001E-2</v>
      </c>
      <c r="F37" s="16">
        <v>-3.1199999999999999E-2</v>
      </c>
      <c r="G37" s="16">
        <v>-3.7000000000000002E-3</v>
      </c>
      <c r="H37" s="16">
        <v>-9.7000000000000003E-3</v>
      </c>
    </row>
    <row r="38" spans="1:8">
      <c r="A38" s="4">
        <v>2028</v>
      </c>
      <c r="B38" s="8"/>
      <c r="C38" s="16">
        <v>-8.9999999999999993E-3</v>
      </c>
      <c r="D38" s="16">
        <v>-1.6899999999999998E-2</v>
      </c>
      <c r="E38" s="16">
        <v>-2.1000000000000001E-2</v>
      </c>
      <c r="F38" s="16">
        <v>-2.9700000000000001E-2</v>
      </c>
      <c r="G38" s="16">
        <v>1.4E-3</v>
      </c>
      <c r="H38" s="16">
        <v>-5.5999999999999999E-3</v>
      </c>
    </row>
    <row r="39" spans="1:8">
      <c r="A39" s="4">
        <v>2029</v>
      </c>
      <c r="B39" s="8"/>
      <c r="C39" s="16">
        <v>-7.4000000000000003E-3</v>
      </c>
      <c r="D39" s="16">
        <v>-1.6299999999999999E-2</v>
      </c>
      <c r="E39" s="16">
        <v>-1.9199999999999998E-2</v>
      </c>
      <c r="F39" s="16">
        <v>-2.9000000000000001E-2</v>
      </c>
      <c r="G39" s="16">
        <v>4.1000000000000003E-3</v>
      </c>
      <c r="H39" s="16">
        <v>-3.7000000000000002E-3</v>
      </c>
    </row>
    <row r="40" spans="1:8">
      <c r="A40" s="4">
        <v>2030</v>
      </c>
      <c r="B40" s="8"/>
      <c r="C40" s="16">
        <v>-6.8999999999999999E-3</v>
      </c>
      <c r="D40" s="16">
        <v>-1.67E-2</v>
      </c>
      <c r="E40" s="16">
        <v>-1.8700000000000001E-2</v>
      </c>
      <c r="F40" s="16">
        <v>-2.9600000000000001E-2</v>
      </c>
      <c r="G40" s="16">
        <v>6.0000000000000001E-3</v>
      </c>
      <c r="H40" s="16">
        <v>-2.5000000000000001E-3</v>
      </c>
    </row>
    <row r="41" spans="1:8">
      <c r="A41" s="4">
        <v>2031</v>
      </c>
      <c r="B41" s="8"/>
      <c r="C41" s="16">
        <v>-5.4000000000000003E-3</v>
      </c>
      <c r="D41" s="16">
        <v>-1.61E-2</v>
      </c>
      <c r="E41" s="16">
        <v>-1.7500000000000002E-2</v>
      </c>
      <c r="F41" s="16">
        <v>-2.9399999999999999E-2</v>
      </c>
      <c r="G41" s="16">
        <v>7.7999999999999996E-3</v>
      </c>
      <c r="H41" s="16">
        <v>-1.2999999999999999E-3</v>
      </c>
    </row>
    <row r="42" spans="1:8">
      <c r="A42" s="4">
        <v>2032</v>
      </c>
      <c r="B42" s="8"/>
      <c r="C42" s="16">
        <v>-3.8E-3</v>
      </c>
      <c r="D42" s="16">
        <v>-1.5299999999999999E-2</v>
      </c>
      <c r="E42" s="16">
        <v>-1.7999999999999999E-2</v>
      </c>
      <c r="F42" s="16">
        <v>-3.1099999999999999E-2</v>
      </c>
      <c r="G42" s="16">
        <v>8.9999999999999993E-3</v>
      </c>
      <c r="H42" s="16">
        <v>-8.9999999999999998E-4</v>
      </c>
    </row>
    <row r="43" spans="1:8">
      <c r="A43" s="4">
        <v>2033</v>
      </c>
      <c r="B43" s="8"/>
      <c r="C43" s="16">
        <v>-3.2000000000000002E-3</v>
      </c>
      <c r="D43" s="16">
        <v>-1.5599999999999999E-2</v>
      </c>
      <c r="E43" s="16">
        <v>-1.7299999999999999E-2</v>
      </c>
      <c r="F43" s="16">
        <v>-3.1399999999999997E-2</v>
      </c>
      <c r="G43" s="16">
        <v>9.5999999999999992E-3</v>
      </c>
      <c r="H43" s="16">
        <v>-8.9999999999999998E-4</v>
      </c>
    </row>
    <row r="44" spans="1:8">
      <c r="A44" s="4">
        <v>2034</v>
      </c>
      <c r="B44" s="8"/>
      <c r="C44" s="16">
        <v>-2.5000000000000001E-3</v>
      </c>
      <c r="D44" s="16">
        <v>-1.5800000000000002E-2</v>
      </c>
      <c r="E44" s="16">
        <v>-1.7100000000000001E-2</v>
      </c>
      <c r="F44" s="16">
        <v>-3.2300000000000002E-2</v>
      </c>
      <c r="G44" s="16">
        <v>1.0699999999999999E-2</v>
      </c>
      <c r="H44" s="16">
        <v>-5.0000000000000001E-4</v>
      </c>
    </row>
    <row r="45" spans="1:8">
      <c r="A45" s="4">
        <v>2035</v>
      </c>
      <c r="B45" s="8"/>
      <c r="C45" s="16">
        <v>-1.6999999999999999E-3</v>
      </c>
      <c r="D45" s="16">
        <v>-1.5599999999999999E-2</v>
      </c>
      <c r="E45" s="16">
        <v>-1.6199999999999999E-2</v>
      </c>
      <c r="F45" s="16">
        <v>-3.2300000000000002E-2</v>
      </c>
      <c r="G45" s="16">
        <v>1.18E-2</v>
      </c>
      <c r="H45" s="16">
        <v>0</v>
      </c>
    </row>
    <row r="46" spans="1:8">
      <c r="A46" s="4">
        <v>2036</v>
      </c>
      <c r="B46" s="8"/>
      <c r="C46" s="16">
        <v>0</v>
      </c>
      <c r="D46" s="16">
        <v>-1.46E-2</v>
      </c>
      <c r="E46" s="16">
        <v>-1.52E-2</v>
      </c>
      <c r="F46" s="16">
        <v>-3.2300000000000002E-2</v>
      </c>
      <c r="G46" s="16">
        <v>1.2999999999999999E-2</v>
      </c>
      <c r="H46" s="16">
        <v>5.9999999999999995E-4</v>
      </c>
    </row>
    <row r="47" spans="1:8">
      <c r="A47" s="4">
        <v>2037</v>
      </c>
      <c r="B47" s="8"/>
      <c r="C47" s="16">
        <v>5.9999999999999995E-4</v>
      </c>
      <c r="D47" s="16">
        <v>-1.4999999999999999E-2</v>
      </c>
      <c r="E47" s="16">
        <v>-1.4200000000000001E-2</v>
      </c>
      <c r="F47" s="16">
        <v>-3.2399999999999998E-2</v>
      </c>
      <c r="G47" s="16">
        <v>1.4800000000000001E-2</v>
      </c>
      <c r="H47" s="16">
        <v>1.6999999999999999E-3</v>
      </c>
    </row>
    <row r="48" spans="1:8">
      <c r="A48" s="4">
        <v>2038</v>
      </c>
      <c r="B48" s="8"/>
      <c r="C48" s="16">
        <v>1E-3</v>
      </c>
      <c r="D48" s="16">
        <v>-1.54E-2</v>
      </c>
      <c r="E48" s="16">
        <v>-1.4E-2</v>
      </c>
      <c r="F48" s="16">
        <v>-3.32E-2</v>
      </c>
      <c r="G48" s="16">
        <v>1.6500000000000001E-2</v>
      </c>
      <c r="H48" s="16">
        <v>2.8999999999999998E-3</v>
      </c>
    </row>
    <row r="49" spans="1:8">
      <c r="A49" s="4">
        <v>2039</v>
      </c>
      <c r="B49" s="12"/>
      <c r="C49" s="16">
        <v>1.5E-3</v>
      </c>
      <c r="D49" s="16">
        <v>-1.5699999999999999E-2</v>
      </c>
      <c r="E49" s="16">
        <v>-1.4200000000000001E-2</v>
      </c>
      <c r="F49" s="16">
        <v>-3.4700000000000002E-2</v>
      </c>
      <c r="G49" s="16">
        <v>1.6799999999999999E-2</v>
      </c>
      <c r="H49" s="16">
        <v>2.3999999999999998E-3</v>
      </c>
    </row>
    <row r="50" spans="1:8">
      <c r="A50" s="4">
        <v>2040</v>
      </c>
      <c r="B50" s="13"/>
      <c r="C50" s="16">
        <v>2.3999999999999998E-3</v>
      </c>
      <c r="D50" s="16">
        <v>-1.5599999999999999E-2</v>
      </c>
      <c r="E50" s="16">
        <v>-1.43E-2</v>
      </c>
      <c r="F50" s="16">
        <v>-3.5999999999999997E-2</v>
      </c>
      <c r="G50" s="16">
        <v>1.7399999999999999E-2</v>
      </c>
      <c r="H50" s="16">
        <v>2.5000000000000001E-3</v>
      </c>
    </row>
    <row r="52" spans="1:8">
      <c r="B52" s="21" t="s">
        <v>7</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Calcagno</dc:creator>
  <cp:lastModifiedBy>Leonardo Calcagno</cp:lastModifiedBy>
  <dcterms:created xsi:type="dcterms:W3CDTF">2018-04-16T16:31:34Z</dcterms:created>
  <dcterms:modified xsi:type="dcterms:W3CDTF">2018-09-25T18:09:36Z</dcterms:modified>
</cp:coreProperties>
</file>