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20" yWindow="0" windowWidth="13100" windowHeight="17540" tabRatio="766" firstSheet="6" activeTab="7"/>
  </bookViews>
  <sheets>
    <sheet name="Gini per capita" sheetId="1" r:id="rId1"/>
    <sheet name="Gini yearly" sheetId="7" r:id="rId2"/>
    <sheet name="Decile ratio" sheetId="3" r:id="rId3"/>
    <sheet name="Decile ratio yearly" sheetId="8" r:id="rId4"/>
    <sheet name="Top 10% share" sheetId="4" r:id="rId5"/>
    <sheet name="Top 10% share yearly" sheetId="9" r:id="rId6"/>
    <sheet name="Bottom 10% share" sheetId="5" r:id="rId7"/>
    <sheet name="Bottom 10% share yearly" sheetId="10" r:id="rId8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3" l="1"/>
  <c r="P4" i="3"/>
  <c r="O4" i="3"/>
  <c r="N4" i="3"/>
  <c r="K4" i="3"/>
  <c r="J4" i="3"/>
  <c r="I4" i="3"/>
  <c r="H4" i="3"/>
  <c r="O4" i="5"/>
  <c r="N4" i="5"/>
  <c r="M4" i="5"/>
  <c r="L4" i="5"/>
  <c r="J4" i="5"/>
  <c r="I4" i="5"/>
  <c r="H4" i="5"/>
  <c r="G4" i="5"/>
  <c r="Q5" i="4"/>
  <c r="P5" i="4"/>
  <c r="O5" i="4"/>
  <c r="N5" i="4"/>
  <c r="K5" i="4"/>
  <c r="J5" i="4"/>
  <c r="I5" i="4"/>
  <c r="H5" i="4"/>
  <c r="O30" i="10"/>
  <c r="N30" i="10"/>
  <c r="M30" i="10"/>
  <c r="L30" i="10"/>
  <c r="J30" i="10"/>
  <c r="I30" i="10"/>
  <c r="H30" i="10"/>
  <c r="G30" i="10"/>
  <c r="E30" i="10"/>
  <c r="D30" i="10"/>
  <c r="C30" i="10"/>
  <c r="B30" i="10"/>
  <c r="O29" i="10"/>
  <c r="N29" i="10"/>
  <c r="M29" i="10"/>
  <c r="L29" i="10"/>
  <c r="J29" i="10"/>
  <c r="I29" i="10"/>
  <c r="H29" i="10"/>
  <c r="G29" i="10"/>
  <c r="E29" i="10"/>
  <c r="D29" i="10"/>
  <c r="C29" i="10"/>
  <c r="B29" i="10"/>
  <c r="O28" i="10"/>
  <c r="N28" i="10"/>
  <c r="M28" i="10"/>
  <c r="L28" i="10"/>
  <c r="J28" i="10"/>
  <c r="I28" i="10"/>
  <c r="H28" i="10"/>
  <c r="G28" i="10"/>
  <c r="E28" i="10"/>
  <c r="D28" i="10"/>
  <c r="C28" i="10"/>
  <c r="B28" i="10"/>
  <c r="O27" i="10"/>
  <c r="N27" i="10"/>
  <c r="M27" i="10"/>
  <c r="L27" i="10"/>
  <c r="J27" i="10"/>
  <c r="I27" i="10"/>
  <c r="H27" i="10"/>
  <c r="G27" i="10"/>
  <c r="E27" i="10"/>
  <c r="D27" i="10"/>
  <c r="C27" i="10"/>
  <c r="B27" i="10"/>
  <c r="O26" i="10"/>
  <c r="N26" i="10"/>
  <c r="M26" i="10"/>
  <c r="L26" i="10"/>
  <c r="J26" i="10"/>
  <c r="I26" i="10"/>
  <c r="H26" i="10"/>
  <c r="G26" i="10"/>
  <c r="E26" i="10"/>
  <c r="D26" i="10"/>
  <c r="C26" i="10"/>
  <c r="B26" i="10"/>
  <c r="O25" i="10"/>
  <c r="N25" i="10"/>
  <c r="M25" i="10"/>
  <c r="L25" i="10"/>
  <c r="J25" i="10"/>
  <c r="I25" i="10"/>
  <c r="H25" i="10"/>
  <c r="G25" i="10"/>
  <c r="E25" i="10"/>
  <c r="D25" i="10"/>
  <c r="C25" i="10"/>
  <c r="B25" i="10"/>
  <c r="O24" i="10"/>
  <c r="N24" i="10"/>
  <c r="M24" i="10"/>
  <c r="L24" i="10"/>
  <c r="J24" i="10"/>
  <c r="I24" i="10"/>
  <c r="H24" i="10"/>
  <c r="G24" i="10"/>
  <c r="E24" i="10"/>
  <c r="D24" i="10"/>
  <c r="C24" i="10"/>
  <c r="B24" i="10"/>
  <c r="O23" i="10"/>
  <c r="N23" i="10"/>
  <c r="M23" i="10"/>
  <c r="L23" i="10"/>
  <c r="J23" i="10"/>
  <c r="I23" i="10"/>
  <c r="H23" i="10"/>
  <c r="G23" i="10"/>
  <c r="E23" i="10"/>
  <c r="D23" i="10"/>
  <c r="C23" i="10"/>
  <c r="B23" i="10"/>
  <c r="O22" i="10"/>
  <c r="N22" i="10"/>
  <c r="M22" i="10"/>
  <c r="L22" i="10"/>
  <c r="J22" i="10"/>
  <c r="I22" i="10"/>
  <c r="H22" i="10"/>
  <c r="G22" i="10"/>
  <c r="E22" i="10"/>
  <c r="D22" i="10"/>
  <c r="C22" i="10"/>
  <c r="B22" i="10"/>
  <c r="O21" i="10"/>
  <c r="N21" i="10"/>
  <c r="M21" i="10"/>
  <c r="L21" i="10"/>
  <c r="J21" i="10"/>
  <c r="I21" i="10"/>
  <c r="H21" i="10"/>
  <c r="G21" i="10"/>
  <c r="E21" i="10"/>
  <c r="D21" i="10"/>
  <c r="C21" i="10"/>
  <c r="B21" i="10"/>
  <c r="O20" i="10"/>
  <c r="N20" i="10"/>
  <c r="M20" i="10"/>
  <c r="L20" i="10"/>
  <c r="J20" i="10"/>
  <c r="I20" i="10"/>
  <c r="H20" i="10"/>
  <c r="G20" i="10"/>
  <c r="E20" i="10"/>
  <c r="D20" i="10"/>
  <c r="C20" i="10"/>
  <c r="B20" i="10"/>
  <c r="O19" i="10"/>
  <c r="N19" i="10"/>
  <c r="M19" i="10"/>
  <c r="L19" i="10"/>
  <c r="J19" i="10"/>
  <c r="I19" i="10"/>
  <c r="H19" i="10"/>
  <c r="G19" i="10"/>
  <c r="E19" i="10"/>
  <c r="D19" i="10"/>
  <c r="C19" i="10"/>
  <c r="B19" i="10"/>
  <c r="O18" i="10"/>
  <c r="N18" i="10"/>
  <c r="M18" i="10"/>
  <c r="L18" i="10"/>
  <c r="J18" i="10"/>
  <c r="I18" i="10"/>
  <c r="H18" i="10"/>
  <c r="G18" i="10"/>
  <c r="E18" i="10"/>
  <c r="D18" i="10"/>
  <c r="C18" i="10"/>
  <c r="B18" i="10"/>
  <c r="O17" i="10"/>
  <c r="N17" i="10"/>
  <c r="M17" i="10"/>
  <c r="L17" i="10"/>
  <c r="J17" i="10"/>
  <c r="I17" i="10"/>
  <c r="H17" i="10"/>
  <c r="G17" i="10"/>
  <c r="E17" i="10"/>
  <c r="D17" i="10"/>
  <c r="C17" i="10"/>
  <c r="B17" i="10"/>
  <c r="O16" i="10"/>
  <c r="N16" i="10"/>
  <c r="M16" i="10"/>
  <c r="L16" i="10"/>
  <c r="J16" i="10"/>
  <c r="I16" i="10"/>
  <c r="H16" i="10"/>
  <c r="G16" i="10"/>
  <c r="E16" i="10"/>
  <c r="D16" i="10"/>
  <c r="C16" i="10"/>
  <c r="B16" i="10"/>
  <c r="O15" i="10"/>
  <c r="N15" i="10"/>
  <c r="M15" i="10"/>
  <c r="L15" i="10"/>
  <c r="J15" i="10"/>
  <c r="I15" i="10"/>
  <c r="H15" i="10"/>
  <c r="G15" i="10"/>
  <c r="E15" i="10"/>
  <c r="D15" i="10"/>
  <c r="C15" i="10"/>
  <c r="B15" i="10"/>
  <c r="O14" i="10"/>
  <c r="N14" i="10"/>
  <c r="M14" i="10"/>
  <c r="L14" i="10"/>
  <c r="J14" i="10"/>
  <c r="I14" i="10"/>
  <c r="H14" i="10"/>
  <c r="G14" i="10"/>
  <c r="E14" i="10"/>
  <c r="D14" i="10"/>
  <c r="C14" i="10"/>
  <c r="B14" i="10"/>
  <c r="O13" i="10"/>
  <c r="N13" i="10"/>
  <c r="M13" i="10"/>
  <c r="L13" i="10"/>
  <c r="J13" i="10"/>
  <c r="I13" i="10"/>
  <c r="H13" i="10"/>
  <c r="G13" i="10"/>
  <c r="E13" i="10"/>
  <c r="D13" i="10"/>
  <c r="C13" i="10"/>
  <c r="B13" i="10"/>
  <c r="O12" i="10"/>
  <c r="N12" i="10"/>
  <c r="M12" i="10"/>
  <c r="L12" i="10"/>
  <c r="J12" i="10"/>
  <c r="I12" i="10"/>
  <c r="H12" i="10"/>
  <c r="G12" i="10"/>
  <c r="E12" i="10"/>
  <c r="D12" i="10"/>
  <c r="C12" i="10"/>
  <c r="B12" i="10"/>
  <c r="O11" i="10"/>
  <c r="N11" i="10"/>
  <c r="M11" i="10"/>
  <c r="L11" i="10"/>
  <c r="J11" i="10"/>
  <c r="I11" i="10"/>
  <c r="H11" i="10"/>
  <c r="G11" i="10"/>
  <c r="E11" i="10"/>
  <c r="D11" i="10"/>
  <c r="C11" i="10"/>
  <c r="B11" i="10"/>
  <c r="O10" i="10"/>
  <c r="N10" i="10"/>
  <c r="M10" i="10"/>
  <c r="L10" i="10"/>
  <c r="J10" i="10"/>
  <c r="I10" i="10"/>
  <c r="H10" i="10"/>
  <c r="G10" i="10"/>
  <c r="E10" i="10"/>
  <c r="D10" i="10"/>
  <c r="C10" i="10"/>
  <c r="B10" i="10"/>
  <c r="O9" i="10"/>
  <c r="N9" i="10"/>
  <c r="M9" i="10"/>
  <c r="L9" i="10"/>
  <c r="J9" i="10"/>
  <c r="I9" i="10"/>
  <c r="H9" i="10"/>
  <c r="G9" i="10"/>
  <c r="E9" i="10"/>
  <c r="D9" i="10"/>
  <c r="C9" i="10"/>
  <c r="B9" i="10"/>
  <c r="O8" i="10"/>
  <c r="N8" i="10"/>
  <c r="M8" i="10"/>
  <c r="L8" i="10"/>
  <c r="J8" i="10"/>
  <c r="I8" i="10"/>
  <c r="H8" i="10"/>
  <c r="G8" i="10"/>
  <c r="E8" i="10"/>
  <c r="D8" i="10"/>
  <c r="C8" i="10"/>
  <c r="B8" i="10"/>
  <c r="O7" i="10"/>
  <c r="N7" i="10"/>
  <c r="M7" i="10"/>
  <c r="L7" i="10"/>
  <c r="J7" i="10"/>
  <c r="I7" i="10"/>
  <c r="H7" i="10"/>
  <c r="G7" i="10"/>
  <c r="E7" i="10"/>
  <c r="D7" i="10"/>
  <c r="C7" i="10"/>
  <c r="B7" i="10"/>
  <c r="O6" i="10"/>
  <c r="N6" i="10"/>
  <c r="M6" i="10"/>
  <c r="L6" i="10"/>
  <c r="J6" i="10"/>
  <c r="I6" i="10"/>
  <c r="H6" i="10"/>
  <c r="G6" i="10"/>
  <c r="E6" i="10"/>
  <c r="D6" i="10"/>
  <c r="C6" i="10"/>
  <c r="B6" i="10"/>
  <c r="O5" i="10"/>
  <c r="N5" i="10"/>
  <c r="M5" i="10"/>
  <c r="L5" i="10"/>
  <c r="J5" i="10"/>
  <c r="I5" i="10"/>
  <c r="H5" i="10"/>
  <c r="G5" i="10"/>
  <c r="E5" i="10"/>
  <c r="D5" i="10"/>
  <c r="C5" i="10"/>
  <c r="B5" i="10"/>
  <c r="E4" i="10"/>
  <c r="D4" i="10"/>
  <c r="C4" i="10"/>
  <c r="B4" i="10"/>
  <c r="B5" i="9"/>
  <c r="O30" i="9"/>
  <c r="N30" i="9"/>
  <c r="M30" i="9"/>
  <c r="L30" i="9"/>
  <c r="J30" i="9"/>
  <c r="I30" i="9"/>
  <c r="H30" i="9"/>
  <c r="G30" i="9"/>
  <c r="E30" i="9"/>
  <c r="D30" i="9"/>
  <c r="C30" i="9"/>
  <c r="B30" i="9"/>
  <c r="O29" i="9"/>
  <c r="N29" i="9"/>
  <c r="M29" i="9"/>
  <c r="L29" i="9"/>
  <c r="J29" i="9"/>
  <c r="I29" i="9"/>
  <c r="H29" i="9"/>
  <c r="G29" i="9"/>
  <c r="E29" i="9"/>
  <c r="D29" i="9"/>
  <c r="C29" i="9"/>
  <c r="B29" i="9"/>
  <c r="O28" i="9"/>
  <c r="N28" i="9"/>
  <c r="M28" i="9"/>
  <c r="L28" i="9"/>
  <c r="J28" i="9"/>
  <c r="I28" i="9"/>
  <c r="H28" i="9"/>
  <c r="G28" i="9"/>
  <c r="E28" i="9"/>
  <c r="D28" i="9"/>
  <c r="C28" i="9"/>
  <c r="B28" i="9"/>
  <c r="O27" i="9"/>
  <c r="N27" i="9"/>
  <c r="M27" i="9"/>
  <c r="L27" i="9"/>
  <c r="J27" i="9"/>
  <c r="I27" i="9"/>
  <c r="H27" i="9"/>
  <c r="G27" i="9"/>
  <c r="E27" i="9"/>
  <c r="D27" i="9"/>
  <c r="C27" i="9"/>
  <c r="B27" i="9"/>
  <c r="O26" i="9"/>
  <c r="N26" i="9"/>
  <c r="M26" i="9"/>
  <c r="L26" i="9"/>
  <c r="J26" i="9"/>
  <c r="I26" i="9"/>
  <c r="H26" i="9"/>
  <c r="G26" i="9"/>
  <c r="E26" i="9"/>
  <c r="D26" i="9"/>
  <c r="C26" i="9"/>
  <c r="B26" i="9"/>
  <c r="O25" i="9"/>
  <c r="N25" i="9"/>
  <c r="M25" i="9"/>
  <c r="L25" i="9"/>
  <c r="J25" i="9"/>
  <c r="I25" i="9"/>
  <c r="H25" i="9"/>
  <c r="G25" i="9"/>
  <c r="E25" i="9"/>
  <c r="D25" i="9"/>
  <c r="C25" i="9"/>
  <c r="B25" i="9"/>
  <c r="O24" i="9"/>
  <c r="N24" i="9"/>
  <c r="M24" i="9"/>
  <c r="L24" i="9"/>
  <c r="J24" i="9"/>
  <c r="I24" i="9"/>
  <c r="H24" i="9"/>
  <c r="G24" i="9"/>
  <c r="E24" i="9"/>
  <c r="D24" i="9"/>
  <c r="C24" i="9"/>
  <c r="B24" i="9"/>
  <c r="O23" i="9"/>
  <c r="N23" i="9"/>
  <c r="M23" i="9"/>
  <c r="L23" i="9"/>
  <c r="J23" i="9"/>
  <c r="I23" i="9"/>
  <c r="H23" i="9"/>
  <c r="G23" i="9"/>
  <c r="E23" i="9"/>
  <c r="D23" i="9"/>
  <c r="C23" i="9"/>
  <c r="B23" i="9"/>
  <c r="O22" i="9"/>
  <c r="N22" i="9"/>
  <c r="M22" i="9"/>
  <c r="L22" i="9"/>
  <c r="J22" i="9"/>
  <c r="I22" i="9"/>
  <c r="H22" i="9"/>
  <c r="G22" i="9"/>
  <c r="E22" i="9"/>
  <c r="D22" i="9"/>
  <c r="C22" i="9"/>
  <c r="B22" i="9"/>
  <c r="O21" i="9"/>
  <c r="N21" i="9"/>
  <c r="M21" i="9"/>
  <c r="L21" i="9"/>
  <c r="J21" i="9"/>
  <c r="I21" i="9"/>
  <c r="H21" i="9"/>
  <c r="G21" i="9"/>
  <c r="E21" i="9"/>
  <c r="D21" i="9"/>
  <c r="C21" i="9"/>
  <c r="B21" i="9"/>
  <c r="O20" i="9"/>
  <c r="N20" i="9"/>
  <c r="M20" i="9"/>
  <c r="L20" i="9"/>
  <c r="J20" i="9"/>
  <c r="I20" i="9"/>
  <c r="H20" i="9"/>
  <c r="G20" i="9"/>
  <c r="E20" i="9"/>
  <c r="D20" i="9"/>
  <c r="C20" i="9"/>
  <c r="B20" i="9"/>
  <c r="O19" i="9"/>
  <c r="N19" i="9"/>
  <c r="M19" i="9"/>
  <c r="L19" i="9"/>
  <c r="J19" i="9"/>
  <c r="I19" i="9"/>
  <c r="H19" i="9"/>
  <c r="G19" i="9"/>
  <c r="E19" i="9"/>
  <c r="D19" i="9"/>
  <c r="C19" i="9"/>
  <c r="B19" i="9"/>
  <c r="O18" i="9"/>
  <c r="N18" i="9"/>
  <c r="M18" i="9"/>
  <c r="L18" i="9"/>
  <c r="J18" i="9"/>
  <c r="I18" i="9"/>
  <c r="H18" i="9"/>
  <c r="G18" i="9"/>
  <c r="E18" i="9"/>
  <c r="D18" i="9"/>
  <c r="C18" i="9"/>
  <c r="B18" i="9"/>
  <c r="O17" i="9"/>
  <c r="N17" i="9"/>
  <c r="M17" i="9"/>
  <c r="L17" i="9"/>
  <c r="J17" i="9"/>
  <c r="I17" i="9"/>
  <c r="H17" i="9"/>
  <c r="G17" i="9"/>
  <c r="E17" i="9"/>
  <c r="D17" i="9"/>
  <c r="C17" i="9"/>
  <c r="B17" i="9"/>
  <c r="O16" i="9"/>
  <c r="N16" i="9"/>
  <c r="M16" i="9"/>
  <c r="L16" i="9"/>
  <c r="J16" i="9"/>
  <c r="I16" i="9"/>
  <c r="H16" i="9"/>
  <c r="G16" i="9"/>
  <c r="E16" i="9"/>
  <c r="D16" i="9"/>
  <c r="C16" i="9"/>
  <c r="B16" i="9"/>
  <c r="O15" i="9"/>
  <c r="N15" i="9"/>
  <c r="M15" i="9"/>
  <c r="L15" i="9"/>
  <c r="J15" i="9"/>
  <c r="I15" i="9"/>
  <c r="H15" i="9"/>
  <c r="G15" i="9"/>
  <c r="E15" i="9"/>
  <c r="D15" i="9"/>
  <c r="C15" i="9"/>
  <c r="B15" i="9"/>
  <c r="O14" i="9"/>
  <c r="N14" i="9"/>
  <c r="M14" i="9"/>
  <c r="L14" i="9"/>
  <c r="J14" i="9"/>
  <c r="I14" i="9"/>
  <c r="H14" i="9"/>
  <c r="G14" i="9"/>
  <c r="E14" i="9"/>
  <c r="D14" i="9"/>
  <c r="C14" i="9"/>
  <c r="B14" i="9"/>
  <c r="O13" i="9"/>
  <c r="N13" i="9"/>
  <c r="M13" i="9"/>
  <c r="L13" i="9"/>
  <c r="J13" i="9"/>
  <c r="I13" i="9"/>
  <c r="H13" i="9"/>
  <c r="G13" i="9"/>
  <c r="E13" i="9"/>
  <c r="D13" i="9"/>
  <c r="C13" i="9"/>
  <c r="B13" i="9"/>
  <c r="O12" i="9"/>
  <c r="N12" i="9"/>
  <c r="M12" i="9"/>
  <c r="L12" i="9"/>
  <c r="J12" i="9"/>
  <c r="I12" i="9"/>
  <c r="H12" i="9"/>
  <c r="G12" i="9"/>
  <c r="E12" i="9"/>
  <c r="D12" i="9"/>
  <c r="C12" i="9"/>
  <c r="B12" i="9"/>
  <c r="O11" i="9"/>
  <c r="N11" i="9"/>
  <c r="M11" i="9"/>
  <c r="L11" i="9"/>
  <c r="J11" i="9"/>
  <c r="I11" i="9"/>
  <c r="H11" i="9"/>
  <c r="G11" i="9"/>
  <c r="E11" i="9"/>
  <c r="D11" i="9"/>
  <c r="C11" i="9"/>
  <c r="B11" i="9"/>
  <c r="O10" i="9"/>
  <c r="N10" i="9"/>
  <c r="M10" i="9"/>
  <c r="L10" i="9"/>
  <c r="J10" i="9"/>
  <c r="I10" i="9"/>
  <c r="H10" i="9"/>
  <c r="G10" i="9"/>
  <c r="E10" i="9"/>
  <c r="D10" i="9"/>
  <c r="C10" i="9"/>
  <c r="B10" i="9"/>
  <c r="O9" i="9"/>
  <c r="N9" i="9"/>
  <c r="M9" i="9"/>
  <c r="L9" i="9"/>
  <c r="J9" i="9"/>
  <c r="I9" i="9"/>
  <c r="H9" i="9"/>
  <c r="G9" i="9"/>
  <c r="E9" i="9"/>
  <c r="D9" i="9"/>
  <c r="C9" i="9"/>
  <c r="B9" i="9"/>
  <c r="O8" i="9"/>
  <c r="N8" i="9"/>
  <c r="M8" i="9"/>
  <c r="L8" i="9"/>
  <c r="J8" i="9"/>
  <c r="I8" i="9"/>
  <c r="H8" i="9"/>
  <c r="G8" i="9"/>
  <c r="E8" i="9"/>
  <c r="D8" i="9"/>
  <c r="C8" i="9"/>
  <c r="B8" i="9"/>
  <c r="O7" i="9"/>
  <c r="N7" i="9"/>
  <c r="M7" i="9"/>
  <c r="L7" i="9"/>
  <c r="J7" i="9"/>
  <c r="I7" i="9"/>
  <c r="H7" i="9"/>
  <c r="G7" i="9"/>
  <c r="E7" i="9"/>
  <c r="D7" i="9"/>
  <c r="C7" i="9"/>
  <c r="B7" i="9"/>
  <c r="O6" i="9"/>
  <c r="N6" i="9"/>
  <c r="M6" i="9"/>
  <c r="L6" i="9"/>
  <c r="J6" i="9"/>
  <c r="I6" i="9"/>
  <c r="H6" i="9"/>
  <c r="G6" i="9"/>
  <c r="E6" i="9"/>
  <c r="D6" i="9"/>
  <c r="C6" i="9"/>
  <c r="B6" i="9"/>
  <c r="O5" i="9"/>
  <c r="N5" i="9"/>
  <c r="M5" i="9"/>
  <c r="L5" i="9"/>
  <c r="J5" i="9"/>
  <c r="I5" i="9"/>
  <c r="H5" i="9"/>
  <c r="G5" i="9"/>
  <c r="E5" i="9"/>
  <c r="D5" i="9"/>
  <c r="C5" i="9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J4" i="10"/>
  <c r="O4" i="10"/>
  <c r="I4" i="10"/>
  <c r="N4" i="10"/>
  <c r="H4" i="10"/>
  <c r="M4" i="10"/>
  <c r="G4" i="10"/>
  <c r="L4" i="10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O30" i="8"/>
  <c r="N30" i="8"/>
  <c r="M30" i="8"/>
  <c r="L30" i="8"/>
  <c r="J30" i="8"/>
  <c r="I30" i="8"/>
  <c r="H30" i="8"/>
  <c r="G30" i="8"/>
  <c r="E30" i="8"/>
  <c r="D30" i="8"/>
  <c r="C30" i="8"/>
  <c r="B30" i="8"/>
  <c r="O29" i="8"/>
  <c r="N29" i="8"/>
  <c r="M29" i="8"/>
  <c r="L29" i="8"/>
  <c r="J29" i="8"/>
  <c r="I29" i="8"/>
  <c r="H29" i="8"/>
  <c r="G29" i="8"/>
  <c r="E29" i="8"/>
  <c r="D29" i="8"/>
  <c r="C29" i="8"/>
  <c r="B29" i="8"/>
  <c r="O28" i="8"/>
  <c r="N28" i="8"/>
  <c r="M28" i="8"/>
  <c r="L28" i="8"/>
  <c r="J28" i="8"/>
  <c r="I28" i="8"/>
  <c r="H28" i="8"/>
  <c r="G28" i="8"/>
  <c r="E28" i="8"/>
  <c r="D28" i="8"/>
  <c r="C28" i="8"/>
  <c r="B28" i="8"/>
  <c r="O27" i="8"/>
  <c r="N27" i="8"/>
  <c r="M27" i="8"/>
  <c r="L27" i="8"/>
  <c r="J27" i="8"/>
  <c r="I27" i="8"/>
  <c r="H27" i="8"/>
  <c r="G27" i="8"/>
  <c r="E27" i="8"/>
  <c r="D27" i="8"/>
  <c r="C27" i="8"/>
  <c r="B27" i="8"/>
  <c r="O26" i="8"/>
  <c r="N26" i="8"/>
  <c r="M26" i="8"/>
  <c r="L26" i="8"/>
  <c r="J26" i="8"/>
  <c r="I26" i="8"/>
  <c r="H26" i="8"/>
  <c r="G26" i="8"/>
  <c r="E26" i="8"/>
  <c r="D26" i="8"/>
  <c r="C26" i="8"/>
  <c r="B26" i="8"/>
  <c r="O25" i="8"/>
  <c r="N25" i="8"/>
  <c r="M25" i="8"/>
  <c r="L25" i="8"/>
  <c r="J25" i="8"/>
  <c r="I25" i="8"/>
  <c r="H25" i="8"/>
  <c r="G25" i="8"/>
  <c r="E25" i="8"/>
  <c r="D25" i="8"/>
  <c r="C25" i="8"/>
  <c r="B25" i="8"/>
  <c r="O24" i="8"/>
  <c r="N24" i="8"/>
  <c r="M24" i="8"/>
  <c r="L24" i="8"/>
  <c r="J24" i="8"/>
  <c r="I24" i="8"/>
  <c r="H24" i="8"/>
  <c r="G24" i="8"/>
  <c r="E24" i="8"/>
  <c r="D24" i="8"/>
  <c r="C24" i="8"/>
  <c r="B24" i="8"/>
  <c r="O23" i="8"/>
  <c r="N23" i="8"/>
  <c r="M23" i="8"/>
  <c r="L23" i="8"/>
  <c r="J23" i="8"/>
  <c r="I23" i="8"/>
  <c r="H23" i="8"/>
  <c r="G23" i="8"/>
  <c r="E23" i="8"/>
  <c r="D23" i="8"/>
  <c r="C23" i="8"/>
  <c r="B23" i="8"/>
  <c r="O22" i="8"/>
  <c r="N22" i="8"/>
  <c r="M22" i="8"/>
  <c r="L22" i="8"/>
  <c r="J22" i="8"/>
  <c r="I22" i="8"/>
  <c r="H22" i="8"/>
  <c r="G22" i="8"/>
  <c r="E22" i="8"/>
  <c r="D22" i="8"/>
  <c r="C22" i="8"/>
  <c r="B22" i="8"/>
  <c r="O21" i="8"/>
  <c r="N21" i="8"/>
  <c r="M21" i="8"/>
  <c r="L21" i="8"/>
  <c r="J21" i="8"/>
  <c r="I21" i="8"/>
  <c r="H21" i="8"/>
  <c r="G21" i="8"/>
  <c r="E21" i="8"/>
  <c r="D21" i="8"/>
  <c r="C21" i="8"/>
  <c r="B21" i="8"/>
  <c r="O20" i="8"/>
  <c r="N20" i="8"/>
  <c r="M20" i="8"/>
  <c r="L20" i="8"/>
  <c r="J20" i="8"/>
  <c r="I20" i="8"/>
  <c r="H20" i="8"/>
  <c r="G20" i="8"/>
  <c r="E20" i="8"/>
  <c r="D20" i="8"/>
  <c r="C20" i="8"/>
  <c r="B20" i="8"/>
  <c r="O19" i="8"/>
  <c r="N19" i="8"/>
  <c r="M19" i="8"/>
  <c r="L19" i="8"/>
  <c r="J19" i="8"/>
  <c r="I19" i="8"/>
  <c r="H19" i="8"/>
  <c r="G19" i="8"/>
  <c r="E19" i="8"/>
  <c r="D19" i="8"/>
  <c r="C19" i="8"/>
  <c r="B19" i="8"/>
  <c r="O18" i="8"/>
  <c r="N18" i="8"/>
  <c r="M18" i="8"/>
  <c r="L18" i="8"/>
  <c r="J18" i="8"/>
  <c r="I18" i="8"/>
  <c r="H18" i="8"/>
  <c r="G18" i="8"/>
  <c r="E18" i="8"/>
  <c r="D18" i="8"/>
  <c r="C18" i="8"/>
  <c r="B18" i="8"/>
  <c r="O17" i="8"/>
  <c r="N17" i="8"/>
  <c r="M17" i="8"/>
  <c r="L17" i="8"/>
  <c r="J17" i="8"/>
  <c r="I17" i="8"/>
  <c r="H17" i="8"/>
  <c r="G17" i="8"/>
  <c r="E17" i="8"/>
  <c r="D17" i="8"/>
  <c r="C17" i="8"/>
  <c r="B17" i="8"/>
  <c r="O16" i="8"/>
  <c r="N16" i="8"/>
  <c r="M16" i="8"/>
  <c r="L16" i="8"/>
  <c r="J16" i="8"/>
  <c r="I16" i="8"/>
  <c r="H16" i="8"/>
  <c r="G16" i="8"/>
  <c r="E16" i="8"/>
  <c r="D16" i="8"/>
  <c r="C16" i="8"/>
  <c r="B16" i="8"/>
  <c r="O15" i="8"/>
  <c r="N15" i="8"/>
  <c r="M15" i="8"/>
  <c r="L15" i="8"/>
  <c r="J15" i="8"/>
  <c r="I15" i="8"/>
  <c r="H15" i="8"/>
  <c r="G15" i="8"/>
  <c r="E15" i="8"/>
  <c r="D15" i="8"/>
  <c r="C15" i="8"/>
  <c r="B15" i="8"/>
  <c r="O14" i="8"/>
  <c r="N14" i="8"/>
  <c r="M14" i="8"/>
  <c r="L14" i="8"/>
  <c r="J14" i="8"/>
  <c r="I14" i="8"/>
  <c r="H14" i="8"/>
  <c r="G14" i="8"/>
  <c r="E14" i="8"/>
  <c r="D14" i="8"/>
  <c r="C14" i="8"/>
  <c r="B14" i="8"/>
  <c r="O13" i="8"/>
  <c r="N13" i="8"/>
  <c r="M13" i="8"/>
  <c r="L13" i="8"/>
  <c r="J13" i="8"/>
  <c r="I13" i="8"/>
  <c r="H13" i="8"/>
  <c r="G13" i="8"/>
  <c r="E13" i="8"/>
  <c r="D13" i="8"/>
  <c r="C13" i="8"/>
  <c r="B13" i="8"/>
  <c r="O12" i="8"/>
  <c r="N12" i="8"/>
  <c r="M12" i="8"/>
  <c r="L12" i="8"/>
  <c r="J12" i="8"/>
  <c r="I12" i="8"/>
  <c r="H12" i="8"/>
  <c r="G12" i="8"/>
  <c r="E12" i="8"/>
  <c r="D12" i="8"/>
  <c r="C12" i="8"/>
  <c r="B12" i="8"/>
  <c r="O11" i="8"/>
  <c r="N11" i="8"/>
  <c r="M11" i="8"/>
  <c r="L11" i="8"/>
  <c r="J11" i="8"/>
  <c r="I11" i="8"/>
  <c r="H11" i="8"/>
  <c r="G11" i="8"/>
  <c r="E11" i="8"/>
  <c r="D11" i="8"/>
  <c r="C11" i="8"/>
  <c r="B11" i="8"/>
  <c r="O10" i="8"/>
  <c r="N10" i="8"/>
  <c r="M10" i="8"/>
  <c r="L10" i="8"/>
  <c r="J10" i="8"/>
  <c r="I10" i="8"/>
  <c r="H10" i="8"/>
  <c r="G10" i="8"/>
  <c r="E10" i="8"/>
  <c r="D10" i="8"/>
  <c r="C10" i="8"/>
  <c r="B10" i="8"/>
  <c r="O9" i="8"/>
  <c r="N9" i="8"/>
  <c r="M9" i="8"/>
  <c r="L9" i="8"/>
  <c r="J9" i="8"/>
  <c r="I9" i="8"/>
  <c r="H9" i="8"/>
  <c r="G9" i="8"/>
  <c r="E9" i="8"/>
  <c r="D9" i="8"/>
  <c r="C9" i="8"/>
  <c r="B9" i="8"/>
  <c r="O8" i="8"/>
  <c r="N8" i="8"/>
  <c r="M8" i="8"/>
  <c r="L8" i="8"/>
  <c r="J8" i="8"/>
  <c r="I8" i="8"/>
  <c r="H8" i="8"/>
  <c r="G8" i="8"/>
  <c r="E8" i="8"/>
  <c r="D8" i="8"/>
  <c r="C8" i="8"/>
  <c r="B8" i="8"/>
  <c r="O7" i="8"/>
  <c r="N7" i="8"/>
  <c r="M7" i="8"/>
  <c r="L7" i="8"/>
  <c r="J7" i="8"/>
  <c r="I7" i="8"/>
  <c r="H7" i="8"/>
  <c r="G7" i="8"/>
  <c r="E7" i="8"/>
  <c r="D7" i="8"/>
  <c r="C7" i="8"/>
  <c r="B7" i="8"/>
  <c r="O6" i="8"/>
  <c r="N6" i="8"/>
  <c r="M6" i="8"/>
  <c r="L6" i="8"/>
  <c r="J6" i="8"/>
  <c r="I6" i="8"/>
  <c r="H6" i="8"/>
  <c r="G6" i="8"/>
  <c r="E6" i="8"/>
  <c r="D6" i="8"/>
  <c r="C6" i="8"/>
  <c r="B6" i="8"/>
  <c r="O5" i="8"/>
  <c r="N5" i="8"/>
  <c r="M5" i="8"/>
  <c r="L5" i="8"/>
  <c r="J5" i="8"/>
  <c r="I5" i="8"/>
  <c r="H5" i="8"/>
  <c r="G5" i="8"/>
  <c r="E5" i="8"/>
  <c r="D5" i="8"/>
  <c r="C5" i="8"/>
  <c r="B5" i="8"/>
  <c r="E4" i="8"/>
  <c r="D4" i="8"/>
  <c r="C4" i="8"/>
  <c r="B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J4" i="8"/>
  <c r="O4" i="8"/>
  <c r="I4" i="8"/>
  <c r="N4" i="8"/>
  <c r="H4" i="8"/>
  <c r="M4" i="8"/>
  <c r="G4" i="8"/>
  <c r="L4" i="8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O30" i="7"/>
  <c r="N30" i="7"/>
  <c r="M30" i="7"/>
  <c r="L30" i="7"/>
  <c r="O29" i="7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O23" i="7"/>
  <c r="N23" i="7"/>
  <c r="M23" i="7"/>
  <c r="L23" i="7"/>
  <c r="O22" i="7"/>
  <c r="N22" i="7"/>
  <c r="M22" i="7"/>
  <c r="L22" i="7"/>
  <c r="O21" i="7"/>
  <c r="N21" i="7"/>
  <c r="M21" i="7"/>
  <c r="L21" i="7"/>
  <c r="O20" i="7"/>
  <c r="N20" i="7"/>
  <c r="M20" i="7"/>
  <c r="L20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O13" i="7"/>
  <c r="N13" i="7"/>
  <c r="M13" i="7"/>
  <c r="L13" i="7"/>
  <c r="O12" i="7"/>
  <c r="N12" i="7"/>
  <c r="M12" i="7"/>
  <c r="L12" i="7"/>
  <c r="O11" i="7"/>
  <c r="N11" i="7"/>
  <c r="M11" i="7"/>
  <c r="L11" i="7"/>
  <c r="O10" i="7"/>
  <c r="N10" i="7"/>
  <c r="M10" i="7"/>
  <c r="L10" i="7"/>
  <c r="O9" i="7"/>
  <c r="N9" i="7"/>
  <c r="M9" i="7"/>
  <c r="L9" i="7"/>
  <c r="O8" i="7"/>
  <c r="N8" i="7"/>
  <c r="M8" i="7"/>
  <c r="L8" i="7"/>
  <c r="O7" i="7"/>
  <c r="N7" i="7"/>
  <c r="M7" i="7"/>
  <c r="L7" i="7"/>
  <c r="O6" i="7"/>
  <c r="N6" i="7"/>
  <c r="M6" i="7"/>
  <c r="L6" i="7"/>
  <c r="O5" i="7"/>
  <c r="N5" i="7"/>
  <c r="M5" i="7"/>
  <c r="L5" i="7"/>
  <c r="E4" i="7"/>
  <c r="J4" i="7"/>
  <c r="O4" i="7"/>
  <c r="D4" i="7"/>
  <c r="I4" i="7"/>
  <c r="N4" i="7"/>
  <c r="C4" i="7"/>
  <c r="H4" i="7"/>
  <c r="M4" i="7"/>
  <c r="B4" i="7"/>
  <c r="G4" i="7"/>
  <c r="L4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J12" i="7"/>
  <c r="I12" i="7"/>
  <c r="H12" i="7"/>
  <c r="G12" i="7"/>
  <c r="J11" i="7"/>
  <c r="I11" i="7"/>
  <c r="H11" i="7"/>
  <c r="G11" i="7"/>
  <c r="J10" i="7"/>
  <c r="I10" i="7"/>
  <c r="H10" i="7"/>
  <c r="G10" i="7"/>
  <c r="J9" i="7"/>
  <c r="I9" i="7"/>
  <c r="H9" i="7"/>
  <c r="G9" i="7"/>
  <c r="J8" i="7"/>
  <c r="I8" i="7"/>
  <c r="H8" i="7"/>
  <c r="G8" i="7"/>
  <c r="J7" i="7"/>
  <c r="I7" i="7"/>
  <c r="H7" i="7"/>
  <c r="G7" i="7"/>
  <c r="J6" i="7"/>
  <c r="I6" i="7"/>
  <c r="H6" i="7"/>
  <c r="G6" i="7"/>
  <c r="J5" i="7"/>
  <c r="I5" i="7"/>
  <c r="H5" i="7"/>
  <c r="G5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E5" i="7"/>
  <c r="D5" i="7"/>
  <c r="C5" i="7"/>
  <c r="B5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</calcChain>
</file>

<file path=xl/sharedStrings.xml><?xml version="1.0" encoding="utf-8"?>
<sst xmlns="http://schemas.openxmlformats.org/spreadsheetml/2006/main" count="136" uniqueCount="34">
  <si>
    <t>Period</t>
  </si>
  <si>
    <t>Gini per capita, all income</t>
  </si>
  <si>
    <t>Gini per capita, labour income</t>
  </si>
  <si>
    <t>Gini per capita, labour and pension income</t>
  </si>
  <si>
    <t>Gini per capita, labour and family benefits income</t>
  </si>
  <si>
    <t>CENTRAL</t>
  </si>
  <si>
    <t>LOW</t>
  </si>
  <si>
    <t>HIGH</t>
  </si>
  <si>
    <t>Decile ratio, all income</t>
  </si>
  <si>
    <t>Decile ratio, labour income</t>
  </si>
  <si>
    <t>Decile ratio, labour and pension income</t>
  </si>
  <si>
    <t>Decile ratio, labour and familiy benefits income</t>
  </si>
  <si>
    <t>Top 10%, share of all income</t>
  </si>
  <si>
    <t>Top 10%, share of labour income</t>
  </si>
  <si>
    <t>Top 10%, share of labour and pension income</t>
  </si>
  <si>
    <t>Top 10%, share of labour and familiy benefits income</t>
  </si>
  <si>
    <t>Bottom 10%, share of all income</t>
  </si>
  <si>
    <t>Bottom 10%, share of labour income</t>
  </si>
  <si>
    <t>Bottom 10%, share of labour and pension income</t>
  </si>
  <si>
    <t>Bottom 10%, share of labour and familiy benefits income</t>
  </si>
  <si>
    <t>Decile ratio, labour and family benefits income</t>
  </si>
  <si>
    <t>Top 10% share, labour income</t>
  </si>
  <si>
    <t>Top 10% share, labour and pension income</t>
  </si>
  <si>
    <t>Top 10% share, labour and family benefits income</t>
  </si>
  <si>
    <t>Top 10% share, all income</t>
  </si>
  <si>
    <t>Bottom 10% share, labour income</t>
  </si>
  <si>
    <t>Bottom 10% share, labour and pension income</t>
  </si>
  <si>
    <t>Bottom 10% share, labour and family benefits income</t>
  </si>
  <si>
    <t>Bottom 10% share, all income</t>
  </si>
  <si>
    <t>Labour income</t>
  </si>
  <si>
    <t>Labour and pension income</t>
  </si>
  <si>
    <t>All income</t>
  </si>
  <si>
    <t>Labour income and family benefits</t>
  </si>
  <si>
    <t>Labour income and familly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</si>
</sst>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57" applyFont="1"/>
    <xf numFmtId="10" fontId="0" fillId="0" borderId="0" xfId="57" applyNumberFormat="1" applyFont="1"/>
    <xf numFmtId="9" fontId="0" fillId="0" borderId="0" xfId="57" applyNumberFormat="1" applyFont="1"/>
    <xf numFmtId="9" fontId="3" fillId="0" borderId="0" xfId="57" applyFont="1" applyAlignment="1">
      <alignment horizontal="left" vertical="center" wrapText="1"/>
    </xf>
    <xf numFmtId="164" fontId="0" fillId="0" borderId="0" xfId="57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7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Normal" xfId="0" builtinId="0"/>
    <cellStyle name="Percent" xfId="57" builtinId="5"/>
  </cellStyles>
  <dxfs count="0"/>
  <tableStyles count="0" defaultTableStyle="TableStyleMedium9" defaultPivotStyle="PivotStyleMedium4"/>
  <colors>
    <mruColors>
      <color rgb="FF30DA2A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yearly'!$B$4:$B$30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0.40170542275</c:v>
                </c:pt>
                <c:pt idx="6">
                  <c:v>0.39951696005</c:v>
                </c:pt>
                <c:pt idx="7">
                  <c:v>0.400385123925</c:v>
                </c:pt>
                <c:pt idx="8">
                  <c:v>0.39398089235</c:v>
                </c:pt>
                <c:pt idx="9">
                  <c:v>0.386298678475</c:v>
                </c:pt>
                <c:pt idx="10">
                  <c:v>0.394095426475</c:v>
                </c:pt>
                <c:pt idx="11">
                  <c:v>0.39260778655</c:v>
                </c:pt>
                <c:pt idx="12">
                  <c:v>0.399577057725</c:v>
                </c:pt>
                <c:pt idx="13">
                  <c:v>0.405455386775</c:v>
                </c:pt>
                <c:pt idx="14">
                  <c:v>0.406688507325</c:v>
                </c:pt>
                <c:pt idx="15">
                  <c:v>0.406398836375</c:v>
                </c:pt>
                <c:pt idx="16">
                  <c:v>0.400377499175</c:v>
                </c:pt>
                <c:pt idx="17">
                  <c:v>0.3892492496</c:v>
                </c:pt>
                <c:pt idx="18">
                  <c:v>0.368992414475</c:v>
                </c:pt>
                <c:pt idx="19">
                  <c:v>0.3636980362</c:v>
                </c:pt>
                <c:pt idx="20">
                  <c:v>0.34981727175</c:v>
                </c:pt>
                <c:pt idx="21">
                  <c:v>0.344263375425</c:v>
                </c:pt>
                <c:pt idx="22">
                  <c:v>0.344198054775</c:v>
                </c:pt>
                <c:pt idx="23">
                  <c:v>0.33264507715</c:v>
                </c:pt>
                <c:pt idx="24">
                  <c:v>0.321429163425</c:v>
                </c:pt>
                <c:pt idx="25">
                  <c:v>0.3048135098</c:v>
                </c:pt>
                <c:pt idx="26">
                  <c:v>0.30152396675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yearly'!$C$4:$C$30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0.379843926375</c:v>
                </c:pt>
                <c:pt idx="5">
                  <c:v>0.37997936355</c:v>
                </c:pt>
                <c:pt idx="6">
                  <c:v>0.376974840775</c:v>
                </c:pt>
                <c:pt idx="7">
                  <c:v>0.375049855875</c:v>
                </c:pt>
                <c:pt idx="8">
                  <c:v>0.36540045725</c:v>
                </c:pt>
                <c:pt idx="9">
                  <c:v>0.3595616314</c:v>
                </c:pt>
                <c:pt idx="10">
                  <c:v>0.36503544455</c:v>
                </c:pt>
                <c:pt idx="11">
                  <c:v>0.3627848947</c:v>
                </c:pt>
                <c:pt idx="12">
                  <c:v>0.369272142125</c:v>
                </c:pt>
                <c:pt idx="13">
                  <c:v>0.37026919145</c:v>
                </c:pt>
                <c:pt idx="14">
                  <c:v>0.372049471325</c:v>
                </c:pt>
                <c:pt idx="15">
                  <c:v>0.37011920715</c:v>
                </c:pt>
                <c:pt idx="16">
                  <c:v>0.36512547695</c:v>
                </c:pt>
                <c:pt idx="17">
                  <c:v>0.35591472735</c:v>
                </c:pt>
                <c:pt idx="18">
                  <c:v>0.344253503725</c:v>
                </c:pt>
                <c:pt idx="19">
                  <c:v>0.343760913425</c:v>
                </c:pt>
                <c:pt idx="20">
                  <c:v>0.33836401675</c:v>
                </c:pt>
                <c:pt idx="21">
                  <c:v>0.3353816557</c:v>
                </c:pt>
                <c:pt idx="22">
                  <c:v>0.331969782125</c:v>
                </c:pt>
                <c:pt idx="23">
                  <c:v>0.328561907375</c:v>
                </c:pt>
                <c:pt idx="24">
                  <c:v>0.328054949175</c:v>
                </c:pt>
                <c:pt idx="25">
                  <c:v>0.326490332675</c:v>
                </c:pt>
                <c:pt idx="26">
                  <c:v>0.3240399793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yearly'!$D$4:$D$30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0.385906501175</c:v>
                </c:pt>
                <c:pt idx="5">
                  <c:v>0.387857333725</c:v>
                </c:pt>
                <c:pt idx="6">
                  <c:v>0.3848911333</c:v>
                </c:pt>
                <c:pt idx="7">
                  <c:v>0.385931372525</c:v>
                </c:pt>
                <c:pt idx="8">
                  <c:v>0.381622484025</c:v>
                </c:pt>
                <c:pt idx="9">
                  <c:v>0.376931168975</c:v>
                </c:pt>
                <c:pt idx="10">
                  <c:v>0.38379368675</c:v>
                </c:pt>
                <c:pt idx="11">
                  <c:v>0.3853936891</c:v>
                </c:pt>
                <c:pt idx="12">
                  <c:v>0.394345004325</c:v>
                </c:pt>
                <c:pt idx="13">
                  <c:v>0.3993930977</c:v>
                </c:pt>
                <c:pt idx="14">
                  <c:v>0.402010602575</c:v>
                </c:pt>
                <c:pt idx="15">
                  <c:v>0.4046769738</c:v>
                </c:pt>
                <c:pt idx="16">
                  <c:v>0.39659534185</c:v>
                </c:pt>
                <c:pt idx="17">
                  <c:v>0.388418939</c:v>
                </c:pt>
                <c:pt idx="18">
                  <c:v>0.36493286545</c:v>
                </c:pt>
                <c:pt idx="19">
                  <c:v>0.362004402575</c:v>
                </c:pt>
                <c:pt idx="20">
                  <c:v>0.34271100835</c:v>
                </c:pt>
                <c:pt idx="21">
                  <c:v>0.33941766055</c:v>
                </c:pt>
                <c:pt idx="22">
                  <c:v>0.338325883125</c:v>
                </c:pt>
                <c:pt idx="23">
                  <c:v>0.325600467275</c:v>
                </c:pt>
                <c:pt idx="24">
                  <c:v>0.3143379698</c:v>
                </c:pt>
                <c:pt idx="25">
                  <c:v>0.297820514125</c:v>
                </c:pt>
                <c:pt idx="26">
                  <c:v>0.29262215485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yearly'!$E$4:$E$30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0.366627393075</c:v>
                </c:pt>
                <c:pt idx="5">
                  <c:v>0.368570484225</c:v>
                </c:pt>
                <c:pt idx="6">
                  <c:v>0.36482921685</c:v>
                </c:pt>
                <c:pt idx="7">
                  <c:v>0.363390195375</c:v>
                </c:pt>
                <c:pt idx="8">
                  <c:v>0.35581574835</c:v>
                </c:pt>
                <c:pt idx="9">
                  <c:v>0.352585918875</c:v>
                </c:pt>
                <c:pt idx="10">
                  <c:v>0.3576818465</c:v>
                </c:pt>
                <c:pt idx="11">
                  <c:v>0.35792024035</c:v>
                </c:pt>
                <c:pt idx="12">
                  <c:v>0.365041845875</c:v>
                </c:pt>
                <c:pt idx="13">
                  <c:v>0.36601288</c:v>
                </c:pt>
                <c:pt idx="14">
                  <c:v>0.36793780265</c:v>
                </c:pt>
                <c:pt idx="15">
                  <c:v>0.367974313375</c:v>
                </c:pt>
                <c:pt idx="16">
                  <c:v>0.3620959136</c:v>
                </c:pt>
                <c:pt idx="17">
                  <c:v>0.3542146748</c:v>
                </c:pt>
                <c:pt idx="18">
                  <c:v>0.3412031879</c:v>
                </c:pt>
                <c:pt idx="19">
                  <c:v>0.34083394265</c:v>
                </c:pt>
                <c:pt idx="20">
                  <c:v>0.335103680425</c:v>
                </c:pt>
                <c:pt idx="21">
                  <c:v>0.3327765492</c:v>
                </c:pt>
                <c:pt idx="22">
                  <c:v>0.330004393075</c:v>
                </c:pt>
                <c:pt idx="23">
                  <c:v>0.326247367575</c:v>
                </c:pt>
                <c:pt idx="24">
                  <c:v>0.3264863951</c:v>
                </c:pt>
                <c:pt idx="25">
                  <c:v>0.325151929125</c:v>
                </c:pt>
                <c:pt idx="26">
                  <c:v>0.3224793018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210696"/>
        <c:axId val="-2091205352"/>
      </c:scatterChart>
      <c:valAx>
        <c:axId val="-209121069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1205352"/>
        <c:crosses val="autoZero"/>
        <c:crossBetween val="midCat"/>
        <c:majorUnit val="2.0"/>
      </c:valAx>
      <c:valAx>
        <c:axId val="-2091205352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21069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10% share yearly'!$B$3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yearly'!$B$4:$B$30</c:f>
              <c:numCache>
                <c:formatCode>0.00%</c:formatCode>
                <c:ptCount val="27"/>
                <c:pt idx="0" formatCode="General">
                  <c:v>0.0253346048</c:v>
                </c:pt>
                <c:pt idx="1">
                  <c:v>0.029211440075</c:v>
                </c:pt>
                <c:pt idx="2">
                  <c:v>0.028887550525</c:v>
                </c:pt>
                <c:pt idx="3">
                  <c:v>0.02856576375</c:v>
                </c:pt>
                <c:pt idx="4">
                  <c:v>0.031380960025</c:v>
                </c:pt>
                <c:pt idx="5">
                  <c:v>0.03238259605</c:v>
                </c:pt>
                <c:pt idx="6">
                  <c:v>0.03507765425</c:v>
                </c:pt>
                <c:pt idx="7">
                  <c:v>0.0345820328</c:v>
                </c:pt>
                <c:pt idx="8">
                  <c:v>0.0384862836</c:v>
                </c:pt>
                <c:pt idx="9">
                  <c:v>0.04113212185</c:v>
                </c:pt>
                <c:pt idx="10">
                  <c:v>0.037826869125</c:v>
                </c:pt>
                <c:pt idx="11">
                  <c:v>0.03984959885</c:v>
                </c:pt>
                <c:pt idx="12">
                  <c:v>0.0419533507</c:v>
                </c:pt>
                <c:pt idx="13">
                  <c:v>0.043044387475</c:v>
                </c:pt>
                <c:pt idx="14">
                  <c:v>0.046315539925</c:v>
                </c:pt>
                <c:pt idx="15">
                  <c:v>0.0457982338</c:v>
                </c:pt>
                <c:pt idx="16">
                  <c:v>0.047790311525</c:v>
                </c:pt>
                <c:pt idx="17">
                  <c:v>0.05582398045</c:v>
                </c:pt>
                <c:pt idx="18">
                  <c:v>0.0705286857</c:v>
                </c:pt>
                <c:pt idx="19">
                  <c:v>0.0679194449</c:v>
                </c:pt>
                <c:pt idx="20">
                  <c:v>0.062017744675</c:v>
                </c:pt>
                <c:pt idx="21">
                  <c:v>0.061732708925</c:v>
                </c:pt>
                <c:pt idx="22">
                  <c:v>0.05536581645</c:v>
                </c:pt>
                <c:pt idx="23">
                  <c:v>0.050655694025</c:v>
                </c:pt>
                <c:pt idx="24">
                  <c:v>0.04303078615</c:v>
                </c:pt>
                <c:pt idx="25">
                  <c:v>0.0389424196</c:v>
                </c:pt>
                <c:pt idx="26">
                  <c:v>0.05198132345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yearly'!$C$4:$C$30</c:f>
              <c:numCache>
                <c:formatCode>0.00%</c:formatCode>
                <c:ptCount val="27"/>
                <c:pt idx="0" formatCode="General">
                  <c:v>0.0262731505</c:v>
                </c:pt>
                <c:pt idx="1">
                  <c:v>0.026215193375</c:v>
                </c:pt>
                <c:pt idx="2">
                  <c:v>0.025940516075</c:v>
                </c:pt>
                <c:pt idx="3">
                  <c:v>0.0255782255</c:v>
                </c:pt>
                <c:pt idx="4">
                  <c:v>0.02805766735</c:v>
                </c:pt>
                <c:pt idx="5">
                  <c:v>0.0277591483</c:v>
                </c:pt>
                <c:pt idx="6">
                  <c:v>0.0310427636</c:v>
                </c:pt>
                <c:pt idx="7">
                  <c:v>0.03002112905</c:v>
                </c:pt>
                <c:pt idx="8">
                  <c:v>0.032177297475</c:v>
                </c:pt>
                <c:pt idx="9">
                  <c:v>0.03247168165</c:v>
                </c:pt>
                <c:pt idx="10">
                  <c:v>0.030113923575</c:v>
                </c:pt>
                <c:pt idx="11">
                  <c:v>0.031734591475</c:v>
                </c:pt>
                <c:pt idx="12">
                  <c:v>0.032619410825</c:v>
                </c:pt>
                <c:pt idx="13">
                  <c:v>0.031949331925</c:v>
                </c:pt>
                <c:pt idx="14">
                  <c:v>0.034314729675</c:v>
                </c:pt>
                <c:pt idx="15">
                  <c:v>0.0332341656</c:v>
                </c:pt>
                <c:pt idx="16">
                  <c:v>0.033805599625</c:v>
                </c:pt>
                <c:pt idx="17">
                  <c:v>0.0402875391</c:v>
                </c:pt>
                <c:pt idx="18">
                  <c:v>0.050496502975</c:v>
                </c:pt>
                <c:pt idx="19">
                  <c:v>0.05345516225</c:v>
                </c:pt>
                <c:pt idx="20">
                  <c:v>0.05292532155</c:v>
                </c:pt>
                <c:pt idx="21">
                  <c:v>0.0566704847</c:v>
                </c:pt>
                <c:pt idx="22">
                  <c:v>0.05490766465</c:v>
                </c:pt>
                <c:pt idx="23">
                  <c:v>0.057404178725</c:v>
                </c:pt>
                <c:pt idx="24">
                  <c:v>0.055113118275</c:v>
                </c:pt>
                <c:pt idx="25">
                  <c:v>0.054168473075</c:v>
                </c:pt>
                <c:pt idx="26">
                  <c:v>0.0640839162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yearly'!$D$4:$D$30</c:f>
              <c:numCache>
                <c:formatCode>0.00%</c:formatCode>
                <c:ptCount val="27"/>
                <c:pt idx="0" formatCode="General">
                  <c:v>0.0283249995</c:v>
                </c:pt>
                <c:pt idx="1">
                  <c:v>0.039737792475</c:v>
                </c:pt>
                <c:pt idx="2">
                  <c:v>0.040828656675</c:v>
                </c:pt>
                <c:pt idx="3">
                  <c:v>0.040212372</c:v>
                </c:pt>
                <c:pt idx="4">
                  <c:v>0.0434375019</c:v>
                </c:pt>
                <c:pt idx="5">
                  <c:v>0.0449462867</c:v>
                </c:pt>
                <c:pt idx="6">
                  <c:v>0.046782477325</c:v>
                </c:pt>
                <c:pt idx="7">
                  <c:v>0.0477357697</c:v>
                </c:pt>
                <c:pt idx="8">
                  <c:v>0.051967261625</c:v>
                </c:pt>
                <c:pt idx="9">
                  <c:v>0.053915726925</c:v>
                </c:pt>
                <c:pt idx="10">
                  <c:v>0.050172557425</c:v>
                </c:pt>
                <c:pt idx="11">
                  <c:v>0.053115284325</c:v>
                </c:pt>
                <c:pt idx="12">
                  <c:v>0.0561258286</c:v>
                </c:pt>
                <c:pt idx="13">
                  <c:v>0.053479117575</c:v>
                </c:pt>
                <c:pt idx="14">
                  <c:v>0.056745331625</c:v>
                </c:pt>
                <c:pt idx="15">
                  <c:v>0.054935585475</c:v>
                </c:pt>
                <c:pt idx="16">
                  <c:v>0.05536612085</c:v>
                </c:pt>
                <c:pt idx="17">
                  <c:v>0.061288329275</c:v>
                </c:pt>
                <c:pt idx="18">
                  <c:v>0.076524995675</c:v>
                </c:pt>
                <c:pt idx="19">
                  <c:v>0.071707275575</c:v>
                </c:pt>
                <c:pt idx="20">
                  <c:v>0.06419183505</c:v>
                </c:pt>
                <c:pt idx="21">
                  <c:v>0.063916081125</c:v>
                </c:pt>
                <c:pt idx="22">
                  <c:v>0.058202425275</c:v>
                </c:pt>
                <c:pt idx="23">
                  <c:v>0.054622269575</c:v>
                </c:pt>
                <c:pt idx="24">
                  <c:v>0.047043411575</c:v>
                </c:pt>
                <c:pt idx="25">
                  <c:v>0.041753521425</c:v>
                </c:pt>
                <c:pt idx="26">
                  <c:v>0.0545770843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yearly'!$E$4:$E$30</c:f>
              <c:numCache>
                <c:formatCode>0.00%</c:formatCode>
                <c:ptCount val="27"/>
                <c:pt idx="0" formatCode="General">
                  <c:v>0.0320937576</c:v>
                </c:pt>
                <c:pt idx="1">
                  <c:v>0.034976097925</c:v>
                </c:pt>
                <c:pt idx="2">
                  <c:v>0.03584100805</c:v>
                </c:pt>
                <c:pt idx="3">
                  <c:v>0.03517767585</c:v>
                </c:pt>
                <c:pt idx="4">
                  <c:v>0.03797484385</c:v>
                </c:pt>
                <c:pt idx="5">
                  <c:v>0.038017660525</c:v>
                </c:pt>
                <c:pt idx="6">
                  <c:v>0.040481442175</c:v>
                </c:pt>
                <c:pt idx="7">
                  <c:v>0.040486881525</c:v>
                </c:pt>
                <c:pt idx="8">
                  <c:v>0.04278239765</c:v>
                </c:pt>
                <c:pt idx="9">
                  <c:v>0.042463857825</c:v>
                </c:pt>
                <c:pt idx="10">
                  <c:v>0.039666235025</c:v>
                </c:pt>
                <c:pt idx="11">
                  <c:v>0.04188736735</c:v>
                </c:pt>
                <c:pt idx="12">
                  <c:v>0.043276290075</c:v>
                </c:pt>
                <c:pt idx="13">
                  <c:v>0.03969871085</c:v>
                </c:pt>
                <c:pt idx="14">
                  <c:v>0.041865577475</c:v>
                </c:pt>
                <c:pt idx="15">
                  <c:v>0.039763367675</c:v>
                </c:pt>
                <c:pt idx="16">
                  <c:v>0.03914660515</c:v>
                </c:pt>
                <c:pt idx="17">
                  <c:v>0.04415200815</c:v>
                </c:pt>
                <c:pt idx="18">
                  <c:v>0.05456761445</c:v>
                </c:pt>
                <c:pt idx="19">
                  <c:v>0.056006313575</c:v>
                </c:pt>
                <c:pt idx="20">
                  <c:v>0.054356295825</c:v>
                </c:pt>
                <c:pt idx="21">
                  <c:v>0.05806099215</c:v>
                </c:pt>
                <c:pt idx="22">
                  <c:v>0.0566562375</c:v>
                </c:pt>
                <c:pt idx="23">
                  <c:v>0.059763090725</c:v>
                </c:pt>
                <c:pt idx="24">
                  <c:v>0.05750362205</c:v>
                </c:pt>
                <c:pt idx="25">
                  <c:v>0.055818180775</c:v>
                </c:pt>
                <c:pt idx="26">
                  <c:v>0.065525628025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366344"/>
        <c:axId val="-2098368072"/>
      </c:scatterChart>
      <c:valAx>
        <c:axId val="-209836634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8368072"/>
        <c:crosses val="autoZero"/>
        <c:crossBetween val="midCat"/>
        <c:majorUnit val="2.0"/>
      </c:valAx>
      <c:valAx>
        <c:axId val="-209836807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983663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31030024687"/>
          <c:y val="0.0300446665018891"/>
          <c:w val="0.910578515449447"/>
          <c:h val="0.732799336181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yearly'!$G$4:$G$30</c:f>
              <c:numCache>
                <c:formatCode>0.00%</c:formatCode>
                <c:ptCount val="27"/>
                <c:pt idx="0">
                  <c:v>0.0253346048</c:v>
                </c:pt>
                <c:pt idx="1">
                  <c:v>0.029211440075</c:v>
                </c:pt>
                <c:pt idx="2">
                  <c:v>0.028887550525</c:v>
                </c:pt>
                <c:pt idx="3">
                  <c:v>0.02856576375</c:v>
                </c:pt>
                <c:pt idx="4">
                  <c:v>0.031380876075</c:v>
                </c:pt>
                <c:pt idx="5">
                  <c:v>0.032438350075</c:v>
                </c:pt>
                <c:pt idx="6">
                  <c:v>0.034570568</c:v>
                </c:pt>
                <c:pt idx="7">
                  <c:v>0.037458481225</c:v>
                </c:pt>
                <c:pt idx="8">
                  <c:v>0.039744362725</c:v>
                </c:pt>
                <c:pt idx="9">
                  <c:v>0.039190965175</c:v>
                </c:pt>
                <c:pt idx="10">
                  <c:v>0.03924226065</c:v>
                </c:pt>
                <c:pt idx="11">
                  <c:v>0.0402479895</c:v>
                </c:pt>
                <c:pt idx="12">
                  <c:v>0.0426856321</c:v>
                </c:pt>
                <c:pt idx="13">
                  <c:v>0.045226478925</c:v>
                </c:pt>
                <c:pt idx="14">
                  <c:v>0.046904632325</c:v>
                </c:pt>
                <c:pt idx="15">
                  <c:v>0.045062209675</c:v>
                </c:pt>
                <c:pt idx="16">
                  <c:v>0.05007705875</c:v>
                </c:pt>
                <c:pt idx="17">
                  <c:v>0.057221450175</c:v>
                </c:pt>
                <c:pt idx="18">
                  <c:v>0.0603758551</c:v>
                </c:pt>
                <c:pt idx="19">
                  <c:v>0.065117537275</c:v>
                </c:pt>
                <c:pt idx="20">
                  <c:v>0.06594272075</c:v>
                </c:pt>
                <c:pt idx="21">
                  <c:v>0.066765265875</c:v>
                </c:pt>
                <c:pt idx="22">
                  <c:v>0.07034529895</c:v>
                </c:pt>
                <c:pt idx="23">
                  <c:v>0.065937521825</c:v>
                </c:pt>
                <c:pt idx="24">
                  <c:v>0.06147408355</c:v>
                </c:pt>
                <c:pt idx="25">
                  <c:v>0.059965825725</c:v>
                </c:pt>
                <c:pt idx="26">
                  <c:v>0.06569221245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yearly'!$H$4:$H$30</c:f>
              <c:numCache>
                <c:formatCode>0.00%</c:formatCode>
                <c:ptCount val="27"/>
                <c:pt idx="0">
                  <c:v>0.0262731505</c:v>
                </c:pt>
                <c:pt idx="1">
                  <c:v>0.026215193375</c:v>
                </c:pt>
                <c:pt idx="2">
                  <c:v>0.025940516075</c:v>
                </c:pt>
                <c:pt idx="3">
                  <c:v>0.0255782255</c:v>
                </c:pt>
                <c:pt idx="4">
                  <c:v>0.02805584235</c:v>
                </c:pt>
                <c:pt idx="5">
                  <c:v>0.027789502875</c:v>
                </c:pt>
                <c:pt idx="6">
                  <c:v>0.03065759965</c:v>
                </c:pt>
                <c:pt idx="7">
                  <c:v>0.031344477675</c:v>
                </c:pt>
                <c:pt idx="8">
                  <c:v>0.0314559548</c:v>
                </c:pt>
                <c:pt idx="9">
                  <c:v>0.030739921325</c:v>
                </c:pt>
                <c:pt idx="10">
                  <c:v>0.03121957335</c:v>
                </c:pt>
                <c:pt idx="11">
                  <c:v>0.030886909825</c:v>
                </c:pt>
                <c:pt idx="12">
                  <c:v>0.032210980375</c:v>
                </c:pt>
                <c:pt idx="13">
                  <c:v>0.033306877075</c:v>
                </c:pt>
                <c:pt idx="14">
                  <c:v>0.034713091825</c:v>
                </c:pt>
                <c:pt idx="15">
                  <c:v>0.033078179875</c:v>
                </c:pt>
                <c:pt idx="16">
                  <c:v>0.036094703575</c:v>
                </c:pt>
                <c:pt idx="17">
                  <c:v>0.039623233775</c:v>
                </c:pt>
                <c:pt idx="18">
                  <c:v>0.04299409545</c:v>
                </c:pt>
                <c:pt idx="19">
                  <c:v>0.046184682775</c:v>
                </c:pt>
                <c:pt idx="20">
                  <c:v>0.05102085805</c:v>
                </c:pt>
                <c:pt idx="21">
                  <c:v>0.05107472805</c:v>
                </c:pt>
                <c:pt idx="22">
                  <c:v>0.0481107586</c:v>
                </c:pt>
                <c:pt idx="23">
                  <c:v>0.056625285975</c:v>
                </c:pt>
                <c:pt idx="24">
                  <c:v>0.062805469625</c:v>
                </c:pt>
                <c:pt idx="25">
                  <c:v>0.052486090275</c:v>
                </c:pt>
                <c:pt idx="26">
                  <c:v>0.05243457535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yearly'!$I$4:$I$30</c:f>
              <c:numCache>
                <c:formatCode>0.00%</c:formatCode>
                <c:ptCount val="27"/>
                <c:pt idx="0">
                  <c:v>0.0283249995</c:v>
                </c:pt>
                <c:pt idx="1">
                  <c:v>0.039737792475</c:v>
                </c:pt>
                <c:pt idx="2">
                  <c:v>0.040828656675</c:v>
                </c:pt>
                <c:pt idx="3">
                  <c:v>0.040212372</c:v>
                </c:pt>
                <c:pt idx="4">
                  <c:v>0.0434427282</c:v>
                </c:pt>
                <c:pt idx="5">
                  <c:v>0.0450583969</c:v>
                </c:pt>
                <c:pt idx="6">
                  <c:v>0.04589015675</c:v>
                </c:pt>
                <c:pt idx="7">
                  <c:v>0.04944645435</c:v>
                </c:pt>
                <c:pt idx="8">
                  <c:v>0.05292939765</c:v>
                </c:pt>
                <c:pt idx="9">
                  <c:v>0.0522065431</c:v>
                </c:pt>
                <c:pt idx="10">
                  <c:v>0.0521657121</c:v>
                </c:pt>
                <c:pt idx="11">
                  <c:v>0.052682654125</c:v>
                </c:pt>
                <c:pt idx="12">
                  <c:v>0.0556168373</c:v>
                </c:pt>
                <c:pt idx="13">
                  <c:v>0.057210020375</c:v>
                </c:pt>
                <c:pt idx="14">
                  <c:v>0.05763841465</c:v>
                </c:pt>
                <c:pt idx="15">
                  <c:v>0.055264659775</c:v>
                </c:pt>
                <c:pt idx="16">
                  <c:v>0.059669694</c:v>
                </c:pt>
                <c:pt idx="17">
                  <c:v>0.063618876675</c:v>
                </c:pt>
                <c:pt idx="18">
                  <c:v>0.067839677225</c:v>
                </c:pt>
                <c:pt idx="19">
                  <c:v>0.07063018685</c:v>
                </c:pt>
                <c:pt idx="20">
                  <c:v>0.0744902646</c:v>
                </c:pt>
                <c:pt idx="21">
                  <c:v>0.074104031375</c:v>
                </c:pt>
                <c:pt idx="22">
                  <c:v>0.079276862525</c:v>
                </c:pt>
                <c:pt idx="23">
                  <c:v>0.072416697225</c:v>
                </c:pt>
                <c:pt idx="24">
                  <c:v>0.064445672</c:v>
                </c:pt>
                <c:pt idx="25">
                  <c:v>0.061951049425</c:v>
                </c:pt>
                <c:pt idx="26">
                  <c:v>0.0672938406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yearly'!$J$4:$J$30</c:f>
              <c:numCache>
                <c:formatCode>0.00%</c:formatCode>
                <c:ptCount val="27"/>
                <c:pt idx="0">
                  <c:v>0.0320937576</c:v>
                </c:pt>
                <c:pt idx="1">
                  <c:v>0.034976097925</c:v>
                </c:pt>
                <c:pt idx="2">
                  <c:v>0.03584100805</c:v>
                </c:pt>
                <c:pt idx="3">
                  <c:v>0.03517767585</c:v>
                </c:pt>
                <c:pt idx="4">
                  <c:v>0.037976575725</c:v>
                </c:pt>
                <c:pt idx="5">
                  <c:v>0.03808874985</c:v>
                </c:pt>
                <c:pt idx="6">
                  <c:v>0.03976974305</c:v>
                </c:pt>
                <c:pt idx="7">
                  <c:v>0.040913523775</c:v>
                </c:pt>
                <c:pt idx="8">
                  <c:v>0.041854437275</c:v>
                </c:pt>
                <c:pt idx="9">
                  <c:v>0.040861050275</c:v>
                </c:pt>
                <c:pt idx="10">
                  <c:v>0.0411624978</c:v>
                </c:pt>
                <c:pt idx="11">
                  <c:v>0.04029827605</c:v>
                </c:pt>
                <c:pt idx="12">
                  <c:v>0.04178220295</c:v>
                </c:pt>
                <c:pt idx="13">
                  <c:v>0.042208497725</c:v>
                </c:pt>
                <c:pt idx="14">
                  <c:v>0.04256571685</c:v>
                </c:pt>
                <c:pt idx="15">
                  <c:v>0.0404618772</c:v>
                </c:pt>
                <c:pt idx="16">
                  <c:v>0.0429617911</c:v>
                </c:pt>
                <c:pt idx="17">
                  <c:v>0.0441535745</c:v>
                </c:pt>
                <c:pt idx="18">
                  <c:v>0.04816677525</c:v>
                </c:pt>
                <c:pt idx="19">
                  <c:v>0.049995704275</c:v>
                </c:pt>
                <c:pt idx="20">
                  <c:v>0.05684925365</c:v>
                </c:pt>
                <c:pt idx="21">
                  <c:v>0.056100491375</c:v>
                </c:pt>
                <c:pt idx="22">
                  <c:v>0.054127514025</c:v>
                </c:pt>
                <c:pt idx="23">
                  <c:v>0.060754796225</c:v>
                </c:pt>
                <c:pt idx="24">
                  <c:v>0.06462508995</c:v>
                </c:pt>
                <c:pt idx="25">
                  <c:v>0.0536939729</c:v>
                </c:pt>
                <c:pt idx="26">
                  <c:v>0.0533928645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394360"/>
        <c:axId val="-2098408024"/>
      </c:scatterChart>
      <c:valAx>
        <c:axId val="-20983943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8408024"/>
        <c:crosses val="autoZero"/>
        <c:crossBetween val="midCat"/>
        <c:majorUnit val="2.0"/>
      </c:valAx>
      <c:valAx>
        <c:axId val="-2098408024"/>
        <c:scaling>
          <c:orientation val="minMax"/>
          <c:min val="0.0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9839436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yearly'!$L$4:$L$30</c:f>
              <c:numCache>
                <c:formatCode>0.00%</c:formatCode>
                <c:ptCount val="27"/>
                <c:pt idx="0" formatCode="General">
                  <c:v>0.0253346048</c:v>
                </c:pt>
                <c:pt idx="1">
                  <c:v>0.029211440075</c:v>
                </c:pt>
                <c:pt idx="2">
                  <c:v>0.028887550525</c:v>
                </c:pt>
                <c:pt idx="3">
                  <c:v>0.02856576375</c:v>
                </c:pt>
                <c:pt idx="4">
                  <c:v>0.03138074195</c:v>
                </c:pt>
                <c:pt idx="5">
                  <c:v>0.032349541825</c:v>
                </c:pt>
                <c:pt idx="6">
                  <c:v>0.034490855625</c:v>
                </c:pt>
                <c:pt idx="7">
                  <c:v>0.035712726025</c:v>
                </c:pt>
                <c:pt idx="8">
                  <c:v>0.036719799575</c:v>
                </c:pt>
                <c:pt idx="9">
                  <c:v>0.0384969431</c:v>
                </c:pt>
                <c:pt idx="10">
                  <c:v>0.035414542675</c:v>
                </c:pt>
                <c:pt idx="11">
                  <c:v>0.04255395995</c:v>
                </c:pt>
                <c:pt idx="12">
                  <c:v>0.041391853425</c:v>
                </c:pt>
                <c:pt idx="13">
                  <c:v>0.04122917335</c:v>
                </c:pt>
                <c:pt idx="14">
                  <c:v>0.046256424125</c:v>
                </c:pt>
                <c:pt idx="15">
                  <c:v>0.0471849715</c:v>
                </c:pt>
                <c:pt idx="16">
                  <c:v>0.0498314214</c:v>
                </c:pt>
                <c:pt idx="17">
                  <c:v>0.056142360375</c:v>
                </c:pt>
                <c:pt idx="18">
                  <c:v>0.059650133525</c:v>
                </c:pt>
                <c:pt idx="19">
                  <c:v>0.066358532875</c:v>
                </c:pt>
                <c:pt idx="20">
                  <c:v>0.075711348275</c:v>
                </c:pt>
                <c:pt idx="21">
                  <c:v>0.083385719825</c:v>
                </c:pt>
                <c:pt idx="22">
                  <c:v>0.0799122647</c:v>
                </c:pt>
                <c:pt idx="23">
                  <c:v>0.0669219819</c:v>
                </c:pt>
                <c:pt idx="24">
                  <c:v>0.078088925975</c:v>
                </c:pt>
                <c:pt idx="25">
                  <c:v>0.056098199925</c:v>
                </c:pt>
                <c:pt idx="26">
                  <c:v>0.07334832075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yearly'!$M$4:$M$30</c:f>
              <c:numCache>
                <c:formatCode>0.00%</c:formatCode>
                <c:ptCount val="27"/>
                <c:pt idx="0" formatCode="General">
                  <c:v>0.0262731505</c:v>
                </c:pt>
                <c:pt idx="1">
                  <c:v>0.026215193375</c:v>
                </c:pt>
                <c:pt idx="2">
                  <c:v>0.025940516075</c:v>
                </c:pt>
                <c:pt idx="3">
                  <c:v>0.0255782255</c:v>
                </c:pt>
                <c:pt idx="4">
                  <c:v>0.028068626925</c:v>
                </c:pt>
                <c:pt idx="5">
                  <c:v>0.027770219775</c:v>
                </c:pt>
                <c:pt idx="6">
                  <c:v>0.030418797275</c:v>
                </c:pt>
                <c:pt idx="7">
                  <c:v>0.03042332185</c:v>
                </c:pt>
                <c:pt idx="8">
                  <c:v>0.03063785605</c:v>
                </c:pt>
                <c:pt idx="9">
                  <c:v>0.030843012425</c:v>
                </c:pt>
                <c:pt idx="10">
                  <c:v>0.028404657675</c:v>
                </c:pt>
                <c:pt idx="11">
                  <c:v>0.03275672215</c:v>
                </c:pt>
                <c:pt idx="12">
                  <c:v>0.031816473</c:v>
                </c:pt>
                <c:pt idx="13">
                  <c:v>0.03113952245</c:v>
                </c:pt>
                <c:pt idx="14">
                  <c:v>0.033554972125</c:v>
                </c:pt>
                <c:pt idx="15">
                  <c:v>0.03296013295</c:v>
                </c:pt>
                <c:pt idx="16">
                  <c:v>0.034266105125</c:v>
                </c:pt>
                <c:pt idx="17">
                  <c:v>0.038223566625</c:v>
                </c:pt>
                <c:pt idx="18">
                  <c:v>0.040060256575</c:v>
                </c:pt>
                <c:pt idx="19">
                  <c:v>0.04432652045</c:v>
                </c:pt>
                <c:pt idx="20">
                  <c:v>0.050733943225</c:v>
                </c:pt>
                <c:pt idx="21">
                  <c:v>0.055686692475</c:v>
                </c:pt>
                <c:pt idx="22">
                  <c:v>0.0530274559</c:v>
                </c:pt>
                <c:pt idx="23">
                  <c:v>0.045106393025</c:v>
                </c:pt>
                <c:pt idx="24">
                  <c:v>0.062771968325</c:v>
                </c:pt>
                <c:pt idx="25">
                  <c:v>0.067495304575</c:v>
                </c:pt>
                <c:pt idx="26">
                  <c:v>0.06213834945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yearly'!$N$4:$N$30</c:f>
              <c:numCache>
                <c:formatCode>0.00%</c:formatCode>
                <c:ptCount val="27"/>
                <c:pt idx="0" formatCode="General">
                  <c:v>0.0283249995</c:v>
                </c:pt>
                <c:pt idx="1">
                  <c:v>0.039737792475</c:v>
                </c:pt>
                <c:pt idx="2">
                  <c:v>0.040828656675</c:v>
                </c:pt>
                <c:pt idx="3">
                  <c:v>0.040212372</c:v>
                </c:pt>
                <c:pt idx="4">
                  <c:v>0.043448532425</c:v>
                </c:pt>
                <c:pt idx="5">
                  <c:v>0.04493771125</c:v>
                </c:pt>
                <c:pt idx="6">
                  <c:v>0.046025788475</c:v>
                </c:pt>
                <c:pt idx="7">
                  <c:v>0.05001191665</c:v>
                </c:pt>
                <c:pt idx="8">
                  <c:v>0.050222281175</c:v>
                </c:pt>
                <c:pt idx="9">
                  <c:v>0.051715306025</c:v>
                </c:pt>
                <c:pt idx="10">
                  <c:v>0.04770808175</c:v>
                </c:pt>
                <c:pt idx="11">
                  <c:v>0.053837853825</c:v>
                </c:pt>
                <c:pt idx="12">
                  <c:v>0.052678620825</c:v>
                </c:pt>
                <c:pt idx="13">
                  <c:v>0.05338924155</c:v>
                </c:pt>
                <c:pt idx="14">
                  <c:v>0.057097032375</c:v>
                </c:pt>
                <c:pt idx="15">
                  <c:v>0.057428357725</c:v>
                </c:pt>
                <c:pt idx="16">
                  <c:v>0.062022085875</c:v>
                </c:pt>
                <c:pt idx="17">
                  <c:v>0.06957305485</c:v>
                </c:pt>
                <c:pt idx="18">
                  <c:v>0.06749929525</c:v>
                </c:pt>
                <c:pt idx="19">
                  <c:v>0.0733574996</c:v>
                </c:pt>
                <c:pt idx="20">
                  <c:v>0.083702529875</c:v>
                </c:pt>
                <c:pt idx="21">
                  <c:v>0.091185518275</c:v>
                </c:pt>
                <c:pt idx="22">
                  <c:v>0.088638857025</c:v>
                </c:pt>
                <c:pt idx="23">
                  <c:v>0.073685476225</c:v>
                </c:pt>
                <c:pt idx="24">
                  <c:v>0.08167579115</c:v>
                </c:pt>
                <c:pt idx="25">
                  <c:v>0.058830436775</c:v>
                </c:pt>
                <c:pt idx="26">
                  <c:v>0.078729284075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yearly'!$O$4:$O$30</c:f>
              <c:numCache>
                <c:formatCode>0.00%</c:formatCode>
                <c:ptCount val="27"/>
                <c:pt idx="0" formatCode="General">
                  <c:v>0.0320937576</c:v>
                </c:pt>
                <c:pt idx="1">
                  <c:v>0.034976097925</c:v>
                </c:pt>
                <c:pt idx="2">
                  <c:v>0.03584100805</c:v>
                </c:pt>
                <c:pt idx="3">
                  <c:v>0.03517767585</c:v>
                </c:pt>
                <c:pt idx="4">
                  <c:v>0.037998895</c:v>
                </c:pt>
                <c:pt idx="5">
                  <c:v>0.0380590635</c:v>
                </c:pt>
                <c:pt idx="6">
                  <c:v>0.03971430935</c:v>
                </c:pt>
                <c:pt idx="7">
                  <c:v>0.041900422675</c:v>
                </c:pt>
                <c:pt idx="8">
                  <c:v>0.0413545728</c:v>
                </c:pt>
                <c:pt idx="9">
                  <c:v>0.04118800445</c:v>
                </c:pt>
                <c:pt idx="10">
                  <c:v>0.037809738225</c:v>
                </c:pt>
                <c:pt idx="11">
                  <c:v>0.04133972285</c:v>
                </c:pt>
                <c:pt idx="12">
                  <c:v>0.04018713375</c:v>
                </c:pt>
                <c:pt idx="13">
                  <c:v>0.040078852525</c:v>
                </c:pt>
                <c:pt idx="14">
                  <c:v>0.0414750498</c:v>
                </c:pt>
                <c:pt idx="15">
                  <c:v>0.04040690565</c:v>
                </c:pt>
                <c:pt idx="16">
                  <c:v>0.042933051825</c:v>
                </c:pt>
                <c:pt idx="17">
                  <c:v>0.04753027105</c:v>
                </c:pt>
                <c:pt idx="18">
                  <c:v>0.045583123425</c:v>
                </c:pt>
                <c:pt idx="19">
                  <c:v>0.0491810641</c:v>
                </c:pt>
                <c:pt idx="20">
                  <c:v>0.05613812455</c:v>
                </c:pt>
                <c:pt idx="21">
                  <c:v>0.060942785225</c:v>
                </c:pt>
                <c:pt idx="22">
                  <c:v>0.05867071425</c:v>
                </c:pt>
                <c:pt idx="23">
                  <c:v>0.0494605998</c:v>
                </c:pt>
                <c:pt idx="24">
                  <c:v>0.0650322964</c:v>
                </c:pt>
                <c:pt idx="25">
                  <c:v>0.0690545958</c:v>
                </c:pt>
                <c:pt idx="26">
                  <c:v>0.065109057525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547864"/>
        <c:axId val="-2098544728"/>
      </c:scatterChart>
      <c:valAx>
        <c:axId val="-209854786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8544728"/>
        <c:crosses val="autoZero"/>
        <c:crossBetween val="midCat"/>
        <c:majorUnit val="2.0"/>
      </c:valAx>
      <c:valAx>
        <c:axId val="-2098544728"/>
        <c:scaling>
          <c:orientation val="minMax"/>
          <c:max val="0.12"/>
          <c:min val="0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98547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yearly'!$G$4:$G$30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yearly'!$H$4:$H$30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yearly'!$I$4:$I$30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yearly'!$J$4:$J$30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685240"/>
        <c:axId val="-2091682104"/>
      </c:scatterChart>
      <c:valAx>
        <c:axId val="-20916852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1682104"/>
        <c:crosses val="autoZero"/>
        <c:crossBetween val="midCat"/>
        <c:majorUnit val="2.0"/>
      </c:valAx>
      <c:valAx>
        <c:axId val="-2091682104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6852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yearly'!$L$4:$L$30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yearly'!$M$4:$M$30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yearly'!$N$4:$N$30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yearly'!$O$4:$O$30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407864"/>
        <c:axId val="-2087404728"/>
      </c:scatterChart>
      <c:valAx>
        <c:axId val="-208740786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7404728"/>
        <c:crosses val="autoZero"/>
        <c:crossBetween val="midCat"/>
        <c:majorUnit val="2.0"/>
      </c:valAx>
      <c:valAx>
        <c:axId val="-2087404728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407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yearly'!$B$3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yearly'!$B$4:$B$30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7.852758301674999</c:v>
                </c:pt>
                <c:pt idx="4">
                  <c:v>7.8648242718</c:v>
                </c:pt>
                <c:pt idx="5">
                  <c:v>7.956836618500001</c:v>
                </c:pt>
                <c:pt idx="6">
                  <c:v>7.4898945828</c:v>
                </c:pt>
                <c:pt idx="7">
                  <c:v>7.447732410825001</c:v>
                </c:pt>
                <c:pt idx="8">
                  <c:v>7.28080570455</c:v>
                </c:pt>
                <c:pt idx="9">
                  <c:v>6.918127730649999</c:v>
                </c:pt>
                <c:pt idx="10">
                  <c:v>7.3350846033</c:v>
                </c:pt>
                <c:pt idx="11">
                  <c:v>6.85343195795</c:v>
                </c:pt>
                <c:pt idx="12">
                  <c:v>7.045299707375</c:v>
                </c:pt>
                <c:pt idx="13">
                  <c:v>6.761814233499999</c:v>
                </c:pt>
                <c:pt idx="14">
                  <c:v>6.803953215025</c:v>
                </c:pt>
                <c:pt idx="15">
                  <c:v>6.13079828295</c:v>
                </c:pt>
                <c:pt idx="16">
                  <c:v>6.409574110875</c:v>
                </c:pt>
                <c:pt idx="17">
                  <c:v>5.955212656</c:v>
                </c:pt>
                <c:pt idx="18">
                  <c:v>5.240583087299999</c:v>
                </c:pt>
                <c:pt idx="19">
                  <c:v>5.016236557025</c:v>
                </c:pt>
                <c:pt idx="20">
                  <c:v>4.635534112</c:v>
                </c:pt>
                <c:pt idx="21">
                  <c:v>4.5906624523</c:v>
                </c:pt>
                <c:pt idx="22">
                  <c:v>4.6270864888</c:v>
                </c:pt>
                <c:pt idx="23">
                  <c:v>4.15750459495</c:v>
                </c:pt>
                <c:pt idx="24">
                  <c:v>4.286377682725</c:v>
                </c:pt>
                <c:pt idx="25">
                  <c:v>4.150041281375</c:v>
                </c:pt>
                <c:pt idx="26">
                  <c:v>4.6335795042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yearly'!$C$4:$C$30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6.597832264725</c:v>
                </c:pt>
                <c:pt idx="3">
                  <c:v>6.665234958425</c:v>
                </c:pt>
                <c:pt idx="4">
                  <c:v>6.3388409269</c:v>
                </c:pt>
                <c:pt idx="5">
                  <c:v>6.346288541174999</c:v>
                </c:pt>
                <c:pt idx="6">
                  <c:v>6.053890293425</c:v>
                </c:pt>
                <c:pt idx="7">
                  <c:v>5.74962793145</c:v>
                </c:pt>
                <c:pt idx="8">
                  <c:v>5.5224776626</c:v>
                </c:pt>
                <c:pt idx="9">
                  <c:v>5.196910665275</c:v>
                </c:pt>
                <c:pt idx="10">
                  <c:v>5.447029275975</c:v>
                </c:pt>
                <c:pt idx="11">
                  <c:v>5.395994765549999</c:v>
                </c:pt>
                <c:pt idx="12">
                  <c:v>5.035543427549999</c:v>
                </c:pt>
                <c:pt idx="13">
                  <c:v>4.968745618624999</c:v>
                </c:pt>
                <c:pt idx="14">
                  <c:v>4.897365712375</c:v>
                </c:pt>
                <c:pt idx="15">
                  <c:v>4.581335874024999</c:v>
                </c:pt>
                <c:pt idx="16">
                  <c:v>4.768693046325</c:v>
                </c:pt>
                <c:pt idx="17">
                  <c:v>4.327011424749999</c:v>
                </c:pt>
                <c:pt idx="18">
                  <c:v>4.085300489275</c:v>
                </c:pt>
                <c:pt idx="19">
                  <c:v>3.855316512625</c:v>
                </c:pt>
                <c:pt idx="20">
                  <c:v>3.806676336925</c:v>
                </c:pt>
                <c:pt idx="21">
                  <c:v>3.82485483375</c:v>
                </c:pt>
                <c:pt idx="22">
                  <c:v>3.72199177865</c:v>
                </c:pt>
                <c:pt idx="23">
                  <c:v>3.62683213225</c:v>
                </c:pt>
                <c:pt idx="24">
                  <c:v>3.6556002076</c:v>
                </c:pt>
                <c:pt idx="25">
                  <c:v>3.73756965925</c:v>
                </c:pt>
                <c:pt idx="26">
                  <c:v>3.924601951025001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yearly'!$D$4:$D$30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6.83729250505</c:v>
                </c:pt>
                <c:pt idx="3">
                  <c:v>6.574163902125</c:v>
                </c:pt>
                <c:pt idx="4">
                  <c:v>6.51094316505</c:v>
                </c:pt>
                <c:pt idx="5">
                  <c:v>6.710296503875</c:v>
                </c:pt>
                <c:pt idx="6">
                  <c:v>6.37638259765</c:v>
                </c:pt>
                <c:pt idx="7">
                  <c:v>6.3777457222</c:v>
                </c:pt>
                <c:pt idx="8">
                  <c:v>6.354760104649999</c:v>
                </c:pt>
                <c:pt idx="9">
                  <c:v>6.222998590625</c:v>
                </c:pt>
                <c:pt idx="10">
                  <c:v>6.587415815775</c:v>
                </c:pt>
                <c:pt idx="11">
                  <c:v>6.029334298225001</c:v>
                </c:pt>
                <c:pt idx="12">
                  <c:v>6.087581450125</c:v>
                </c:pt>
                <c:pt idx="13">
                  <c:v>6.436157858124999</c:v>
                </c:pt>
                <c:pt idx="14">
                  <c:v>6.277610274125</c:v>
                </c:pt>
                <c:pt idx="15">
                  <c:v>6.183783963925</c:v>
                </c:pt>
                <c:pt idx="16">
                  <c:v>6.84311645015</c:v>
                </c:pt>
                <c:pt idx="17">
                  <c:v>6.023821680074999</c:v>
                </c:pt>
                <c:pt idx="18">
                  <c:v>5.2412799738</c:v>
                </c:pt>
                <c:pt idx="19">
                  <c:v>4.964589308725</c:v>
                </c:pt>
                <c:pt idx="20">
                  <c:v>4.68019778225</c:v>
                </c:pt>
                <c:pt idx="21">
                  <c:v>4.6382895745</c:v>
                </c:pt>
                <c:pt idx="22">
                  <c:v>4.74513381895</c:v>
                </c:pt>
                <c:pt idx="23">
                  <c:v>4.2689102339</c:v>
                </c:pt>
                <c:pt idx="24">
                  <c:v>4.5144655597</c:v>
                </c:pt>
                <c:pt idx="25">
                  <c:v>4.315861765399999</c:v>
                </c:pt>
                <c:pt idx="26">
                  <c:v>4.779045182925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6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yearly'!$E$4:$E$30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5.671140179074999</c:v>
                </c:pt>
                <c:pt idx="3">
                  <c:v>5.628506953925</c:v>
                </c:pt>
                <c:pt idx="4">
                  <c:v>5.39342374175</c:v>
                </c:pt>
                <c:pt idx="5">
                  <c:v>5.3742321889</c:v>
                </c:pt>
                <c:pt idx="6">
                  <c:v>5.244159493425</c:v>
                </c:pt>
                <c:pt idx="7">
                  <c:v>5.182669973675</c:v>
                </c:pt>
                <c:pt idx="8">
                  <c:v>5.047949297450001</c:v>
                </c:pt>
                <c:pt idx="9">
                  <c:v>4.84646110905</c:v>
                </c:pt>
                <c:pt idx="10">
                  <c:v>5.0511961609</c:v>
                </c:pt>
                <c:pt idx="11">
                  <c:v>5.01844200045</c:v>
                </c:pt>
                <c:pt idx="12">
                  <c:v>4.694400475675</c:v>
                </c:pt>
                <c:pt idx="13">
                  <c:v>4.7166246499</c:v>
                </c:pt>
                <c:pt idx="14">
                  <c:v>4.725204176075</c:v>
                </c:pt>
                <c:pt idx="15">
                  <c:v>4.615689829875</c:v>
                </c:pt>
                <c:pt idx="16">
                  <c:v>4.806113138675</c:v>
                </c:pt>
                <c:pt idx="17">
                  <c:v>4.22671593145</c:v>
                </c:pt>
                <c:pt idx="18">
                  <c:v>4.02054928965</c:v>
                </c:pt>
                <c:pt idx="19">
                  <c:v>3.829963255075</c:v>
                </c:pt>
                <c:pt idx="20">
                  <c:v>3.809268782</c:v>
                </c:pt>
                <c:pt idx="21">
                  <c:v>3.82485483375</c:v>
                </c:pt>
                <c:pt idx="22">
                  <c:v>3.720498557125</c:v>
                </c:pt>
                <c:pt idx="23">
                  <c:v>3.62674795745</c:v>
                </c:pt>
                <c:pt idx="24">
                  <c:v>3.65343530675</c:v>
                </c:pt>
                <c:pt idx="25">
                  <c:v>3.736991347075</c:v>
                </c:pt>
                <c:pt idx="26">
                  <c:v>3.92393023545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25400"/>
        <c:axId val="-2087319768"/>
      </c:scatterChart>
      <c:valAx>
        <c:axId val="-20873254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7319768"/>
        <c:crosses val="autoZero"/>
        <c:crossBetween val="midCat"/>
        <c:majorUnit val="2.0"/>
      </c:valAx>
      <c:valAx>
        <c:axId val="-2087319768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3254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572840395924"/>
          <c:y val="0.0322113491823137"/>
          <c:w val="0.908126260264205"/>
          <c:h val="0.69805764085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yearly'!$G$4:$G$30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7.852758301674999</c:v>
                </c:pt>
                <c:pt idx="4">
                  <c:v>7.8648242718</c:v>
                </c:pt>
                <c:pt idx="5">
                  <c:v>7.962645160425</c:v>
                </c:pt>
                <c:pt idx="6">
                  <c:v>7.533020348775</c:v>
                </c:pt>
                <c:pt idx="7">
                  <c:v>7.995225797725</c:v>
                </c:pt>
                <c:pt idx="8">
                  <c:v>7.62351662555</c:v>
                </c:pt>
                <c:pt idx="9">
                  <c:v>6.89523764915</c:v>
                </c:pt>
                <c:pt idx="10">
                  <c:v>7.37136006305</c:v>
                </c:pt>
                <c:pt idx="11">
                  <c:v>7.202213828750001</c:v>
                </c:pt>
                <c:pt idx="12">
                  <c:v>7.591627358275</c:v>
                </c:pt>
                <c:pt idx="13">
                  <c:v>7.736369557975</c:v>
                </c:pt>
                <c:pt idx="14">
                  <c:v>7.2314102094</c:v>
                </c:pt>
                <c:pt idx="15">
                  <c:v>7.53647605645</c:v>
                </c:pt>
                <c:pt idx="16">
                  <c:v>6.48307501945</c:v>
                </c:pt>
                <c:pt idx="17">
                  <c:v>6.45242960305</c:v>
                </c:pt>
                <c:pt idx="18">
                  <c:v>6.253832314325001</c:v>
                </c:pt>
                <c:pt idx="19">
                  <c:v>5.54485583765</c:v>
                </c:pt>
                <c:pt idx="20">
                  <c:v>5.466878365325</c:v>
                </c:pt>
                <c:pt idx="21">
                  <c:v>5.188399973325001</c:v>
                </c:pt>
                <c:pt idx="22">
                  <c:v>5.069571550775001</c:v>
                </c:pt>
                <c:pt idx="23">
                  <c:v>4.91785301975</c:v>
                </c:pt>
                <c:pt idx="24">
                  <c:v>4.8693593747</c:v>
                </c:pt>
                <c:pt idx="25">
                  <c:v>5.031737553699999</c:v>
                </c:pt>
                <c:pt idx="26">
                  <c:v>4.9639599491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yearly'!$H$4:$H$30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6.597832264725</c:v>
                </c:pt>
                <c:pt idx="3">
                  <c:v>6.665234958425</c:v>
                </c:pt>
                <c:pt idx="4">
                  <c:v>6.34084728955</c:v>
                </c:pt>
                <c:pt idx="5">
                  <c:v>6.3593614604</c:v>
                </c:pt>
                <c:pt idx="6">
                  <c:v>6.1516560528</c:v>
                </c:pt>
                <c:pt idx="7">
                  <c:v>6.012822824074999</c:v>
                </c:pt>
                <c:pt idx="8">
                  <c:v>5.60760979205</c:v>
                </c:pt>
                <c:pt idx="9">
                  <c:v>5.400119613625</c:v>
                </c:pt>
                <c:pt idx="10">
                  <c:v>5.42286799335</c:v>
                </c:pt>
                <c:pt idx="11">
                  <c:v>5.418299710525</c:v>
                </c:pt>
                <c:pt idx="12">
                  <c:v>5.535685525474999</c:v>
                </c:pt>
                <c:pt idx="13">
                  <c:v>5.70063355995</c:v>
                </c:pt>
                <c:pt idx="14">
                  <c:v>5.573763988475</c:v>
                </c:pt>
                <c:pt idx="15">
                  <c:v>5.537956684</c:v>
                </c:pt>
                <c:pt idx="16">
                  <c:v>5.111615750275</c:v>
                </c:pt>
                <c:pt idx="17">
                  <c:v>4.952902847174999</c:v>
                </c:pt>
                <c:pt idx="18">
                  <c:v>4.494570691125</c:v>
                </c:pt>
                <c:pt idx="19">
                  <c:v>4.215640957575</c:v>
                </c:pt>
                <c:pt idx="20">
                  <c:v>3.98634343715</c:v>
                </c:pt>
                <c:pt idx="21">
                  <c:v>3.943027318275</c:v>
                </c:pt>
                <c:pt idx="22">
                  <c:v>3.83899704455</c:v>
                </c:pt>
                <c:pt idx="23">
                  <c:v>3.79650840485</c:v>
                </c:pt>
                <c:pt idx="24">
                  <c:v>3.843431182425</c:v>
                </c:pt>
                <c:pt idx="25">
                  <c:v>3.985181702775</c:v>
                </c:pt>
                <c:pt idx="26">
                  <c:v>3.9750898256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yearly'!$I$4:$I$30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6.83729250505</c:v>
                </c:pt>
                <c:pt idx="3">
                  <c:v>6.574163902125</c:v>
                </c:pt>
                <c:pt idx="4">
                  <c:v>6.510663059525</c:v>
                </c:pt>
                <c:pt idx="5">
                  <c:v>6.717825956525</c:v>
                </c:pt>
                <c:pt idx="6">
                  <c:v>6.42262015615</c:v>
                </c:pt>
                <c:pt idx="7">
                  <c:v>6.513178930475</c:v>
                </c:pt>
                <c:pt idx="8">
                  <c:v>6.57110213085</c:v>
                </c:pt>
                <c:pt idx="9">
                  <c:v>6.299383563725</c:v>
                </c:pt>
                <c:pt idx="10">
                  <c:v>6.711413236249999</c:v>
                </c:pt>
                <c:pt idx="11">
                  <c:v>6.718077996324999</c:v>
                </c:pt>
                <c:pt idx="12">
                  <c:v>6.811334316074999</c:v>
                </c:pt>
                <c:pt idx="13">
                  <c:v>6.71377319265</c:v>
                </c:pt>
                <c:pt idx="14">
                  <c:v>6.6643738406</c:v>
                </c:pt>
                <c:pt idx="15">
                  <c:v>7.141881242975</c:v>
                </c:pt>
                <c:pt idx="16">
                  <c:v>6.2374711707</c:v>
                </c:pt>
                <c:pt idx="17">
                  <c:v>6.398803922575</c:v>
                </c:pt>
                <c:pt idx="18">
                  <c:v>5.971551456325</c:v>
                </c:pt>
                <c:pt idx="19">
                  <c:v>5.438834052875</c:v>
                </c:pt>
                <c:pt idx="20">
                  <c:v>5.22930160435</c:v>
                </c:pt>
                <c:pt idx="21">
                  <c:v>5.128389956125</c:v>
                </c:pt>
                <c:pt idx="22">
                  <c:v>4.9519287908</c:v>
                </c:pt>
                <c:pt idx="23">
                  <c:v>4.840974423525</c:v>
                </c:pt>
                <c:pt idx="24">
                  <c:v>4.79863946455</c:v>
                </c:pt>
                <c:pt idx="25">
                  <c:v>4.914464624500001</c:v>
                </c:pt>
                <c:pt idx="26">
                  <c:v>4.9312114284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yearly'!$J$4:$J$30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5.671140179074999</c:v>
                </c:pt>
                <c:pt idx="3">
                  <c:v>5.628506953925</c:v>
                </c:pt>
                <c:pt idx="4">
                  <c:v>5.393095598225</c:v>
                </c:pt>
                <c:pt idx="5">
                  <c:v>5.377445840925</c:v>
                </c:pt>
                <c:pt idx="6">
                  <c:v>5.272781311175</c:v>
                </c:pt>
                <c:pt idx="7">
                  <c:v>5.1916427373</c:v>
                </c:pt>
                <c:pt idx="8">
                  <c:v>4.999153463625</c:v>
                </c:pt>
                <c:pt idx="9">
                  <c:v>4.894105668774999</c:v>
                </c:pt>
                <c:pt idx="10">
                  <c:v>5.031660944525</c:v>
                </c:pt>
                <c:pt idx="11">
                  <c:v>5.1303698785</c:v>
                </c:pt>
                <c:pt idx="12">
                  <c:v>5.226173685975</c:v>
                </c:pt>
                <c:pt idx="13">
                  <c:v>5.33054866915</c:v>
                </c:pt>
                <c:pt idx="14">
                  <c:v>5.20020059635</c:v>
                </c:pt>
                <c:pt idx="15">
                  <c:v>5.350352183375</c:v>
                </c:pt>
                <c:pt idx="16">
                  <c:v>4.887564507975</c:v>
                </c:pt>
                <c:pt idx="17">
                  <c:v>4.811166850025</c:v>
                </c:pt>
                <c:pt idx="18">
                  <c:v>4.341232506675</c:v>
                </c:pt>
                <c:pt idx="19">
                  <c:v>4.0364416482</c:v>
                </c:pt>
                <c:pt idx="20">
                  <c:v>3.942267925525</c:v>
                </c:pt>
                <c:pt idx="21">
                  <c:v>3.904748318825</c:v>
                </c:pt>
                <c:pt idx="22">
                  <c:v>3.842270934325</c:v>
                </c:pt>
                <c:pt idx="23">
                  <c:v>3.767200692375</c:v>
                </c:pt>
                <c:pt idx="24">
                  <c:v>3.793604852125</c:v>
                </c:pt>
                <c:pt idx="25">
                  <c:v>3.958811108325</c:v>
                </c:pt>
                <c:pt idx="26">
                  <c:v>3.97024325055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276792"/>
        <c:axId val="-2087271160"/>
      </c:scatterChart>
      <c:valAx>
        <c:axId val="-208727679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7271160"/>
        <c:crosses val="autoZero"/>
        <c:crossBetween val="midCat"/>
        <c:majorUnit val="2.0"/>
      </c:valAx>
      <c:valAx>
        <c:axId val="-208727116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27679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58272163399244"/>
          <c:y val="0.822760186530082"/>
          <c:w val="0.918509227242408"/>
          <c:h val="0.161045485819127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yearly'!$L$4:$L$30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7.852758301674999</c:v>
                </c:pt>
                <c:pt idx="4">
                  <c:v>7.8648242718</c:v>
                </c:pt>
                <c:pt idx="5">
                  <c:v>7.9557034559</c:v>
                </c:pt>
                <c:pt idx="6">
                  <c:v>7.609913676575</c:v>
                </c:pt>
                <c:pt idx="7">
                  <c:v>7.9697375064</c:v>
                </c:pt>
                <c:pt idx="8">
                  <c:v>7.485145029674999</c:v>
                </c:pt>
                <c:pt idx="9">
                  <c:v>8.147649176325</c:v>
                </c:pt>
                <c:pt idx="10">
                  <c:v>7.949696053175</c:v>
                </c:pt>
                <c:pt idx="11">
                  <c:v>7.669547360549999</c:v>
                </c:pt>
                <c:pt idx="12">
                  <c:v>7.140189384800001</c:v>
                </c:pt>
                <c:pt idx="13">
                  <c:v>7.1628049308</c:v>
                </c:pt>
                <c:pt idx="14">
                  <c:v>7.035265916</c:v>
                </c:pt>
                <c:pt idx="15">
                  <c:v>6.74072990235</c:v>
                </c:pt>
                <c:pt idx="16">
                  <c:v>7.164729636374999</c:v>
                </c:pt>
                <c:pt idx="17">
                  <c:v>6.8051294784</c:v>
                </c:pt>
                <c:pt idx="18">
                  <c:v>6.33061887495</c:v>
                </c:pt>
                <c:pt idx="19">
                  <c:v>5.790846001425</c:v>
                </c:pt>
                <c:pt idx="20">
                  <c:v>5.960487612025</c:v>
                </c:pt>
                <c:pt idx="21">
                  <c:v>5.487612901849999</c:v>
                </c:pt>
                <c:pt idx="22">
                  <c:v>5.6250231115</c:v>
                </c:pt>
                <c:pt idx="23">
                  <c:v>4.90307415345</c:v>
                </c:pt>
                <c:pt idx="24">
                  <c:v>4.421860835049999</c:v>
                </c:pt>
                <c:pt idx="25">
                  <c:v>4.3043273546</c:v>
                </c:pt>
                <c:pt idx="26">
                  <c:v>5.009612746025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yearly'!$M$4:$M$30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6.597832264725</c:v>
                </c:pt>
                <c:pt idx="3">
                  <c:v>6.665234958425</c:v>
                </c:pt>
                <c:pt idx="4">
                  <c:v>6.334996289525</c:v>
                </c:pt>
                <c:pt idx="5">
                  <c:v>6.342381982375</c:v>
                </c:pt>
                <c:pt idx="6">
                  <c:v>6.088151017325</c:v>
                </c:pt>
                <c:pt idx="7">
                  <c:v>6.157008776175</c:v>
                </c:pt>
                <c:pt idx="8">
                  <c:v>5.737810611625</c:v>
                </c:pt>
                <c:pt idx="9">
                  <c:v>5.827764699075001</c:v>
                </c:pt>
                <c:pt idx="10">
                  <c:v>5.970838657725</c:v>
                </c:pt>
                <c:pt idx="11">
                  <c:v>6.062889353675001</c:v>
                </c:pt>
                <c:pt idx="12">
                  <c:v>5.917090707175</c:v>
                </c:pt>
                <c:pt idx="13">
                  <c:v>5.40667885835</c:v>
                </c:pt>
                <c:pt idx="14">
                  <c:v>5.2137445413</c:v>
                </c:pt>
                <c:pt idx="15">
                  <c:v>5.084942268524999</c:v>
                </c:pt>
                <c:pt idx="16">
                  <c:v>5.234704986800001</c:v>
                </c:pt>
                <c:pt idx="17">
                  <c:v>5.16678775945</c:v>
                </c:pt>
                <c:pt idx="18">
                  <c:v>4.965208185225</c:v>
                </c:pt>
                <c:pt idx="19">
                  <c:v>4.5448374247</c:v>
                </c:pt>
                <c:pt idx="20">
                  <c:v>4.493975751025</c:v>
                </c:pt>
                <c:pt idx="21">
                  <c:v>4.336600576475</c:v>
                </c:pt>
                <c:pt idx="22">
                  <c:v>4.087341496175</c:v>
                </c:pt>
                <c:pt idx="23">
                  <c:v>3.80772090735</c:v>
                </c:pt>
                <c:pt idx="24">
                  <c:v>3.777922689575</c:v>
                </c:pt>
                <c:pt idx="25">
                  <c:v>3.623585361875</c:v>
                </c:pt>
                <c:pt idx="26">
                  <c:v>3.7369196128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yearly'!$N$4:$N$30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6.83729250505</c:v>
                </c:pt>
                <c:pt idx="3">
                  <c:v>6.574163902125</c:v>
                </c:pt>
                <c:pt idx="4">
                  <c:v>6.510555507774999</c:v>
                </c:pt>
                <c:pt idx="5">
                  <c:v>6.668945433725</c:v>
                </c:pt>
                <c:pt idx="6">
                  <c:v>6.466394195125</c:v>
                </c:pt>
                <c:pt idx="7">
                  <c:v>6.589047077325</c:v>
                </c:pt>
                <c:pt idx="8">
                  <c:v>6.535238282875</c:v>
                </c:pt>
                <c:pt idx="9">
                  <c:v>6.867318504125</c:v>
                </c:pt>
                <c:pt idx="10">
                  <c:v>7.20915390395</c:v>
                </c:pt>
                <c:pt idx="11">
                  <c:v>6.687114950725</c:v>
                </c:pt>
                <c:pt idx="12">
                  <c:v>6.771831097975</c:v>
                </c:pt>
                <c:pt idx="13">
                  <c:v>7.09466454555</c:v>
                </c:pt>
                <c:pt idx="14">
                  <c:v>6.77037720845</c:v>
                </c:pt>
                <c:pt idx="15">
                  <c:v>6.69776728125</c:v>
                </c:pt>
                <c:pt idx="16">
                  <c:v>6.8344491863</c:v>
                </c:pt>
                <c:pt idx="17">
                  <c:v>6.415089985175</c:v>
                </c:pt>
                <c:pt idx="18">
                  <c:v>6.200717662674999</c:v>
                </c:pt>
                <c:pt idx="19">
                  <c:v>5.72493363735</c:v>
                </c:pt>
                <c:pt idx="20">
                  <c:v>5.847414792275</c:v>
                </c:pt>
                <c:pt idx="21">
                  <c:v>5.41820835455</c:v>
                </c:pt>
                <c:pt idx="22">
                  <c:v>5.396168845325</c:v>
                </c:pt>
                <c:pt idx="23">
                  <c:v>4.923829305675</c:v>
                </c:pt>
                <c:pt idx="24">
                  <c:v>4.42513794825</c:v>
                </c:pt>
                <c:pt idx="25">
                  <c:v>4.43183383315</c:v>
                </c:pt>
                <c:pt idx="26">
                  <c:v>5.064440660125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yearly'!$O$4:$O$30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5.671140179074999</c:v>
                </c:pt>
                <c:pt idx="3">
                  <c:v>5.628506953925</c:v>
                </c:pt>
                <c:pt idx="4">
                  <c:v>5.3899829179</c:v>
                </c:pt>
                <c:pt idx="5">
                  <c:v>5.331728026</c:v>
                </c:pt>
                <c:pt idx="6">
                  <c:v>5.227942481575</c:v>
                </c:pt>
                <c:pt idx="7">
                  <c:v>5.259303516525</c:v>
                </c:pt>
                <c:pt idx="8">
                  <c:v>5.082285858800001</c:v>
                </c:pt>
                <c:pt idx="9">
                  <c:v>5.300968643575</c:v>
                </c:pt>
                <c:pt idx="10">
                  <c:v>5.54066899355</c:v>
                </c:pt>
                <c:pt idx="11">
                  <c:v>5.404383271175</c:v>
                </c:pt>
                <c:pt idx="12">
                  <c:v>5.53538935045</c:v>
                </c:pt>
                <c:pt idx="13">
                  <c:v>5.20605832725</c:v>
                </c:pt>
                <c:pt idx="14">
                  <c:v>5.1041171882</c:v>
                </c:pt>
                <c:pt idx="15">
                  <c:v>5.058918957049999</c:v>
                </c:pt>
                <c:pt idx="16">
                  <c:v>5.0923202812</c:v>
                </c:pt>
                <c:pt idx="17">
                  <c:v>4.945397090075</c:v>
                </c:pt>
                <c:pt idx="18">
                  <c:v>4.809546425125</c:v>
                </c:pt>
                <c:pt idx="19">
                  <c:v>4.477608824975</c:v>
                </c:pt>
                <c:pt idx="20">
                  <c:v>4.346066960075</c:v>
                </c:pt>
                <c:pt idx="21">
                  <c:v>4.25947449135</c:v>
                </c:pt>
                <c:pt idx="22">
                  <c:v>4.084007754325</c:v>
                </c:pt>
                <c:pt idx="23">
                  <c:v>3.789581218925</c:v>
                </c:pt>
                <c:pt idx="24">
                  <c:v>3.764596861</c:v>
                </c:pt>
                <c:pt idx="25">
                  <c:v>3.59810613425</c:v>
                </c:pt>
                <c:pt idx="26">
                  <c:v>3.71461354045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233624"/>
        <c:axId val="-2087230488"/>
      </c:scatterChart>
      <c:valAx>
        <c:axId val="-208723362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7230488"/>
        <c:crosses val="autoZero"/>
        <c:crossBetween val="midCat"/>
        <c:majorUnit val="2.0"/>
      </c:valAx>
      <c:valAx>
        <c:axId val="-2087230488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233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10% share yearly'!$B$3:$B$4</c:f>
              <c:strCache>
                <c:ptCount val="1"/>
                <c:pt idx="0">
                  <c:v>Top 10% share, labour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yearly'!$B$5:$B$30</c:f>
              <c:numCache>
                <c:formatCode>0%</c:formatCode>
                <c:ptCount val="26"/>
                <c:pt idx="0">
                  <c:v>0.2193748436</c:v>
                </c:pt>
                <c:pt idx="1">
                  <c:v>0.21898067975</c:v>
                </c:pt>
                <c:pt idx="2">
                  <c:v>0.2183138534</c:v>
                </c:pt>
                <c:pt idx="3">
                  <c:v>0.218031664825</c:v>
                </c:pt>
                <c:pt idx="4">
                  <c:v>0.220030934375</c:v>
                </c:pt>
                <c:pt idx="5">
                  <c:v>0.218486043575</c:v>
                </c:pt>
                <c:pt idx="6">
                  <c:v>0.21071715415</c:v>
                </c:pt>
                <c:pt idx="7">
                  <c:v>0.2226659242</c:v>
                </c:pt>
                <c:pt idx="8">
                  <c:v>0.214185145375</c:v>
                </c:pt>
                <c:pt idx="9">
                  <c:v>0.206523731875</c:v>
                </c:pt>
                <c:pt idx="10">
                  <c:v>0.205630675575</c:v>
                </c:pt>
                <c:pt idx="11">
                  <c:v>0.20145465135</c:v>
                </c:pt>
                <c:pt idx="12">
                  <c:v>0.204395125275</c:v>
                </c:pt>
                <c:pt idx="13">
                  <c:v>0.200447401625</c:v>
                </c:pt>
                <c:pt idx="14">
                  <c:v>0.209661342225</c:v>
                </c:pt>
                <c:pt idx="15">
                  <c:v>0.2277456852</c:v>
                </c:pt>
                <c:pt idx="16">
                  <c:v>0.22816612025</c:v>
                </c:pt>
                <c:pt idx="17">
                  <c:v>0.206812842625</c:v>
                </c:pt>
                <c:pt idx="18">
                  <c:v>0.19375637985</c:v>
                </c:pt>
                <c:pt idx="19">
                  <c:v>0.174626863375</c:v>
                </c:pt>
                <c:pt idx="20">
                  <c:v>0.1780930753</c:v>
                </c:pt>
                <c:pt idx="21">
                  <c:v>0.2086863408</c:v>
                </c:pt>
                <c:pt idx="22">
                  <c:v>0.185813679625</c:v>
                </c:pt>
                <c:pt idx="23">
                  <c:v>0.191586624125</c:v>
                </c:pt>
                <c:pt idx="24">
                  <c:v>0.20328614705</c:v>
                </c:pt>
                <c:pt idx="25">
                  <c:v>0.224882917375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yearly'!$C$3:$C$4</c:f>
              <c:strCache>
                <c:ptCount val="1"/>
                <c:pt idx="0">
                  <c:v>Top 10% share, labour and pension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yearly'!$C$5:$C$30</c:f>
              <c:numCache>
                <c:formatCode>0%</c:formatCode>
                <c:ptCount val="26"/>
                <c:pt idx="0">
                  <c:v>0.22366034055</c:v>
                </c:pt>
                <c:pt idx="1">
                  <c:v>0.216583880825</c:v>
                </c:pt>
                <c:pt idx="2">
                  <c:v>0.218598925475</c:v>
                </c:pt>
                <c:pt idx="3">
                  <c:v>0.2155252451</c:v>
                </c:pt>
                <c:pt idx="4">
                  <c:v>0.21796044275</c:v>
                </c:pt>
                <c:pt idx="5">
                  <c:v>0.21614163565</c:v>
                </c:pt>
                <c:pt idx="6">
                  <c:v>0.211015437525</c:v>
                </c:pt>
                <c:pt idx="7">
                  <c:v>0.219692595775</c:v>
                </c:pt>
                <c:pt idx="8">
                  <c:v>0.218053640475</c:v>
                </c:pt>
                <c:pt idx="9">
                  <c:v>0.2137722275</c:v>
                </c:pt>
                <c:pt idx="10">
                  <c:v>0.214250125475</c:v>
                </c:pt>
                <c:pt idx="11">
                  <c:v>0.215855127375</c:v>
                </c:pt>
                <c:pt idx="12">
                  <c:v>0.21821946415</c:v>
                </c:pt>
                <c:pt idx="13">
                  <c:v>0.219858689375</c:v>
                </c:pt>
                <c:pt idx="14">
                  <c:v>0.2255960347</c:v>
                </c:pt>
                <c:pt idx="15">
                  <c:v>0.2352883424</c:v>
                </c:pt>
                <c:pt idx="16">
                  <c:v>0.232967691275</c:v>
                </c:pt>
                <c:pt idx="17">
                  <c:v>0.2239161646</c:v>
                </c:pt>
                <c:pt idx="18">
                  <c:v>0.2229596923</c:v>
                </c:pt>
                <c:pt idx="19">
                  <c:v>0.214872737675</c:v>
                </c:pt>
                <c:pt idx="20">
                  <c:v>0.2184741872</c:v>
                </c:pt>
                <c:pt idx="21">
                  <c:v>0.23159809045</c:v>
                </c:pt>
                <c:pt idx="22">
                  <c:v>0.216215358075</c:v>
                </c:pt>
                <c:pt idx="23">
                  <c:v>0.21232998945</c:v>
                </c:pt>
                <c:pt idx="24">
                  <c:v>0.214647241975</c:v>
                </c:pt>
                <c:pt idx="25" formatCode="0.0%">
                  <c:v>0.23231026285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yearly'!$D$3:$D$4</c:f>
              <c:strCache>
                <c:ptCount val="1"/>
                <c:pt idx="0">
                  <c:v>Top 10% share, labour and family benefits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yearly'!$D$5:$D$30</c:f>
              <c:numCache>
                <c:formatCode>0%</c:formatCode>
                <c:ptCount val="26"/>
                <c:pt idx="0">
                  <c:v>0.219409719475</c:v>
                </c:pt>
                <c:pt idx="1">
                  <c:v>0.2097366631</c:v>
                </c:pt>
                <c:pt idx="2">
                  <c:v>0.20482363735</c:v>
                </c:pt>
                <c:pt idx="3">
                  <c:v>0.205579903125</c:v>
                </c:pt>
                <c:pt idx="4">
                  <c:v>0.208448520925</c:v>
                </c:pt>
                <c:pt idx="5">
                  <c:v>0.20749360835</c:v>
                </c:pt>
                <c:pt idx="6">
                  <c:v>0.20025407135</c:v>
                </c:pt>
                <c:pt idx="7">
                  <c:v>0.211749772125</c:v>
                </c:pt>
                <c:pt idx="8">
                  <c:v>0.2044800839</c:v>
                </c:pt>
                <c:pt idx="9">
                  <c:v>0.1974830572</c:v>
                </c:pt>
                <c:pt idx="10">
                  <c:v>0.1968126865</c:v>
                </c:pt>
                <c:pt idx="11">
                  <c:v>0.192991007875</c:v>
                </c:pt>
                <c:pt idx="12">
                  <c:v>0.196430793025</c:v>
                </c:pt>
                <c:pt idx="13">
                  <c:v>0.193722726625</c:v>
                </c:pt>
                <c:pt idx="14">
                  <c:v>0.203688607375</c:v>
                </c:pt>
                <c:pt idx="15">
                  <c:v>0.222220235575</c:v>
                </c:pt>
                <c:pt idx="16">
                  <c:v>0.22323270235</c:v>
                </c:pt>
                <c:pt idx="17">
                  <c:v>0.2034081672</c:v>
                </c:pt>
                <c:pt idx="18">
                  <c:v>0.191047965875</c:v>
                </c:pt>
                <c:pt idx="19">
                  <c:v>0.17273516295</c:v>
                </c:pt>
                <c:pt idx="20">
                  <c:v>0.176480352575</c:v>
                </c:pt>
                <c:pt idx="21">
                  <c:v>0.207252738225</c:v>
                </c:pt>
                <c:pt idx="22">
                  <c:v>0.184690130325</c:v>
                </c:pt>
                <c:pt idx="23">
                  <c:v>0.19049409785</c:v>
                </c:pt>
                <c:pt idx="24">
                  <c:v>0.202248387675</c:v>
                </c:pt>
                <c:pt idx="25">
                  <c:v>0.2237293312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yearly'!$E$3:$E$4</c:f>
              <c:strCache>
                <c:ptCount val="1"/>
                <c:pt idx="0">
                  <c:v>Top 10% share, all income 21%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yearly'!$E$5:$E$30</c:f>
              <c:numCache>
                <c:formatCode>0%</c:formatCode>
                <c:ptCount val="26"/>
                <c:pt idx="0">
                  <c:v>0.215699016325</c:v>
                </c:pt>
                <c:pt idx="1">
                  <c:v>0.209100442325</c:v>
                </c:pt>
                <c:pt idx="2">
                  <c:v>0.207600387375</c:v>
                </c:pt>
                <c:pt idx="3">
                  <c:v>0.20555427375</c:v>
                </c:pt>
                <c:pt idx="4">
                  <c:v>0.2087490788</c:v>
                </c:pt>
                <c:pt idx="5">
                  <c:v>0.207497932125</c:v>
                </c:pt>
                <c:pt idx="6">
                  <c:v>0.20279440685</c:v>
                </c:pt>
                <c:pt idx="7">
                  <c:v>0.211369648475</c:v>
                </c:pt>
                <c:pt idx="8">
                  <c:v>0.210531823325</c:v>
                </c:pt>
                <c:pt idx="9">
                  <c:v>0.206712783675</c:v>
                </c:pt>
                <c:pt idx="10">
                  <c:v>0.207365668475</c:v>
                </c:pt>
                <c:pt idx="11">
                  <c:v>0.2091761765</c:v>
                </c:pt>
                <c:pt idx="12">
                  <c:v>0.212097815125</c:v>
                </c:pt>
                <c:pt idx="13">
                  <c:v>0.2146887689</c:v>
                </c:pt>
                <c:pt idx="14">
                  <c:v>0.221151133725</c:v>
                </c:pt>
                <c:pt idx="15">
                  <c:v>0.231426944175</c:v>
                </c:pt>
                <c:pt idx="16">
                  <c:v>0.22957758115</c:v>
                </c:pt>
                <c:pt idx="17">
                  <c:v>0.221514559675</c:v>
                </c:pt>
                <c:pt idx="18">
                  <c:v>0.220970836475</c:v>
                </c:pt>
                <c:pt idx="19">
                  <c:v>0.213414363675</c:v>
                </c:pt>
                <c:pt idx="20">
                  <c:v>0.21723352345</c:v>
                </c:pt>
                <c:pt idx="21">
                  <c:v>0.230618848825</c:v>
                </c:pt>
                <c:pt idx="22">
                  <c:v>0.21543853525</c:v>
                </c:pt>
                <c:pt idx="23">
                  <c:v>0.2116063241</c:v>
                </c:pt>
                <c:pt idx="24">
                  <c:v>0.21398730755</c:v>
                </c:pt>
                <c:pt idx="25">
                  <c:v>0.23161281575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732056"/>
        <c:axId val="-2100752376"/>
      </c:scatterChart>
      <c:valAx>
        <c:axId val="-210073205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0752376"/>
        <c:crosses val="autoZero"/>
        <c:crossBetween val="midCat"/>
        <c:majorUnit val="2.0"/>
      </c:valAx>
      <c:valAx>
        <c:axId val="-2100752376"/>
        <c:scaling>
          <c:orientation val="minMax"/>
          <c:min val="0.1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007320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8524969003771"/>
          <c:y val="0.0310903045471984"/>
          <c:w val="0.905713043083135"/>
          <c:h val="0.718859637904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0.226768282725</c:v>
                </c:pt>
                <c:pt idx="2">
                  <c:v>0.21898067975</c:v>
                </c:pt>
                <c:pt idx="3">
                  <c:v>0.2183138534</c:v>
                </c:pt>
                <c:pt idx="4">
                  <c:v>0.218031664825</c:v>
                </c:pt>
                <c:pt idx="5">
                  <c:v>0.219521259375</c:v>
                </c:pt>
                <c:pt idx="6">
                  <c:v>0.2183440475</c:v>
                </c:pt>
                <c:pt idx="7">
                  <c:v>0.212563818025</c:v>
                </c:pt>
                <c:pt idx="8">
                  <c:v>0.208404535075</c:v>
                </c:pt>
                <c:pt idx="9">
                  <c:v>0.1972163507</c:v>
                </c:pt>
                <c:pt idx="10">
                  <c:v>0.209823529925</c:v>
                </c:pt>
                <c:pt idx="11">
                  <c:v>0.21997057855</c:v>
                </c:pt>
                <c:pt idx="12">
                  <c:v>0.20654466945</c:v>
                </c:pt>
                <c:pt idx="13">
                  <c:v>0.214767058825</c:v>
                </c:pt>
                <c:pt idx="14">
                  <c:v>0.212462863</c:v>
                </c:pt>
                <c:pt idx="15">
                  <c:v>0.227273498875</c:v>
                </c:pt>
                <c:pt idx="16">
                  <c:v>0.227910181225</c:v>
                </c:pt>
                <c:pt idx="17">
                  <c:v>0.21927377395</c:v>
                </c:pt>
                <c:pt idx="18">
                  <c:v>0.214568566425</c:v>
                </c:pt>
                <c:pt idx="19">
                  <c:v>0.201639077675</c:v>
                </c:pt>
                <c:pt idx="20">
                  <c:v>0.227779133025</c:v>
                </c:pt>
                <c:pt idx="21">
                  <c:v>0.245938207125</c:v>
                </c:pt>
                <c:pt idx="22">
                  <c:v>0.238888402075</c:v>
                </c:pt>
                <c:pt idx="23">
                  <c:v>0.2171587419</c:v>
                </c:pt>
                <c:pt idx="24">
                  <c:v>0.197067667325</c:v>
                </c:pt>
                <c:pt idx="25">
                  <c:v>0.180839314125</c:v>
                </c:pt>
                <c:pt idx="26" formatCode="0.00%">
                  <c:v>0.192576761925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0.22366034055</c:v>
                </c:pt>
                <c:pt idx="2">
                  <c:v>0.216583880825</c:v>
                </c:pt>
                <c:pt idx="3">
                  <c:v>0.218598925475</c:v>
                </c:pt>
                <c:pt idx="4">
                  <c:v>0.2155252451</c:v>
                </c:pt>
                <c:pt idx="5">
                  <c:v>0.218732292925</c:v>
                </c:pt>
                <c:pt idx="6">
                  <c:v>0.21590193595</c:v>
                </c:pt>
                <c:pt idx="7">
                  <c:v>0.213011254275</c:v>
                </c:pt>
                <c:pt idx="8">
                  <c:v>0.214052036575</c:v>
                </c:pt>
                <c:pt idx="9">
                  <c:v>0.20767914075</c:v>
                </c:pt>
                <c:pt idx="10">
                  <c:v>0.2129440871</c:v>
                </c:pt>
                <c:pt idx="11">
                  <c:v>0.218024131575</c:v>
                </c:pt>
                <c:pt idx="12">
                  <c:v>0.213348734525</c:v>
                </c:pt>
                <c:pt idx="13">
                  <c:v>0.219927405625</c:v>
                </c:pt>
                <c:pt idx="14">
                  <c:v>0.222394268875</c:v>
                </c:pt>
                <c:pt idx="15">
                  <c:v>0.23140886</c:v>
                </c:pt>
                <c:pt idx="16">
                  <c:v>0.23481686385</c:v>
                </c:pt>
                <c:pt idx="17">
                  <c:v>0.232164034625</c:v>
                </c:pt>
                <c:pt idx="18">
                  <c:v>0.2238806038</c:v>
                </c:pt>
                <c:pt idx="19">
                  <c:v>0.22300535485</c:v>
                </c:pt>
                <c:pt idx="20">
                  <c:v>0.240707481</c:v>
                </c:pt>
                <c:pt idx="21">
                  <c:v>0.244978261875</c:v>
                </c:pt>
                <c:pt idx="22">
                  <c:v>0.2398547436</c:v>
                </c:pt>
                <c:pt idx="23">
                  <c:v>0.2303429637</c:v>
                </c:pt>
                <c:pt idx="24">
                  <c:v>0.225219262675</c:v>
                </c:pt>
                <c:pt idx="25">
                  <c:v>0.21865476835</c:v>
                </c:pt>
                <c:pt idx="26" formatCode="0.00%">
                  <c:v>0.22580211695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0.219409719475</c:v>
                </c:pt>
                <c:pt idx="2">
                  <c:v>0.2097366631</c:v>
                </c:pt>
                <c:pt idx="3">
                  <c:v>0.20482363735</c:v>
                </c:pt>
                <c:pt idx="4">
                  <c:v>0.205579903125</c:v>
                </c:pt>
                <c:pt idx="5">
                  <c:v>0.207904008925</c:v>
                </c:pt>
                <c:pt idx="6">
                  <c:v>0.2072215119</c:v>
                </c:pt>
                <c:pt idx="7">
                  <c:v>0.201504793</c:v>
                </c:pt>
                <c:pt idx="8">
                  <c:v>0.1980207572</c:v>
                </c:pt>
                <c:pt idx="9">
                  <c:v>0.1875474615</c:v>
                </c:pt>
                <c:pt idx="10">
                  <c:v>0.20017403405</c:v>
                </c:pt>
                <c:pt idx="11">
                  <c:v>0.209918401675</c:v>
                </c:pt>
                <c:pt idx="12">
                  <c:v>0.19752956935</c:v>
                </c:pt>
                <c:pt idx="13">
                  <c:v>0.205673158775</c:v>
                </c:pt>
                <c:pt idx="14">
                  <c:v>0.203690646775</c:v>
                </c:pt>
                <c:pt idx="15">
                  <c:v>0.21871097795</c:v>
                </c:pt>
                <c:pt idx="16">
                  <c:v>0.219520085275</c:v>
                </c:pt>
                <c:pt idx="17">
                  <c:v>0.21296044735</c:v>
                </c:pt>
                <c:pt idx="18">
                  <c:v>0.209341391425</c:v>
                </c:pt>
                <c:pt idx="19">
                  <c:v>0.1979198433</c:v>
                </c:pt>
                <c:pt idx="20">
                  <c:v>0.22367833775</c:v>
                </c:pt>
                <c:pt idx="21">
                  <c:v>0.2424340304</c:v>
                </c:pt>
                <c:pt idx="22">
                  <c:v>0.235202396275</c:v>
                </c:pt>
                <c:pt idx="23">
                  <c:v>0.214266713775</c:v>
                </c:pt>
                <c:pt idx="24">
                  <c:v>0.194858867625</c:v>
                </c:pt>
                <c:pt idx="25">
                  <c:v>0.1797187475</c:v>
                </c:pt>
                <c:pt idx="26">
                  <c:v>0.1912861705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0.215699016325</c:v>
                </c:pt>
                <c:pt idx="2">
                  <c:v>0.209100442325</c:v>
                </c:pt>
                <c:pt idx="3">
                  <c:v>0.207600387375</c:v>
                </c:pt>
                <c:pt idx="4">
                  <c:v>0.20555427375</c:v>
                </c:pt>
                <c:pt idx="5">
                  <c:v>0.209435787825</c:v>
                </c:pt>
                <c:pt idx="6">
                  <c:v>0.2071772553</c:v>
                </c:pt>
                <c:pt idx="7">
                  <c:v>0.204348240125</c:v>
                </c:pt>
                <c:pt idx="8">
                  <c:v>0.20586887325</c:v>
                </c:pt>
                <c:pt idx="9">
                  <c:v>0.19997878975</c:v>
                </c:pt>
                <c:pt idx="10">
                  <c:v>0.205583819925</c:v>
                </c:pt>
                <c:pt idx="11">
                  <c:v>0.210686885475</c:v>
                </c:pt>
                <c:pt idx="12">
                  <c:v>0.2066497874</c:v>
                </c:pt>
                <c:pt idx="13">
                  <c:v>0.21327967135</c:v>
                </c:pt>
                <c:pt idx="14">
                  <c:v>0.21594886325</c:v>
                </c:pt>
                <c:pt idx="15">
                  <c:v>0.225350278425</c:v>
                </c:pt>
                <c:pt idx="16">
                  <c:v>0.228910970375</c:v>
                </c:pt>
                <c:pt idx="17">
                  <c:v>0.227721421075</c:v>
                </c:pt>
                <c:pt idx="18">
                  <c:v>0.220285825425</c:v>
                </c:pt>
                <c:pt idx="19">
                  <c:v>0.220324566175</c:v>
                </c:pt>
                <c:pt idx="20">
                  <c:v>0.23784473045</c:v>
                </c:pt>
                <c:pt idx="21">
                  <c:v>0.242643023125</c:v>
                </c:pt>
                <c:pt idx="22">
                  <c:v>0.2374260351</c:v>
                </c:pt>
                <c:pt idx="23">
                  <c:v>0.22840536305</c:v>
                </c:pt>
                <c:pt idx="24">
                  <c:v>0.22368404575</c:v>
                </c:pt>
                <c:pt idx="25">
                  <c:v>0.217840198825</c:v>
                </c:pt>
                <c:pt idx="26">
                  <c:v>0.224942495775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768872"/>
        <c:axId val="-2100763144"/>
      </c:scatterChart>
      <c:valAx>
        <c:axId val="-21007688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0763144"/>
        <c:crosses val="autoZero"/>
        <c:crossBetween val="midCat"/>
        <c:majorUnit val="2.0"/>
      </c:valAx>
      <c:valAx>
        <c:axId val="-2100763144"/>
        <c:scaling>
          <c:orientation val="minMax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00768872"/>
        <c:crosses val="autoZero"/>
        <c:crossBetween val="midCat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0.226768282725</c:v>
                </c:pt>
                <c:pt idx="2">
                  <c:v>0.21898067975</c:v>
                </c:pt>
                <c:pt idx="3">
                  <c:v>0.2183138534</c:v>
                </c:pt>
                <c:pt idx="4">
                  <c:v>0.218031664825</c:v>
                </c:pt>
                <c:pt idx="5">
                  <c:v>0.219948670575</c:v>
                </c:pt>
                <c:pt idx="6">
                  <c:v>0.21856077945</c:v>
                </c:pt>
                <c:pt idx="7">
                  <c:v>0.2173175837</c:v>
                </c:pt>
                <c:pt idx="8">
                  <c:v>0.2123845647</c:v>
                </c:pt>
                <c:pt idx="9">
                  <c:v>0.2096443972</c:v>
                </c:pt>
                <c:pt idx="10">
                  <c:v>0.211317204875</c:v>
                </c:pt>
                <c:pt idx="11">
                  <c:v>0.226158148375</c:v>
                </c:pt>
                <c:pt idx="12">
                  <c:v>0.2077617279</c:v>
                </c:pt>
                <c:pt idx="13">
                  <c:v>0.22680376635</c:v>
                </c:pt>
                <c:pt idx="14">
                  <c:v>0.210487622175</c:v>
                </c:pt>
                <c:pt idx="15">
                  <c:v>0.20490641865</c:v>
                </c:pt>
                <c:pt idx="16">
                  <c:v>0.189767583625</c:v>
                </c:pt>
                <c:pt idx="17">
                  <c:v>0.196194409475</c:v>
                </c:pt>
                <c:pt idx="18">
                  <c:v>0.2059420149</c:v>
                </c:pt>
                <c:pt idx="19">
                  <c:v>0.20424830515</c:v>
                </c:pt>
                <c:pt idx="20">
                  <c:v>0.198044922425</c:v>
                </c:pt>
                <c:pt idx="21">
                  <c:v>0.20727867985</c:v>
                </c:pt>
                <c:pt idx="22">
                  <c:v>0.229664458025</c:v>
                </c:pt>
                <c:pt idx="23">
                  <c:v>0.2223429919</c:v>
                </c:pt>
                <c:pt idx="24">
                  <c:v>0.20774157235</c:v>
                </c:pt>
                <c:pt idx="25">
                  <c:v>0.17634207985</c:v>
                </c:pt>
                <c:pt idx="26">
                  <c:v>0.136209194675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0.22366034055</c:v>
                </c:pt>
                <c:pt idx="2">
                  <c:v>0.216583880825</c:v>
                </c:pt>
                <c:pt idx="3">
                  <c:v>0.218598925475</c:v>
                </c:pt>
                <c:pt idx="4">
                  <c:v>0.2155252451</c:v>
                </c:pt>
                <c:pt idx="5">
                  <c:v>0.21703651505</c:v>
                </c:pt>
                <c:pt idx="6">
                  <c:v>0.215702000525</c:v>
                </c:pt>
                <c:pt idx="7">
                  <c:v>0.215365553025</c:v>
                </c:pt>
                <c:pt idx="8">
                  <c:v>0.210819864525</c:v>
                </c:pt>
                <c:pt idx="9">
                  <c:v>0.2101739646</c:v>
                </c:pt>
                <c:pt idx="10">
                  <c:v>0.212709018025</c:v>
                </c:pt>
                <c:pt idx="11">
                  <c:v>0.22410099545</c:v>
                </c:pt>
                <c:pt idx="12">
                  <c:v>0.21626146105</c:v>
                </c:pt>
                <c:pt idx="13">
                  <c:v>0.2256621276</c:v>
                </c:pt>
                <c:pt idx="14">
                  <c:v>0.218183559375</c:v>
                </c:pt>
                <c:pt idx="15">
                  <c:v>0.21597480155</c:v>
                </c:pt>
                <c:pt idx="16">
                  <c:v>0.212363236575</c:v>
                </c:pt>
                <c:pt idx="17">
                  <c:v>0.216563479225</c:v>
                </c:pt>
                <c:pt idx="18">
                  <c:v>0.22080418145</c:v>
                </c:pt>
                <c:pt idx="19">
                  <c:v>0.225472537475</c:v>
                </c:pt>
                <c:pt idx="20">
                  <c:v>0.221590615025</c:v>
                </c:pt>
                <c:pt idx="21">
                  <c:v>0.2310003371</c:v>
                </c:pt>
                <c:pt idx="22">
                  <c:v>0.24614527</c:v>
                </c:pt>
                <c:pt idx="23">
                  <c:v>0.242752806025</c:v>
                </c:pt>
                <c:pt idx="24">
                  <c:v>0.229538321425</c:v>
                </c:pt>
                <c:pt idx="25">
                  <c:v>0.21455412995</c:v>
                </c:pt>
                <c:pt idx="26">
                  <c:v>0.205057157825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0.219409719475</c:v>
                </c:pt>
                <c:pt idx="2">
                  <c:v>0.2097366631</c:v>
                </c:pt>
                <c:pt idx="3">
                  <c:v>0.20482363735</c:v>
                </c:pt>
                <c:pt idx="4">
                  <c:v>0.205579903125</c:v>
                </c:pt>
                <c:pt idx="5">
                  <c:v>0.208246028225</c:v>
                </c:pt>
                <c:pt idx="6">
                  <c:v>0.2072798886</c:v>
                </c:pt>
                <c:pt idx="7">
                  <c:v>0.205881083375</c:v>
                </c:pt>
                <c:pt idx="8">
                  <c:v>0.20166832575</c:v>
                </c:pt>
                <c:pt idx="9">
                  <c:v>0.19898399915</c:v>
                </c:pt>
                <c:pt idx="10">
                  <c:v>0.201060286</c:v>
                </c:pt>
                <c:pt idx="11">
                  <c:v>0.21510964165</c:v>
                </c:pt>
                <c:pt idx="12">
                  <c:v>0.19804392875</c:v>
                </c:pt>
                <c:pt idx="13">
                  <c:v>0.216937664475</c:v>
                </c:pt>
                <c:pt idx="14">
                  <c:v>0.201552083</c:v>
                </c:pt>
                <c:pt idx="15">
                  <c:v>0.197174252825</c:v>
                </c:pt>
                <c:pt idx="16">
                  <c:v>0.18250074475</c:v>
                </c:pt>
                <c:pt idx="17">
                  <c:v>0.1889555852</c:v>
                </c:pt>
                <c:pt idx="18">
                  <c:v>0.19964425335</c:v>
                </c:pt>
                <c:pt idx="19">
                  <c:v>0.199755981825</c:v>
                </c:pt>
                <c:pt idx="20">
                  <c:v>0.19413475545</c:v>
                </c:pt>
                <c:pt idx="21">
                  <c:v>0.203544995925</c:v>
                </c:pt>
                <c:pt idx="22">
                  <c:v>0.2261850599</c:v>
                </c:pt>
                <c:pt idx="23">
                  <c:v>0.219238110775</c:v>
                </c:pt>
                <c:pt idx="24">
                  <c:v>0.205470255925</c:v>
                </c:pt>
                <c:pt idx="25">
                  <c:v>0.1752853254</c:v>
                </c:pt>
                <c:pt idx="26">
                  <c:v>0.1354152514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0.215699016325</c:v>
                </c:pt>
                <c:pt idx="2">
                  <c:v>0.209100442325</c:v>
                </c:pt>
                <c:pt idx="3">
                  <c:v>0.207600387375</c:v>
                </c:pt>
                <c:pt idx="4">
                  <c:v>0.20555427375</c:v>
                </c:pt>
                <c:pt idx="5">
                  <c:v>0.207751665925</c:v>
                </c:pt>
                <c:pt idx="6">
                  <c:v>0.206860801325</c:v>
                </c:pt>
                <c:pt idx="7">
                  <c:v>0.20643451375</c:v>
                </c:pt>
                <c:pt idx="8">
                  <c:v>0.2025320561</c:v>
                </c:pt>
                <c:pt idx="9">
                  <c:v>0.201998856</c:v>
                </c:pt>
                <c:pt idx="10">
                  <c:v>0.20498010035</c:v>
                </c:pt>
                <c:pt idx="11">
                  <c:v>0.2160781502</c:v>
                </c:pt>
                <c:pt idx="12">
                  <c:v>0.208999197725</c:v>
                </c:pt>
                <c:pt idx="13">
                  <c:v>0.2186807703</c:v>
                </c:pt>
                <c:pt idx="14">
                  <c:v>0.211693956225</c:v>
                </c:pt>
                <c:pt idx="15">
                  <c:v>0.21033003345</c:v>
                </c:pt>
                <c:pt idx="16">
                  <c:v>0.206809217825</c:v>
                </c:pt>
                <c:pt idx="17">
                  <c:v>0.2112570393</c:v>
                </c:pt>
                <c:pt idx="18">
                  <c:v>0.2163697039</c:v>
                </c:pt>
                <c:pt idx="19">
                  <c:v>0.222248702925</c:v>
                </c:pt>
                <c:pt idx="20">
                  <c:v>0.218796098525</c:v>
                </c:pt>
                <c:pt idx="21">
                  <c:v>0.2283627958</c:v>
                </c:pt>
                <c:pt idx="22">
                  <c:v>0.24383329195</c:v>
                </c:pt>
                <c:pt idx="23">
                  <c:v>0.240670991275</c:v>
                </c:pt>
                <c:pt idx="24">
                  <c:v>0.22802084105</c:v>
                </c:pt>
                <c:pt idx="25">
                  <c:v>0.21379726695</c:v>
                </c:pt>
                <c:pt idx="26">
                  <c:v>0.2044199358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833672"/>
        <c:axId val="-2100830472"/>
      </c:scatterChart>
      <c:valAx>
        <c:axId val="-21008336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0830472"/>
        <c:crosses val="autoZero"/>
        <c:crossBetween val="midCat"/>
        <c:majorUnit val="2.0"/>
      </c:valAx>
      <c:valAx>
        <c:axId val="-2100830472"/>
        <c:scaling>
          <c:orientation val="minMax"/>
          <c:max val="0.33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00833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165100</xdr:rowOff>
    </xdr:from>
    <xdr:to>
      <xdr:col>4</xdr:col>
      <xdr:colOff>254000</xdr:colOff>
      <xdr:row>54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32</xdr:row>
      <xdr:rowOff>76200</xdr:rowOff>
    </xdr:from>
    <xdr:to>
      <xdr:col>9</xdr:col>
      <xdr:colOff>317500</xdr:colOff>
      <xdr:row>66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27</xdr:row>
      <xdr:rowOff>25400</xdr:rowOff>
    </xdr:from>
    <xdr:to>
      <xdr:col>21</xdr:col>
      <xdr:colOff>139700</xdr:colOff>
      <xdr:row>50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31</xdr:row>
      <xdr:rowOff>76200</xdr:rowOff>
    </xdr:from>
    <xdr:to>
      <xdr:col>3</xdr:col>
      <xdr:colOff>1028700</xdr:colOff>
      <xdr:row>53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</xdr:colOff>
      <xdr:row>42</xdr:row>
      <xdr:rowOff>101600</xdr:rowOff>
    </xdr:from>
    <xdr:to>
      <xdr:col>9</xdr:col>
      <xdr:colOff>304800</xdr:colOff>
      <xdr:row>71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730250</xdr:colOff>
      <xdr:row>32</xdr:row>
      <xdr:rowOff>25400</xdr:rowOff>
    </xdr:from>
    <xdr:to>
      <xdr:col>21</xdr:col>
      <xdr:colOff>101600</xdr:colOff>
      <xdr:row>55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25400</xdr:rowOff>
    </xdr:from>
    <xdr:to>
      <xdr:col>3</xdr:col>
      <xdr:colOff>1028700</xdr:colOff>
      <xdr:row>51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47</xdr:row>
      <xdr:rowOff>152400</xdr:rowOff>
    </xdr:from>
    <xdr:to>
      <xdr:col>9</xdr:col>
      <xdr:colOff>673100</xdr:colOff>
      <xdr:row>77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22</xdr:row>
      <xdr:rowOff>177800</xdr:rowOff>
    </xdr:from>
    <xdr:to>
      <xdr:col>20</xdr:col>
      <xdr:colOff>774700</xdr:colOff>
      <xdr:row>57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8"/>
  <sheetViews>
    <sheetView topLeftCell="E3" workbookViewId="0">
      <selection activeCell="H6" sqref="H6"/>
    </sheetView>
  </sheetViews>
  <sheetFormatPr baseColWidth="10" defaultRowHeight="15" x14ac:dyDescent="0"/>
  <cols>
    <col min="2" max="2" width="10.83203125" customWidth="1"/>
    <col min="3" max="5" width="29.33203125" customWidth="1"/>
    <col min="6" max="6" width="18.6640625" customWidth="1"/>
    <col min="7" max="16" width="17.6640625" customWidth="1"/>
  </cols>
  <sheetData>
    <row r="2" spans="1:16">
      <c r="C2" s="13" t="s">
        <v>5</v>
      </c>
      <c r="D2" s="13"/>
      <c r="E2" s="13"/>
      <c r="F2" s="13"/>
      <c r="G2" s="4"/>
      <c r="H2" s="13" t="s">
        <v>6</v>
      </c>
      <c r="I2" s="13"/>
      <c r="J2" s="13"/>
      <c r="K2" s="13"/>
      <c r="M2" s="13" t="s">
        <v>7</v>
      </c>
      <c r="N2" s="13"/>
      <c r="O2" s="13"/>
      <c r="P2" s="13"/>
    </row>
    <row r="3" spans="1:16" ht="36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G3" s="3" t="s">
        <v>1</v>
      </c>
      <c r="H3" t="s">
        <v>2</v>
      </c>
      <c r="I3" t="s">
        <v>3</v>
      </c>
      <c r="J3" t="s">
        <v>4</v>
      </c>
      <c r="L3" t="s">
        <v>1</v>
      </c>
      <c r="M3" t="s">
        <v>2</v>
      </c>
      <c r="N3" t="s">
        <v>3</v>
      </c>
      <c r="O3" t="s">
        <v>4</v>
      </c>
    </row>
    <row r="4" spans="1:16" ht="16" customHeight="1">
      <c r="A4">
        <v>48</v>
      </c>
      <c r="B4" s="2">
        <v>0.37309823419999999</v>
      </c>
      <c r="C4" s="2">
        <v>0.40747872280000003</v>
      </c>
      <c r="D4" s="2">
        <v>0.37776544299999998</v>
      </c>
      <c r="E4" s="2">
        <v>0.40465033890000002</v>
      </c>
      <c r="G4" s="3"/>
    </row>
    <row r="5" spans="1:16" ht="16" customHeight="1">
      <c r="A5" s="2">
        <f>A4+1</f>
        <v>49</v>
      </c>
      <c r="B5" s="2">
        <v>0.36970393899999998</v>
      </c>
      <c r="C5" s="2">
        <v>0.40438714149999999</v>
      </c>
      <c r="D5" s="2">
        <v>0.3800518571</v>
      </c>
      <c r="E5" s="2">
        <v>0.39540402520000001</v>
      </c>
      <c r="G5" s="2">
        <v>0.36970393899999998</v>
      </c>
      <c r="H5" s="2">
        <v>0.40438714149999999</v>
      </c>
      <c r="I5" s="2">
        <v>0.3800518571</v>
      </c>
      <c r="J5" s="2">
        <v>0.39540402520000001</v>
      </c>
      <c r="L5" s="2">
        <v>0.36970393899999998</v>
      </c>
      <c r="M5" s="2">
        <v>0.40438714149999999</v>
      </c>
      <c r="N5" s="2">
        <v>0.3800518571</v>
      </c>
      <c r="O5" s="2">
        <v>0.39540402520000001</v>
      </c>
    </row>
    <row r="6" spans="1:16" ht="16" customHeight="1">
      <c r="A6" s="2">
        <f t="shared" ref="A6:A69" si="0">A5+1</f>
        <v>50</v>
      </c>
      <c r="B6" s="2">
        <v>0.36527582269999997</v>
      </c>
      <c r="C6" s="2">
        <v>0.39726975149999999</v>
      </c>
      <c r="D6" s="2">
        <v>0.37596037729999998</v>
      </c>
      <c r="E6" s="2">
        <v>0.39016768480000003</v>
      </c>
      <c r="G6" s="2">
        <v>0.36527582269999997</v>
      </c>
      <c r="H6" s="2">
        <v>0.39726975149999999</v>
      </c>
      <c r="I6" s="2">
        <v>0.37596037729999998</v>
      </c>
      <c r="J6" s="2">
        <v>0.39016768480000003</v>
      </c>
      <c r="L6" s="2">
        <v>0.36527582269999997</v>
      </c>
      <c r="M6" s="2">
        <v>0.39726975149999999</v>
      </c>
      <c r="N6" s="2">
        <v>0.37596037729999998</v>
      </c>
      <c r="O6" s="2">
        <v>0.39016768480000003</v>
      </c>
    </row>
    <row r="7" spans="1:16" ht="16" customHeight="1">
      <c r="A7" s="2">
        <f t="shared" si="0"/>
        <v>51</v>
      </c>
      <c r="B7" s="2">
        <v>0.36615837039999999</v>
      </c>
      <c r="C7" s="2">
        <v>0.3956106942</v>
      </c>
      <c r="D7" s="2">
        <v>0.37812212309999998</v>
      </c>
      <c r="E7" s="2">
        <v>0.38433914660000001</v>
      </c>
      <c r="G7" s="2">
        <v>0.36615837039999999</v>
      </c>
      <c r="H7" s="2">
        <v>0.3956106942</v>
      </c>
      <c r="I7" s="2">
        <v>0.37812212309999998</v>
      </c>
      <c r="J7" s="2">
        <v>0.38433914660000001</v>
      </c>
      <c r="L7" s="2">
        <v>0.36615837039999999</v>
      </c>
      <c r="M7" s="2">
        <v>0.3956106942</v>
      </c>
      <c r="N7" s="2">
        <v>0.37812212309999998</v>
      </c>
      <c r="O7" s="2">
        <v>0.38433914660000001</v>
      </c>
    </row>
    <row r="8" spans="1:16" ht="16" customHeight="1">
      <c r="A8" s="2">
        <f t="shared" si="0"/>
        <v>52</v>
      </c>
      <c r="B8" s="2">
        <v>0.37169463730000002</v>
      </c>
      <c r="C8" s="2">
        <v>0.39921788499999999</v>
      </c>
      <c r="D8" s="2">
        <v>0.38007808119999997</v>
      </c>
      <c r="E8" s="2">
        <v>0.39022281380000001</v>
      </c>
      <c r="G8" s="2">
        <v>0.37169463730000002</v>
      </c>
      <c r="H8" s="2">
        <v>0.39921788499999999</v>
      </c>
      <c r="I8" s="2">
        <v>0.38007808119999997</v>
      </c>
      <c r="J8" s="2">
        <v>0.39022281380000001</v>
      </c>
      <c r="L8" s="2">
        <v>0.37169463730000002</v>
      </c>
      <c r="M8" s="2">
        <v>0.39921788499999999</v>
      </c>
      <c r="N8" s="2">
        <v>0.38007808119999997</v>
      </c>
      <c r="O8" s="2">
        <v>0.39022281380000001</v>
      </c>
    </row>
    <row r="9" spans="1:16" ht="16" customHeight="1">
      <c r="A9" s="2">
        <f t="shared" si="0"/>
        <v>53</v>
      </c>
      <c r="B9" s="2">
        <v>0.36476302449999998</v>
      </c>
      <c r="C9" s="2">
        <v>0.39728581549999997</v>
      </c>
      <c r="D9" s="2">
        <v>0.3754883792</v>
      </c>
      <c r="E9" s="2">
        <v>0.38738509719999997</v>
      </c>
      <c r="G9" s="2">
        <v>0.36476302449999998</v>
      </c>
      <c r="H9" s="2">
        <v>0.39728581549999997</v>
      </c>
      <c r="I9" s="2">
        <v>0.3754883792</v>
      </c>
      <c r="J9" s="2">
        <v>0.38738509719999997</v>
      </c>
      <c r="L9" s="2">
        <v>0.36476302449999998</v>
      </c>
      <c r="M9" s="2">
        <v>0.39728581549999997</v>
      </c>
      <c r="N9" s="2">
        <v>0.3754883792</v>
      </c>
      <c r="O9" s="2">
        <v>0.38738509719999997</v>
      </c>
    </row>
    <row r="10" spans="1:16" ht="16" customHeight="1">
      <c r="A10" s="2">
        <f t="shared" si="0"/>
        <v>54</v>
      </c>
      <c r="B10" s="2">
        <v>0.36719774309999997</v>
      </c>
      <c r="C10" s="2">
        <v>0.40319108930000003</v>
      </c>
      <c r="D10" s="2">
        <v>0.37863942769999998</v>
      </c>
      <c r="E10" s="2">
        <v>0.39232055919999997</v>
      </c>
      <c r="G10" s="2">
        <v>0.36719774309999997</v>
      </c>
      <c r="H10" s="2">
        <v>0.40319108930000003</v>
      </c>
      <c r="I10" s="2">
        <v>0.37863942769999998</v>
      </c>
      <c r="J10" s="2">
        <v>0.39232055919999997</v>
      </c>
      <c r="L10" s="2">
        <v>0.36719774309999997</v>
      </c>
      <c r="M10" s="2">
        <v>0.40319108930000003</v>
      </c>
      <c r="N10" s="2">
        <v>0.37863942769999998</v>
      </c>
      <c r="O10" s="2">
        <v>0.39232055919999997</v>
      </c>
    </row>
    <row r="11" spans="1:16" ht="16" customHeight="1">
      <c r="A11" s="2">
        <f t="shared" si="0"/>
        <v>55</v>
      </c>
      <c r="B11" s="2">
        <v>0.3754642225</v>
      </c>
      <c r="C11" s="2">
        <v>0.40565390429999998</v>
      </c>
      <c r="D11" s="2">
        <v>0.38617840749999999</v>
      </c>
      <c r="E11" s="2">
        <v>0.39668568300000001</v>
      </c>
      <c r="G11" s="2">
        <v>0.3754642225</v>
      </c>
      <c r="H11" s="2">
        <v>0.40565390429999998</v>
      </c>
      <c r="I11" s="2">
        <v>0.38617840749999999</v>
      </c>
      <c r="J11" s="2">
        <v>0.39668568300000001</v>
      </c>
      <c r="L11" s="2">
        <v>0.3754642225</v>
      </c>
      <c r="M11" s="2">
        <v>0.40565390429999998</v>
      </c>
      <c r="N11" s="2">
        <v>0.38617840749999999</v>
      </c>
      <c r="O11" s="2">
        <v>0.39668568300000001</v>
      </c>
    </row>
    <row r="12" spans="1:16" ht="16" customHeight="1">
      <c r="A12" s="2">
        <f t="shared" si="0"/>
        <v>56</v>
      </c>
      <c r="B12" s="2">
        <v>0.3673919799</v>
      </c>
      <c r="C12" s="2">
        <v>0.40367188990000002</v>
      </c>
      <c r="D12" s="2">
        <v>0.38271908659999998</v>
      </c>
      <c r="E12" s="2">
        <v>0.3871841499</v>
      </c>
      <c r="G12" s="2">
        <v>0.3673919799</v>
      </c>
      <c r="H12" s="2">
        <v>0.40367188990000002</v>
      </c>
      <c r="I12" s="2">
        <v>0.38271908659999998</v>
      </c>
      <c r="J12" s="2">
        <v>0.3871841499</v>
      </c>
      <c r="L12" s="2">
        <v>0.3673919799</v>
      </c>
      <c r="M12" s="2">
        <v>0.40367188990000002</v>
      </c>
      <c r="N12" s="2">
        <v>0.38271908659999998</v>
      </c>
      <c r="O12" s="2">
        <v>0.3871841499</v>
      </c>
    </row>
    <row r="13" spans="1:16" ht="16" customHeight="1">
      <c r="A13" s="2">
        <f t="shared" si="0"/>
        <v>57</v>
      </c>
      <c r="B13" s="2">
        <v>0.36938709409999998</v>
      </c>
      <c r="C13" s="2">
        <v>0.4044838382</v>
      </c>
      <c r="D13" s="2">
        <v>0.38718765929999999</v>
      </c>
      <c r="E13" s="2">
        <v>0.38456545460000002</v>
      </c>
      <c r="G13" s="2">
        <v>0.36938709409999998</v>
      </c>
      <c r="H13" s="2">
        <v>0.4044838382</v>
      </c>
      <c r="I13" s="2">
        <v>0.38718765929999999</v>
      </c>
      <c r="J13" s="2">
        <v>0.38456545460000002</v>
      </c>
      <c r="L13" s="2">
        <v>0.36938709409999998</v>
      </c>
      <c r="M13" s="2">
        <v>0.4044838382</v>
      </c>
      <c r="N13" s="2">
        <v>0.38718765929999999</v>
      </c>
      <c r="O13" s="2">
        <v>0.38456545460000002</v>
      </c>
    </row>
    <row r="14" spans="1:16" ht="16" customHeight="1">
      <c r="A14" s="2">
        <f t="shared" si="0"/>
        <v>58</v>
      </c>
      <c r="B14" s="2">
        <v>0.3693716286</v>
      </c>
      <c r="C14" s="2">
        <v>0.40640043809999998</v>
      </c>
      <c r="D14" s="2">
        <v>0.38492678679999998</v>
      </c>
      <c r="E14" s="2">
        <v>0.38906349709999999</v>
      </c>
      <c r="G14" s="2">
        <v>0.3693716286</v>
      </c>
      <c r="H14" s="2">
        <v>0.40640043809999998</v>
      </c>
      <c r="I14" s="2">
        <v>0.38492678679999998</v>
      </c>
      <c r="J14" s="2">
        <v>0.38906349709999999</v>
      </c>
      <c r="L14" s="2">
        <v>0.3693716286</v>
      </c>
      <c r="M14" s="2">
        <v>0.40640043809999998</v>
      </c>
      <c r="N14" s="2">
        <v>0.38492678679999998</v>
      </c>
      <c r="O14" s="2">
        <v>0.38906349709999999</v>
      </c>
    </row>
    <row r="15" spans="1:16" ht="16" customHeight="1">
      <c r="A15" s="2">
        <f t="shared" si="0"/>
        <v>59</v>
      </c>
      <c r="B15" s="2">
        <v>0.37153273489999999</v>
      </c>
      <c r="C15" s="2">
        <v>0.40365468780000002</v>
      </c>
      <c r="D15" s="2">
        <v>0.38358143639999998</v>
      </c>
      <c r="E15" s="2">
        <v>0.39092913699999998</v>
      </c>
      <c r="G15" s="2">
        <v>0.37153273489999999</v>
      </c>
      <c r="H15" s="2">
        <v>0.40365468780000002</v>
      </c>
      <c r="I15" s="2">
        <v>0.38358143639999998</v>
      </c>
      <c r="J15" s="2">
        <v>0.39092913699999998</v>
      </c>
      <c r="L15" s="2">
        <v>0.37153273489999999</v>
      </c>
      <c r="M15" s="2">
        <v>0.40365468780000002</v>
      </c>
      <c r="N15" s="2">
        <v>0.38358143639999998</v>
      </c>
      <c r="O15" s="2">
        <v>0.39092913699999998</v>
      </c>
    </row>
    <row r="16" spans="1:16" ht="16" customHeight="1">
      <c r="A16" s="2">
        <f t="shared" si="0"/>
        <v>60</v>
      </c>
      <c r="B16" s="2">
        <v>0.36259506330000002</v>
      </c>
      <c r="C16" s="2">
        <v>0.40161669830000002</v>
      </c>
      <c r="D16" s="2">
        <v>0.3779668571</v>
      </c>
      <c r="E16" s="2">
        <v>0.38378439079999999</v>
      </c>
      <c r="G16" s="2">
        <v>0.36259506330000002</v>
      </c>
      <c r="H16" s="2">
        <v>0.40161669830000002</v>
      </c>
      <c r="I16" s="2">
        <v>0.3779668571</v>
      </c>
      <c r="J16" s="2">
        <v>0.38378439079999999</v>
      </c>
      <c r="L16" s="2">
        <v>0.36259506330000002</v>
      </c>
      <c r="M16" s="2">
        <v>0.40161669830000002</v>
      </c>
      <c r="N16" s="2">
        <v>0.3779668571</v>
      </c>
      <c r="O16" s="2">
        <v>0.38378439079999999</v>
      </c>
    </row>
    <row r="17" spans="1:15" ht="16" customHeight="1">
      <c r="A17" s="2">
        <f t="shared" si="0"/>
        <v>61</v>
      </c>
      <c r="B17" s="2">
        <v>0.3623093416</v>
      </c>
      <c r="C17" s="2">
        <v>0.4013101302</v>
      </c>
      <c r="D17" s="2">
        <v>0.37961267160000001</v>
      </c>
      <c r="E17" s="2">
        <v>0.3818547129</v>
      </c>
      <c r="G17" s="2">
        <v>0.3623093416</v>
      </c>
      <c r="H17" s="2">
        <v>0.4013101302</v>
      </c>
      <c r="I17" s="2">
        <v>0.37961267160000001</v>
      </c>
      <c r="J17" s="2">
        <v>0.3818547129</v>
      </c>
      <c r="L17" s="2">
        <v>0.3623093416</v>
      </c>
      <c r="M17" s="2">
        <v>0.4013101302</v>
      </c>
      <c r="N17" s="2">
        <v>0.37961267160000001</v>
      </c>
      <c r="O17" s="2">
        <v>0.3818547129</v>
      </c>
    </row>
    <row r="18" spans="1:15" ht="16" customHeight="1">
      <c r="A18" s="2">
        <f t="shared" si="0"/>
        <v>62</v>
      </c>
      <c r="B18" s="2">
        <v>0.36855287990000002</v>
      </c>
      <c r="C18" s="2">
        <v>0.40112469519999999</v>
      </c>
      <c r="D18" s="2">
        <v>0.37970610170000002</v>
      </c>
      <c r="E18" s="2">
        <v>0.38815348789999998</v>
      </c>
      <c r="G18" s="2">
        <v>0.36855287990000002</v>
      </c>
      <c r="H18" s="2">
        <v>0.40112469519999999</v>
      </c>
      <c r="I18" s="2">
        <v>0.37970610170000002</v>
      </c>
      <c r="J18" s="2">
        <v>0.38815348789999998</v>
      </c>
      <c r="L18" s="2">
        <v>0.36855287990000002</v>
      </c>
      <c r="M18" s="2">
        <v>0.40112469519999999</v>
      </c>
      <c r="N18" s="2">
        <v>0.37970610170000002</v>
      </c>
      <c r="O18" s="2">
        <v>0.38815348789999998</v>
      </c>
    </row>
    <row r="19" spans="1:15" ht="16" customHeight="1">
      <c r="A19" s="2">
        <f t="shared" si="0"/>
        <v>63</v>
      </c>
      <c r="B19" s="2">
        <v>0.36845164689999998</v>
      </c>
      <c r="C19" s="2">
        <v>0.40046928749999999</v>
      </c>
      <c r="D19" s="2">
        <v>0.37971910120000002</v>
      </c>
      <c r="E19" s="2">
        <v>0.38750313310000001</v>
      </c>
      <c r="G19" s="2">
        <v>0.36845164689999998</v>
      </c>
      <c r="H19" s="2">
        <v>0.40046928749999999</v>
      </c>
      <c r="I19" s="2">
        <v>0.37971910120000002</v>
      </c>
      <c r="J19" s="2">
        <v>0.38750313310000001</v>
      </c>
      <c r="L19" s="2">
        <v>0.36845164689999998</v>
      </c>
      <c r="M19" s="2">
        <v>0.40046928749999999</v>
      </c>
      <c r="N19" s="2">
        <v>0.37971910120000002</v>
      </c>
      <c r="O19" s="2">
        <v>0.38750313310000001</v>
      </c>
    </row>
    <row r="20" spans="1:15" ht="16" customHeight="1">
      <c r="A20" s="2">
        <f t="shared" si="0"/>
        <v>64</v>
      </c>
      <c r="B20" s="2">
        <v>0.3671957039</v>
      </c>
      <c r="C20" s="2">
        <v>0.40160685880000002</v>
      </c>
      <c r="D20" s="2">
        <v>0.38033783100000002</v>
      </c>
      <c r="E20" s="2">
        <v>0.3861146708</v>
      </c>
      <c r="G20" s="2">
        <v>0.3672882341</v>
      </c>
      <c r="H20" s="2">
        <v>0.40160685880000002</v>
      </c>
      <c r="I20" s="2">
        <v>0.38048062760000001</v>
      </c>
      <c r="J20" s="2">
        <v>0.38606928210000002</v>
      </c>
      <c r="L20" s="2">
        <v>0.36727199459999998</v>
      </c>
      <c r="M20" s="2">
        <v>0.40160685880000002</v>
      </c>
      <c r="N20" s="2">
        <v>0.3803787609</v>
      </c>
      <c r="O20" s="2">
        <v>0.38616455389999998</v>
      </c>
    </row>
    <row r="21" spans="1:15" ht="16" customHeight="1">
      <c r="A21" s="2">
        <f t="shared" si="0"/>
        <v>65</v>
      </c>
      <c r="B21" s="2">
        <v>0.36705919259999997</v>
      </c>
      <c r="C21" s="2">
        <v>0.4031751422</v>
      </c>
      <c r="D21" s="2">
        <v>0.38129242860000001</v>
      </c>
      <c r="E21" s="2">
        <v>0.38569235299999999</v>
      </c>
      <c r="G21" s="2">
        <v>0.36695512299999999</v>
      </c>
      <c r="H21" s="2">
        <v>0.40383458570000003</v>
      </c>
      <c r="I21" s="2">
        <v>0.38128619819999998</v>
      </c>
      <c r="J21" s="2">
        <v>0.38627460200000002</v>
      </c>
      <c r="L21" s="2">
        <v>0.3671940682</v>
      </c>
      <c r="M21" s="2">
        <v>0.4031751422</v>
      </c>
      <c r="N21" s="2">
        <v>0.38133489450000002</v>
      </c>
      <c r="O21" s="2">
        <v>0.38581473150000001</v>
      </c>
    </row>
    <row r="22" spans="1:15" ht="16" customHeight="1">
      <c r="A22" s="2">
        <f t="shared" si="0"/>
        <v>66</v>
      </c>
      <c r="B22" s="2">
        <v>0.3706894114</v>
      </c>
      <c r="C22" s="2">
        <v>0.40293620470000002</v>
      </c>
      <c r="D22" s="2">
        <v>0.38159723740000001</v>
      </c>
      <c r="E22" s="2">
        <v>0.38930416559999997</v>
      </c>
      <c r="G22" s="2">
        <v>0.37085279090000001</v>
      </c>
      <c r="H22" s="2">
        <v>0.40382658719999998</v>
      </c>
      <c r="I22" s="2">
        <v>0.38187155880000001</v>
      </c>
      <c r="J22" s="2">
        <v>0.3900842866</v>
      </c>
      <c r="L22" s="2">
        <v>0.3711247453</v>
      </c>
      <c r="M22" s="2">
        <v>0.40332015040000002</v>
      </c>
      <c r="N22" s="2">
        <v>0.38194250410000002</v>
      </c>
      <c r="O22" s="2">
        <v>0.3898152594</v>
      </c>
    </row>
    <row r="23" spans="1:15" ht="16" customHeight="1">
      <c r="A23" s="2">
        <f t="shared" si="0"/>
        <v>67</v>
      </c>
      <c r="B23" s="2">
        <v>0.368968611</v>
      </c>
      <c r="C23" s="2">
        <v>0.40350768199999998</v>
      </c>
      <c r="D23" s="2">
        <v>0.37887168490000001</v>
      </c>
      <c r="E23" s="2">
        <v>0.39175683459999999</v>
      </c>
      <c r="G23" s="2">
        <v>0.36866763250000001</v>
      </c>
      <c r="H23" s="2">
        <v>0.40327773830000002</v>
      </c>
      <c r="I23" s="2">
        <v>0.3787381568</v>
      </c>
      <c r="J23" s="2">
        <v>0.39132690209999998</v>
      </c>
      <c r="L23" s="2">
        <v>0.36902196799999998</v>
      </c>
      <c r="M23" s="2">
        <v>0.40270798759999998</v>
      </c>
      <c r="N23" s="2">
        <v>0.3788483742</v>
      </c>
      <c r="O23" s="2">
        <v>0.39117066630000003</v>
      </c>
    </row>
    <row r="24" spans="1:15" ht="16" customHeight="1">
      <c r="A24" s="2">
        <f t="shared" si="0"/>
        <v>68</v>
      </c>
      <c r="B24" s="2">
        <v>0.3675647219</v>
      </c>
      <c r="C24" s="2">
        <v>0.39720266209999999</v>
      </c>
      <c r="D24" s="2">
        <v>0.37815610329999999</v>
      </c>
      <c r="E24" s="2">
        <v>0.3846759817</v>
      </c>
      <c r="G24" s="2">
        <v>0.36744458009999997</v>
      </c>
      <c r="H24" s="2">
        <v>0.39694667379999998</v>
      </c>
      <c r="I24" s="2">
        <v>0.37811729199999999</v>
      </c>
      <c r="J24" s="2">
        <v>0.3843173077</v>
      </c>
      <c r="L24" s="2">
        <v>0.36683703229999998</v>
      </c>
      <c r="M24" s="2">
        <v>0.39615859250000002</v>
      </c>
      <c r="N24" s="2">
        <v>0.37728563939999998</v>
      </c>
      <c r="O24" s="2">
        <v>0.38382287970000001</v>
      </c>
    </row>
    <row r="25" spans="1:15" ht="16" customHeight="1">
      <c r="A25" s="2">
        <f t="shared" si="0"/>
        <v>69</v>
      </c>
      <c r="B25" s="2">
        <v>0.360969608</v>
      </c>
      <c r="C25" s="2">
        <v>0.3988556412</v>
      </c>
      <c r="D25" s="2">
        <v>0.37679828189999998</v>
      </c>
      <c r="E25" s="2">
        <v>0.37888115649999998</v>
      </c>
      <c r="G25" s="2">
        <v>0.36002005619999999</v>
      </c>
      <c r="H25" s="2">
        <v>0.3975083619</v>
      </c>
      <c r="I25" s="2">
        <v>0.37557900890000001</v>
      </c>
      <c r="J25" s="2">
        <v>0.37788692870000001</v>
      </c>
      <c r="L25" s="2">
        <v>0.36001919249999997</v>
      </c>
      <c r="M25" s="2">
        <v>0.39848984409999999</v>
      </c>
      <c r="N25" s="2">
        <v>0.37561882359999998</v>
      </c>
      <c r="O25" s="2">
        <v>0.37885181690000003</v>
      </c>
    </row>
    <row r="26" spans="1:15" ht="16" customHeight="1">
      <c r="A26" s="2">
        <f t="shared" si="0"/>
        <v>70</v>
      </c>
      <c r="B26" s="2">
        <v>0.36712987590000001</v>
      </c>
      <c r="C26" s="2">
        <v>0.39760288310000003</v>
      </c>
      <c r="D26" s="2">
        <v>0.37822637190000002</v>
      </c>
      <c r="E26" s="2">
        <v>0.38397884710000002</v>
      </c>
      <c r="G26" s="2">
        <v>0.36740346429999998</v>
      </c>
      <c r="H26" s="2">
        <v>0.40059956369999999</v>
      </c>
      <c r="I26" s="2">
        <v>0.37843862080000001</v>
      </c>
      <c r="J26" s="2">
        <v>0.38703625790000001</v>
      </c>
      <c r="L26" s="2">
        <v>0.36629658720000002</v>
      </c>
      <c r="M26" s="2">
        <v>0.39858768049999999</v>
      </c>
      <c r="N26" s="2">
        <v>0.37726547049999998</v>
      </c>
      <c r="O26" s="2">
        <v>0.38514569230000001</v>
      </c>
    </row>
    <row r="27" spans="1:15" ht="16" customHeight="1">
      <c r="A27" s="2">
        <f t="shared" si="0"/>
        <v>71</v>
      </c>
      <c r="B27" s="2">
        <v>0.36533535499999997</v>
      </c>
      <c r="C27" s="2">
        <v>0.40057452960000001</v>
      </c>
      <c r="D27" s="2">
        <v>0.37400764479999998</v>
      </c>
      <c r="E27" s="2">
        <v>0.39009858949999998</v>
      </c>
      <c r="G27" s="2">
        <v>0.36675429510000002</v>
      </c>
      <c r="H27" s="2">
        <v>0.40142570350000001</v>
      </c>
      <c r="I27" s="2">
        <v>0.37500130440000001</v>
      </c>
      <c r="J27" s="2">
        <v>0.39151645299999999</v>
      </c>
      <c r="L27" s="2">
        <v>0.36522496160000001</v>
      </c>
      <c r="M27" s="2">
        <v>0.39867216519999998</v>
      </c>
      <c r="N27" s="2">
        <v>0.37450479720000002</v>
      </c>
      <c r="O27" s="2">
        <v>0.3874849997</v>
      </c>
    </row>
    <row r="28" spans="1:15" ht="16" customHeight="1">
      <c r="A28" s="2">
        <f t="shared" si="0"/>
        <v>72</v>
      </c>
      <c r="B28" s="2">
        <v>0.36588202850000001</v>
      </c>
      <c r="C28" s="2">
        <v>0.4010347863</v>
      </c>
      <c r="D28" s="2">
        <v>0.37886706450000002</v>
      </c>
      <c r="E28" s="2">
        <v>0.38660594009999999</v>
      </c>
      <c r="G28" s="2">
        <v>0.36710992079999999</v>
      </c>
      <c r="H28" s="2">
        <v>0.4025890661</v>
      </c>
      <c r="I28" s="2">
        <v>0.37976623840000001</v>
      </c>
      <c r="J28" s="2">
        <v>0.38849890069999998</v>
      </c>
      <c r="L28" s="2">
        <v>0.36296749439999998</v>
      </c>
      <c r="M28" s="2">
        <v>0.39813123189999999</v>
      </c>
      <c r="N28" s="2">
        <v>0.37566708739999999</v>
      </c>
      <c r="O28" s="2">
        <v>0.38410884029999998</v>
      </c>
    </row>
    <row r="29" spans="1:15" ht="16" customHeight="1">
      <c r="A29" s="2">
        <f t="shared" si="0"/>
        <v>73</v>
      </c>
      <c r="B29" s="2">
        <v>0.36335898579999998</v>
      </c>
      <c r="C29" s="2">
        <v>0.40233858439999998</v>
      </c>
      <c r="D29" s="2">
        <v>0.37743803259999997</v>
      </c>
      <c r="E29" s="2">
        <v>0.38514462360000001</v>
      </c>
      <c r="G29" s="2">
        <v>0.36329312809999997</v>
      </c>
      <c r="H29" s="2">
        <v>0.40729874659999998</v>
      </c>
      <c r="I29" s="2">
        <v>0.38036859830000003</v>
      </c>
      <c r="J29" s="2">
        <v>0.3857322675</v>
      </c>
      <c r="L29" s="2">
        <v>0.36175729470000001</v>
      </c>
      <c r="M29" s="2">
        <v>0.39902623659999997</v>
      </c>
      <c r="N29" s="2">
        <v>0.3754845107</v>
      </c>
      <c r="O29" s="2">
        <v>0.38238122759999998</v>
      </c>
    </row>
    <row r="30" spans="1:15" ht="16" customHeight="1">
      <c r="A30" s="2">
        <f t="shared" si="0"/>
        <v>74</v>
      </c>
      <c r="B30" s="2">
        <v>0.36461788249999999</v>
      </c>
      <c r="C30" s="2">
        <v>0.399014902</v>
      </c>
      <c r="D30" s="2">
        <v>0.37558463079999999</v>
      </c>
      <c r="E30" s="2">
        <v>0.38579052339999997</v>
      </c>
      <c r="G30" s="2">
        <v>0.3711964036</v>
      </c>
      <c r="H30" s="2">
        <v>0.40897569379999998</v>
      </c>
      <c r="I30" s="2">
        <v>0.38122578550000003</v>
      </c>
      <c r="J30" s="2">
        <v>0.39857825180000001</v>
      </c>
      <c r="L30" s="2">
        <v>0.36092259049999997</v>
      </c>
      <c r="M30" s="2">
        <v>0.38877729039999998</v>
      </c>
      <c r="N30" s="2">
        <v>0.36877303859999999</v>
      </c>
      <c r="O30" s="2">
        <v>0.3806450569</v>
      </c>
    </row>
    <row r="31" spans="1:15" ht="16" customHeight="1">
      <c r="A31" s="2">
        <f t="shared" si="0"/>
        <v>75</v>
      </c>
      <c r="B31" s="2">
        <v>0.36562258460000002</v>
      </c>
      <c r="C31" s="2">
        <v>0.4055073944</v>
      </c>
      <c r="D31" s="2">
        <v>0.3770785385</v>
      </c>
      <c r="E31" s="2">
        <v>0.39126628260000001</v>
      </c>
      <c r="G31" s="2">
        <v>0.36307705880000002</v>
      </c>
      <c r="H31" s="2">
        <v>0.40600699039999999</v>
      </c>
      <c r="I31" s="2">
        <v>0.37413802769999999</v>
      </c>
      <c r="J31" s="2">
        <v>0.39292484109999998</v>
      </c>
      <c r="L31" s="2">
        <v>0.35920783499999998</v>
      </c>
      <c r="M31" s="2">
        <v>0.38743346299999998</v>
      </c>
      <c r="N31" s="2">
        <v>0.36589270810000002</v>
      </c>
      <c r="O31" s="2">
        <v>0.38100684849999999</v>
      </c>
    </row>
    <row r="32" spans="1:15" ht="16" customHeight="1">
      <c r="A32" s="2">
        <f t="shared" si="0"/>
        <v>76</v>
      </c>
      <c r="B32" s="2">
        <v>0.35996132860000002</v>
      </c>
      <c r="C32" s="2">
        <v>0.39467961489999998</v>
      </c>
      <c r="D32" s="2">
        <v>0.3700982216</v>
      </c>
      <c r="E32" s="2">
        <v>0.38152406049999998</v>
      </c>
      <c r="G32" s="2">
        <v>0.36625025570000003</v>
      </c>
      <c r="H32" s="2">
        <v>0.40414557229999998</v>
      </c>
      <c r="I32" s="2">
        <v>0.37515358580000002</v>
      </c>
      <c r="J32" s="2">
        <v>0.39302502010000001</v>
      </c>
      <c r="L32" s="2">
        <v>0.36411301569999999</v>
      </c>
      <c r="M32" s="2">
        <v>0.39491649159999997</v>
      </c>
      <c r="N32" s="2">
        <v>0.36997365770000001</v>
      </c>
      <c r="O32" s="2">
        <v>0.38781386010000002</v>
      </c>
    </row>
    <row r="33" spans="1:15" ht="16" customHeight="1">
      <c r="A33" s="2">
        <f t="shared" si="0"/>
        <v>77</v>
      </c>
      <c r="B33" s="2">
        <v>0.3550124087</v>
      </c>
      <c r="C33" s="2">
        <v>0.39804706029999998</v>
      </c>
      <c r="D33" s="2">
        <v>0.3683723237</v>
      </c>
      <c r="E33" s="2">
        <v>0.38046136260000002</v>
      </c>
      <c r="G33" s="2">
        <v>0.3524166849</v>
      </c>
      <c r="H33" s="2">
        <v>0.39125222250000002</v>
      </c>
      <c r="I33" s="2">
        <v>0.3644208478</v>
      </c>
      <c r="J33" s="2">
        <v>0.37601802699999998</v>
      </c>
      <c r="L33" s="2">
        <v>0.35834760069999999</v>
      </c>
      <c r="M33" s="2">
        <v>0.39894657369999997</v>
      </c>
      <c r="N33" s="2">
        <v>0.37317841330000001</v>
      </c>
      <c r="O33" s="2">
        <v>0.38014000079999999</v>
      </c>
    </row>
    <row r="34" spans="1:15" ht="16" customHeight="1">
      <c r="A34" s="2">
        <f t="shared" si="0"/>
        <v>78</v>
      </c>
      <c r="B34" s="2">
        <v>0.3624822841</v>
      </c>
      <c r="C34" s="2">
        <v>0.40170399410000002</v>
      </c>
      <c r="D34" s="2">
        <v>0.37124575770000001</v>
      </c>
      <c r="E34" s="2">
        <v>0.39036456959999999</v>
      </c>
      <c r="G34" s="2">
        <v>0.35233518860000002</v>
      </c>
      <c r="H34" s="2">
        <v>0.38371340479999999</v>
      </c>
      <c r="I34" s="2">
        <v>0.36175805360000002</v>
      </c>
      <c r="J34" s="2">
        <v>0.37151519090000001</v>
      </c>
      <c r="L34" s="2">
        <v>0.35966186890000001</v>
      </c>
      <c r="M34" s="2">
        <v>0.39328427490000001</v>
      </c>
      <c r="N34" s="2">
        <v>0.36732582520000001</v>
      </c>
      <c r="O34" s="2">
        <v>0.38352070059999999</v>
      </c>
    </row>
    <row r="35" spans="1:15" ht="16" customHeight="1">
      <c r="A35" s="2">
        <f t="shared" si="0"/>
        <v>79</v>
      </c>
      <c r="B35" s="2">
        <v>0.35895603059999998</v>
      </c>
      <c r="C35" s="2">
        <v>0.39600344500000001</v>
      </c>
      <c r="D35" s="2">
        <v>0.36785583370000002</v>
      </c>
      <c r="E35" s="2">
        <v>0.38548206499999998</v>
      </c>
      <c r="G35" s="2">
        <v>0.3573231778</v>
      </c>
      <c r="H35" s="2">
        <v>0.39307135399999998</v>
      </c>
      <c r="I35" s="2">
        <v>0.36615446470000002</v>
      </c>
      <c r="J35" s="2">
        <v>0.3828019185</v>
      </c>
      <c r="L35" s="2">
        <v>0.36436871520000003</v>
      </c>
      <c r="M35" s="2">
        <v>0.3988181837</v>
      </c>
      <c r="N35" s="2">
        <v>0.37349698390000002</v>
      </c>
      <c r="O35" s="2">
        <v>0.3880744384</v>
      </c>
    </row>
    <row r="36" spans="1:15" ht="16" customHeight="1">
      <c r="A36" s="2">
        <f t="shared" si="0"/>
        <v>80</v>
      </c>
      <c r="B36" s="2">
        <v>0.34681226999999998</v>
      </c>
      <c r="C36" s="2">
        <v>0.38016907</v>
      </c>
      <c r="D36" s="2">
        <v>0.35412791389999998</v>
      </c>
      <c r="E36" s="2">
        <v>0.37018193890000001</v>
      </c>
      <c r="G36" s="2">
        <v>0.36306948379999998</v>
      </c>
      <c r="H36" s="2">
        <v>0.39779090010000001</v>
      </c>
      <c r="I36" s="2">
        <v>0.37308386329999998</v>
      </c>
      <c r="J36" s="2">
        <v>0.3844719566</v>
      </c>
      <c r="L36" s="2">
        <v>0.36226767720000003</v>
      </c>
      <c r="M36" s="2">
        <v>0.39318487590000001</v>
      </c>
      <c r="N36" s="2">
        <v>0.37015271399999999</v>
      </c>
      <c r="O36" s="2">
        <v>0.3832477668</v>
      </c>
    </row>
    <row r="37" spans="1:15" ht="16" customHeight="1">
      <c r="A37" s="2">
        <f t="shared" si="0"/>
        <v>81</v>
      </c>
      <c r="B37" s="2">
        <v>0.35015541150000001</v>
      </c>
      <c r="C37" s="2">
        <v>0.38517295080000002</v>
      </c>
      <c r="D37" s="2">
        <v>0.36082622910000001</v>
      </c>
      <c r="E37" s="2">
        <v>0.37064349429999999</v>
      </c>
      <c r="G37" s="2">
        <v>0.35956463950000001</v>
      </c>
      <c r="H37" s="2">
        <v>0.4005276867</v>
      </c>
      <c r="I37" s="2">
        <v>0.3726934656</v>
      </c>
      <c r="J37" s="2">
        <v>0.38264998189999999</v>
      </c>
      <c r="L37" s="2">
        <v>0.35438599780000002</v>
      </c>
      <c r="M37" s="2">
        <v>0.38878599349999998</v>
      </c>
      <c r="N37" s="2">
        <v>0.3660981546</v>
      </c>
      <c r="O37" s="2">
        <v>0.37252973029999997</v>
      </c>
    </row>
    <row r="38" spans="1:15" ht="16" customHeight="1">
      <c r="A38" s="2">
        <f t="shared" si="0"/>
        <v>82</v>
      </c>
      <c r="B38" s="2">
        <v>0.35339126310000002</v>
      </c>
      <c r="C38" s="2">
        <v>0.38607241149999999</v>
      </c>
      <c r="D38" s="2">
        <v>0.35787317200000002</v>
      </c>
      <c r="E38" s="2">
        <v>0.38016192669999999</v>
      </c>
      <c r="G38" s="2">
        <v>0.36550283480000001</v>
      </c>
      <c r="H38" s="2">
        <v>0.40302519419999999</v>
      </c>
      <c r="I38" s="2">
        <v>0.3720515418</v>
      </c>
      <c r="J38" s="2">
        <v>0.39509921660000002</v>
      </c>
      <c r="L38" s="2">
        <v>0.35626149810000002</v>
      </c>
      <c r="M38" s="2">
        <v>0.3893240509</v>
      </c>
      <c r="N38" s="2">
        <v>0.36130326260000001</v>
      </c>
      <c r="O38" s="2">
        <v>0.38263900350000002</v>
      </c>
    </row>
    <row r="39" spans="1:15" ht="16" customHeight="1">
      <c r="A39" s="2">
        <f t="shared" si="0"/>
        <v>83</v>
      </c>
      <c r="B39" s="2">
        <v>0.3521525693</v>
      </c>
      <c r="C39" s="2">
        <v>0.38384502539999998</v>
      </c>
      <c r="D39" s="2">
        <v>0.35809004039999998</v>
      </c>
      <c r="E39" s="2">
        <v>0.37620752270000002</v>
      </c>
      <c r="G39" s="2">
        <v>0.36537607030000002</v>
      </c>
      <c r="H39" s="2">
        <v>0.40755275089999998</v>
      </c>
      <c r="I39" s="2">
        <v>0.37346971909999999</v>
      </c>
      <c r="J39" s="2">
        <v>0.39776965019999999</v>
      </c>
      <c r="L39" s="2">
        <v>0.3571540413</v>
      </c>
      <c r="M39" s="2">
        <v>0.38952163870000001</v>
      </c>
      <c r="N39" s="2">
        <v>0.36596236859999998</v>
      </c>
      <c r="O39" s="2">
        <v>0.37879917029999999</v>
      </c>
    </row>
    <row r="40" spans="1:15" ht="16" customHeight="1">
      <c r="A40" s="2">
        <f t="shared" si="0"/>
        <v>84</v>
      </c>
      <c r="B40" s="2">
        <v>0.35464443159999998</v>
      </c>
      <c r="C40" s="2">
        <v>0.39010432620000002</v>
      </c>
      <c r="D40" s="2">
        <v>0.36145708409999999</v>
      </c>
      <c r="E40" s="2">
        <v>0.38071173219999999</v>
      </c>
      <c r="G40" s="2">
        <v>0.36214415770000002</v>
      </c>
      <c r="H40" s="2">
        <v>0.4031064996</v>
      </c>
      <c r="I40" s="2">
        <v>0.37048682820000001</v>
      </c>
      <c r="J40" s="2">
        <v>0.39170171599999998</v>
      </c>
      <c r="L40" s="2">
        <v>0.3600254</v>
      </c>
      <c r="M40" s="2">
        <v>0.38962549210000003</v>
      </c>
      <c r="N40" s="2">
        <v>0.36426727710000001</v>
      </c>
      <c r="O40" s="2">
        <v>0.38358867120000001</v>
      </c>
    </row>
    <row r="41" spans="1:15" ht="16" customHeight="1">
      <c r="A41" s="2">
        <f t="shared" si="0"/>
        <v>85</v>
      </c>
      <c r="B41" s="2">
        <v>0.35712490679999997</v>
      </c>
      <c r="C41" s="2">
        <v>0.39135075600000002</v>
      </c>
      <c r="D41" s="2">
        <v>0.36661061690000002</v>
      </c>
      <c r="E41" s="2">
        <v>0.37794486129999999</v>
      </c>
      <c r="G41" s="2">
        <v>0.36145387969999998</v>
      </c>
      <c r="H41" s="2">
        <v>0.40265127709999998</v>
      </c>
      <c r="I41" s="2">
        <v>0.3706885842</v>
      </c>
      <c r="J41" s="2">
        <v>0.39010913320000001</v>
      </c>
      <c r="L41" s="2">
        <v>0.35682560629999999</v>
      </c>
      <c r="M41" s="2">
        <v>0.38956479770000002</v>
      </c>
      <c r="N41" s="2">
        <v>0.36501494800000001</v>
      </c>
      <c r="O41" s="2">
        <v>0.37821179360000001</v>
      </c>
    </row>
    <row r="42" spans="1:15" ht="16" customHeight="1">
      <c r="A42" s="2">
        <f t="shared" si="0"/>
        <v>86</v>
      </c>
      <c r="B42" s="2">
        <v>0.36098333360000001</v>
      </c>
      <c r="C42" s="2">
        <v>0.40006350229999998</v>
      </c>
      <c r="D42" s="2">
        <v>0.36709411980000001</v>
      </c>
      <c r="E42" s="2">
        <v>0.39176379500000003</v>
      </c>
      <c r="G42" s="2">
        <v>0.36995711390000002</v>
      </c>
      <c r="H42" s="2">
        <v>0.404808377</v>
      </c>
      <c r="I42" s="2">
        <v>0.37330987669999999</v>
      </c>
      <c r="J42" s="2">
        <v>0.40022945659999998</v>
      </c>
      <c r="L42" s="2">
        <v>0.35667973330000002</v>
      </c>
      <c r="M42" s="2">
        <v>0.38616227650000001</v>
      </c>
      <c r="N42" s="2">
        <v>0.36234938039999998</v>
      </c>
      <c r="O42" s="2">
        <v>0.37860024219999999</v>
      </c>
    </row>
    <row r="43" spans="1:15" ht="16" customHeight="1">
      <c r="A43" s="2">
        <f t="shared" si="0"/>
        <v>87</v>
      </c>
      <c r="B43" s="2">
        <v>0.35704927250000001</v>
      </c>
      <c r="C43" s="2">
        <v>0.39355649590000003</v>
      </c>
      <c r="D43" s="2">
        <v>0.36493073450000002</v>
      </c>
      <c r="E43" s="2">
        <v>0.38259927189999998</v>
      </c>
      <c r="G43" s="2">
        <v>0.37097470719999998</v>
      </c>
      <c r="H43" s="2">
        <v>0.41121176980000002</v>
      </c>
      <c r="I43" s="2">
        <v>0.3767431826</v>
      </c>
      <c r="J43" s="2">
        <v>0.40310527130000001</v>
      </c>
      <c r="L43" s="2">
        <v>0.35611438080000002</v>
      </c>
      <c r="M43" s="2">
        <v>0.3841658792</v>
      </c>
      <c r="N43" s="2">
        <v>0.36063474979999999</v>
      </c>
      <c r="O43" s="2">
        <v>0.378068293</v>
      </c>
    </row>
    <row r="44" spans="1:15" ht="16" customHeight="1">
      <c r="A44" s="2">
        <f t="shared" si="0"/>
        <v>88</v>
      </c>
      <c r="B44" s="2">
        <v>0.35556987309999999</v>
      </c>
      <c r="C44" s="2">
        <v>0.39141095170000001</v>
      </c>
      <c r="D44" s="2">
        <v>0.36150630700000003</v>
      </c>
      <c r="E44" s="2">
        <v>0.38286681880000001</v>
      </c>
      <c r="G44" s="2">
        <v>0.37073357309999999</v>
      </c>
      <c r="H44" s="2">
        <v>0.40918306679999999</v>
      </c>
      <c r="I44" s="2">
        <v>0.37575344319999998</v>
      </c>
      <c r="J44" s="2">
        <v>0.40308138069999999</v>
      </c>
      <c r="L44" s="2">
        <v>0.36389147919999998</v>
      </c>
      <c r="M44" s="2">
        <v>0.39221903470000002</v>
      </c>
      <c r="N44" s="2">
        <v>0.36816083360000001</v>
      </c>
      <c r="O44" s="2">
        <v>0.38638347499999998</v>
      </c>
    </row>
    <row r="45" spans="1:15" ht="16" customHeight="1">
      <c r="A45" s="2">
        <f t="shared" si="0"/>
        <v>89</v>
      </c>
      <c r="B45" s="2">
        <v>0.34841701320000001</v>
      </c>
      <c r="C45" s="2">
        <v>0.3856259863</v>
      </c>
      <c r="D45" s="2">
        <v>0.35545722390000001</v>
      </c>
      <c r="E45" s="2">
        <v>0.37507149649999999</v>
      </c>
      <c r="G45" s="2">
        <v>0.37088441039999998</v>
      </c>
      <c r="H45" s="2">
        <v>0.41668787270000002</v>
      </c>
      <c r="I45" s="2">
        <v>0.3812769392</v>
      </c>
      <c r="J45" s="2">
        <v>0.40204742609999999</v>
      </c>
      <c r="L45" s="2">
        <v>0.36183380450000002</v>
      </c>
      <c r="M45" s="2">
        <v>0.39522415189999999</v>
      </c>
      <c r="N45" s="2">
        <v>0.36998251659999998</v>
      </c>
      <c r="O45" s="2">
        <v>0.38353684090000001</v>
      </c>
    </row>
    <row r="46" spans="1:15" ht="16" customHeight="1">
      <c r="A46" s="2">
        <f t="shared" si="0"/>
        <v>90</v>
      </c>
      <c r="B46" s="2">
        <v>0.36015161029999998</v>
      </c>
      <c r="C46" s="2">
        <v>0.39503737630000002</v>
      </c>
      <c r="D46" s="2">
        <v>0.36779452579999999</v>
      </c>
      <c r="E46" s="2">
        <v>0.38378011810000001</v>
      </c>
      <c r="G46" s="2">
        <v>0.36368948140000001</v>
      </c>
      <c r="H46" s="2">
        <v>0.40519760989999998</v>
      </c>
      <c r="I46" s="2">
        <v>0.37342736510000002</v>
      </c>
      <c r="J46" s="2">
        <v>0.39099406669999998</v>
      </c>
      <c r="L46" s="2">
        <v>0.35526926889999999</v>
      </c>
      <c r="M46" s="2">
        <v>0.38355003110000002</v>
      </c>
      <c r="N46" s="2">
        <v>0.3619870932</v>
      </c>
      <c r="O46" s="2">
        <v>0.37432162369999999</v>
      </c>
    </row>
    <row r="47" spans="1:15" ht="16" customHeight="1">
      <c r="A47" s="2">
        <f t="shared" si="0"/>
        <v>91</v>
      </c>
      <c r="B47" s="2">
        <v>0.3621868607</v>
      </c>
      <c r="C47" s="2">
        <v>0.39433970010000002</v>
      </c>
      <c r="D47" s="2">
        <v>0.3636327902</v>
      </c>
      <c r="E47" s="2">
        <v>0.39222029879999998</v>
      </c>
      <c r="G47" s="2">
        <v>0.36470678020000002</v>
      </c>
      <c r="H47" s="2">
        <v>0.40586633700000002</v>
      </c>
      <c r="I47" s="2">
        <v>0.37037079569999998</v>
      </c>
      <c r="J47" s="2">
        <v>0.39792056100000001</v>
      </c>
      <c r="L47" s="2">
        <v>0.3619921512</v>
      </c>
      <c r="M47" s="2">
        <v>0.38391397710000003</v>
      </c>
      <c r="N47" s="2">
        <v>0.36585592049999999</v>
      </c>
      <c r="O47" s="2">
        <v>0.37906532259999998</v>
      </c>
    </row>
    <row r="48" spans="1:15" ht="16" customHeight="1">
      <c r="A48" s="2">
        <f t="shared" si="0"/>
        <v>92</v>
      </c>
      <c r="B48" s="2">
        <v>0.36092547720000001</v>
      </c>
      <c r="C48" s="2">
        <v>0.39542808350000003</v>
      </c>
      <c r="D48" s="2">
        <v>0.36425503889999999</v>
      </c>
      <c r="E48" s="2">
        <v>0.39050284299999999</v>
      </c>
      <c r="G48" s="2">
        <v>0.35763987219999999</v>
      </c>
      <c r="H48" s="2">
        <v>0.3941022387</v>
      </c>
      <c r="I48" s="2">
        <v>0.36272201450000002</v>
      </c>
      <c r="J48" s="2">
        <v>0.38725720219999998</v>
      </c>
      <c r="L48" s="2">
        <v>0.35788816109999999</v>
      </c>
      <c r="M48" s="2">
        <v>0.38086026210000001</v>
      </c>
      <c r="N48" s="2">
        <v>0.3625681704</v>
      </c>
      <c r="O48" s="2">
        <v>0.37624395379999998</v>
      </c>
    </row>
    <row r="49" spans="1:15" ht="16" customHeight="1">
      <c r="A49" s="2">
        <f t="shared" si="0"/>
        <v>93</v>
      </c>
      <c r="B49" s="2">
        <v>0.35601433119999998</v>
      </c>
      <c r="C49" s="2">
        <v>0.39021692289999999</v>
      </c>
      <c r="D49" s="2">
        <v>0.36175624470000001</v>
      </c>
      <c r="E49" s="2">
        <v>0.38145135810000003</v>
      </c>
      <c r="G49" s="2">
        <v>0.35548414029999997</v>
      </c>
      <c r="H49" s="2">
        <v>0.38804952879999999</v>
      </c>
      <c r="I49" s="2">
        <v>0.35984535639999998</v>
      </c>
      <c r="J49" s="2">
        <v>0.3818085477</v>
      </c>
      <c r="L49" s="2">
        <v>0.35087473009999998</v>
      </c>
      <c r="M49" s="2">
        <v>0.38109787550000002</v>
      </c>
      <c r="N49" s="2">
        <v>0.36105068039999999</v>
      </c>
      <c r="O49" s="2">
        <v>0.3663412392</v>
      </c>
    </row>
    <row r="50" spans="1:15" ht="16" customHeight="1">
      <c r="A50" s="2">
        <f t="shared" si="0"/>
        <v>94</v>
      </c>
      <c r="B50" s="2">
        <v>0.3666624778</v>
      </c>
      <c r="C50" s="2">
        <v>0.40185518869999998</v>
      </c>
      <c r="D50" s="2">
        <v>0.370021233</v>
      </c>
      <c r="E50" s="2">
        <v>0.39753640550000002</v>
      </c>
      <c r="G50" s="2">
        <v>0.357693229</v>
      </c>
      <c r="H50" s="2">
        <v>0.38806338060000001</v>
      </c>
      <c r="I50" s="2">
        <v>0.36092667090000002</v>
      </c>
      <c r="J50" s="2">
        <v>0.3834649765</v>
      </c>
      <c r="L50" s="2">
        <v>0.35895828660000001</v>
      </c>
      <c r="M50" s="2">
        <v>0.38180064070000003</v>
      </c>
      <c r="N50" s="2">
        <v>0.36152642109999999</v>
      </c>
      <c r="O50" s="2">
        <v>0.3784047103</v>
      </c>
    </row>
    <row r="51" spans="1:15" ht="16" customHeight="1">
      <c r="A51" s="2">
        <f t="shared" si="0"/>
        <v>95</v>
      </c>
      <c r="B51" s="2">
        <v>0.36701865340000001</v>
      </c>
      <c r="C51" s="2">
        <v>0.40139773870000001</v>
      </c>
      <c r="D51" s="2">
        <v>0.37010333379999999</v>
      </c>
      <c r="E51" s="2">
        <v>0.40052808629999997</v>
      </c>
      <c r="G51" s="2">
        <v>0.35943860160000002</v>
      </c>
      <c r="H51" s="2">
        <v>0.38902986369999998</v>
      </c>
      <c r="I51" s="2">
        <v>0.36233935550000002</v>
      </c>
      <c r="J51" s="2">
        <v>0.38550948060000001</v>
      </c>
      <c r="L51" s="2">
        <v>0.3483637644</v>
      </c>
      <c r="M51" s="2">
        <v>0.37504474840000002</v>
      </c>
      <c r="N51" s="2">
        <v>0.35542392119999999</v>
      </c>
      <c r="O51" s="2">
        <v>0.36542971190000001</v>
      </c>
    </row>
    <row r="52" spans="1:15" ht="16" customHeight="1">
      <c r="A52" s="2">
        <f t="shared" si="0"/>
        <v>96</v>
      </c>
      <c r="B52" s="2">
        <v>0.37047192109999999</v>
      </c>
      <c r="C52" s="2">
        <v>0.40483838059999999</v>
      </c>
      <c r="D52" s="2">
        <v>0.37520775699999998</v>
      </c>
      <c r="E52" s="2">
        <v>0.39786416740000002</v>
      </c>
      <c r="G52" s="2">
        <v>0.36195031579999998</v>
      </c>
      <c r="H52" s="2">
        <v>0.391067848</v>
      </c>
      <c r="I52" s="2">
        <v>0.364644986</v>
      </c>
      <c r="J52" s="2">
        <v>0.38862125219999999</v>
      </c>
      <c r="L52" s="2">
        <v>0.35242180519999999</v>
      </c>
      <c r="M52" s="2">
        <v>0.3751717946</v>
      </c>
      <c r="N52" s="2">
        <v>0.35619124759999998</v>
      </c>
      <c r="O52" s="2">
        <v>0.36978068629999999</v>
      </c>
    </row>
    <row r="53" spans="1:15" ht="16" customHeight="1">
      <c r="A53" s="2">
        <f t="shared" si="0"/>
        <v>97</v>
      </c>
      <c r="B53" s="2">
        <v>0.36902236129999999</v>
      </c>
      <c r="C53" s="2">
        <v>0.40740146739999999</v>
      </c>
      <c r="D53" s="2">
        <v>0.37269768990000002</v>
      </c>
      <c r="E53" s="2">
        <v>0.40204846620000001</v>
      </c>
      <c r="G53" s="2">
        <v>0.35277241170000001</v>
      </c>
      <c r="H53" s="2">
        <v>0.38719626530000001</v>
      </c>
      <c r="I53" s="2">
        <v>0.35677138549999998</v>
      </c>
      <c r="J53" s="2">
        <v>0.3818105396</v>
      </c>
      <c r="L53" s="2">
        <v>0.35235236780000001</v>
      </c>
      <c r="M53" s="2">
        <v>0.3790168934</v>
      </c>
      <c r="N53" s="2">
        <v>0.35818078549999999</v>
      </c>
      <c r="O53" s="2">
        <v>0.37033784689999999</v>
      </c>
    </row>
    <row r="54" spans="1:15" ht="16" customHeight="1">
      <c r="A54" s="2">
        <f t="shared" si="0"/>
        <v>98</v>
      </c>
      <c r="B54" s="2">
        <v>0.36652857150000001</v>
      </c>
      <c r="C54" s="2">
        <v>0.40533628669999999</v>
      </c>
      <c r="D54" s="2">
        <v>0.3692050596</v>
      </c>
      <c r="E54" s="2">
        <v>0.40149014519999998</v>
      </c>
      <c r="G54" s="2">
        <v>0.36124158140000001</v>
      </c>
      <c r="H54" s="2">
        <v>0.39613755099999998</v>
      </c>
      <c r="I54" s="2">
        <v>0.36255556550000001</v>
      </c>
      <c r="J54" s="2">
        <v>0.39650147470000002</v>
      </c>
      <c r="L54" s="2">
        <v>0.35760672069999999</v>
      </c>
      <c r="M54" s="2">
        <v>0.38176649959999998</v>
      </c>
      <c r="N54" s="2">
        <v>0.35929698180000003</v>
      </c>
      <c r="O54" s="2">
        <v>0.38056939629999997</v>
      </c>
    </row>
    <row r="55" spans="1:15" ht="16" customHeight="1">
      <c r="A55" s="2">
        <f t="shared" si="0"/>
        <v>99</v>
      </c>
      <c r="B55" s="2">
        <v>0.3645636693</v>
      </c>
      <c r="C55" s="2">
        <v>0.41136260949999998</v>
      </c>
      <c r="D55" s="2">
        <v>0.37061419379999999</v>
      </c>
      <c r="E55" s="2">
        <v>0.40234469220000002</v>
      </c>
      <c r="G55" s="2">
        <v>0.36597579209999997</v>
      </c>
      <c r="H55" s="2">
        <v>0.3952349423</v>
      </c>
      <c r="I55" s="2">
        <v>0.36443803060000002</v>
      </c>
      <c r="J55" s="2">
        <v>0.39876394380000002</v>
      </c>
      <c r="L55" s="2">
        <v>0.35551535010000002</v>
      </c>
      <c r="M55" s="2">
        <v>0.37839237570000001</v>
      </c>
      <c r="N55" s="2">
        <v>0.35666988329999999</v>
      </c>
      <c r="O55" s="2">
        <v>0.37750203840000002</v>
      </c>
    </row>
    <row r="56" spans="1:15" ht="16" customHeight="1">
      <c r="A56" s="2">
        <f t="shared" si="0"/>
        <v>100</v>
      </c>
      <c r="B56" s="2">
        <v>0.36393691789999999</v>
      </c>
      <c r="C56" s="2">
        <v>0.39772118350000002</v>
      </c>
      <c r="D56" s="2">
        <v>0.36855982250000002</v>
      </c>
      <c r="E56" s="2">
        <v>0.39168908720000001</v>
      </c>
      <c r="G56" s="2">
        <v>0.36628897259999998</v>
      </c>
      <c r="H56" s="2">
        <v>0.40160285429999998</v>
      </c>
      <c r="I56" s="2">
        <v>0.3679693664</v>
      </c>
      <c r="J56" s="2">
        <v>0.39995098530000001</v>
      </c>
      <c r="L56" s="2">
        <v>0.35349962150000003</v>
      </c>
      <c r="M56" s="2">
        <v>0.37622597260000001</v>
      </c>
      <c r="N56" s="2">
        <v>0.35618916280000001</v>
      </c>
      <c r="O56" s="2">
        <v>0.37266426380000001</v>
      </c>
    </row>
    <row r="57" spans="1:15" ht="16" customHeight="1">
      <c r="A57" s="2">
        <f t="shared" si="0"/>
        <v>101</v>
      </c>
      <c r="B57" s="2">
        <v>0.3656281851</v>
      </c>
      <c r="C57" s="2">
        <v>0.40549184040000003</v>
      </c>
      <c r="D57" s="2">
        <v>0.37114258389999999</v>
      </c>
      <c r="E57" s="2">
        <v>0.39925756680000002</v>
      </c>
      <c r="G57" s="2">
        <v>0.36386011530000001</v>
      </c>
      <c r="H57" s="2">
        <v>0.39457852879999999</v>
      </c>
      <c r="I57" s="2">
        <v>0.36660413930000002</v>
      </c>
      <c r="J57" s="2">
        <v>0.39155799949999998</v>
      </c>
      <c r="L57" s="2">
        <v>0.35086176930000001</v>
      </c>
      <c r="M57" s="2">
        <v>0.37413701300000002</v>
      </c>
      <c r="N57" s="2">
        <v>0.35385833</v>
      </c>
      <c r="O57" s="2">
        <v>0.37120001250000001</v>
      </c>
    </row>
    <row r="58" spans="1:15" ht="16" customHeight="1">
      <c r="A58" s="2">
        <f t="shared" si="0"/>
        <v>102</v>
      </c>
      <c r="B58" s="2">
        <v>0.36417861260000001</v>
      </c>
      <c r="C58" s="2">
        <v>0.40512302610000001</v>
      </c>
      <c r="D58" s="2">
        <v>0.36764010819999998</v>
      </c>
      <c r="E58" s="2">
        <v>0.400052929</v>
      </c>
      <c r="G58" s="2">
        <v>0.36021317590000002</v>
      </c>
      <c r="H58" s="2">
        <v>0.37991131210000001</v>
      </c>
      <c r="I58" s="2">
        <v>0.35986436259999999</v>
      </c>
      <c r="J58" s="2">
        <v>0.38162796469999999</v>
      </c>
      <c r="L58" s="2">
        <v>0.35548184240000003</v>
      </c>
      <c r="M58" s="2">
        <v>0.3855086553</v>
      </c>
      <c r="N58" s="2">
        <v>0.359683313</v>
      </c>
      <c r="O58" s="2">
        <v>0.38162701360000001</v>
      </c>
    </row>
    <row r="59" spans="1:15" ht="16" customHeight="1">
      <c r="A59" s="2">
        <f t="shared" si="0"/>
        <v>103</v>
      </c>
      <c r="B59" s="2">
        <v>0.3706549402</v>
      </c>
      <c r="C59" s="2">
        <v>0.40847467240000002</v>
      </c>
      <c r="D59" s="2">
        <v>0.37565450430000003</v>
      </c>
      <c r="E59" s="2">
        <v>0.4035543607</v>
      </c>
      <c r="G59" s="2">
        <v>0.34942519799999999</v>
      </c>
      <c r="H59" s="2">
        <v>0.37479002439999998</v>
      </c>
      <c r="I59" s="2">
        <v>0.3517599448</v>
      </c>
      <c r="J59" s="2">
        <v>0.3726122321</v>
      </c>
      <c r="L59" s="2">
        <v>0.35391898519999998</v>
      </c>
      <c r="M59" s="2">
        <v>0.37897572829999998</v>
      </c>
      <c r="N59" s="2">
        <v>0.35514114600000002</v>
      </c>
      <c r="O59" s="2">
        <v>0.37832331860000001</v>
      </c>
    </row>
    <row r="60" spans="1:15" ht="16" customHeight="1">
      <c r="A60" s="2">
        <f t="shared" si="0"/>
        <v>104</v>
      </c>
      <c r="B60" s="2">
        <v>0.37128947270000001</v>
      </c>
      <c r="C60" s="2">
        <v>0.40766449040000002</v>
      </c>
      <c r="D60" s="2">
        <v>0.37376068890000003</v>
      </c>
      <c r="E60" s="2">
        <v>0.40517755379999998</v>
      </c>
      <c r="G60" s="2">
        <v>0.35496713520000001</v>
      </c>
      <c r="H60" s="2">
        <v>0.38434838030000001</v>
      </c>
      <c r="I60" s="2">
        <v>0.35546350570000002</v>
      </c>
      <c r="J60" s="2">
        <v>0.38522417869999998</v>
      </c>
      <c r="L60" s="2">
        <v>0.35462848219999998</v>
      </c>
      <c r="M60" s="2">
        <v>0.37824340979999999</v>
      </c>
      <c r="N60" s="2">
        <v>0.35369581570000003</v>
      </c>
      <c r="O60" s="2">
        <v>0.38091333589999998</v>
      </c>
    </row>
    <row r="61" spans="1:15" ht="16" customHeight="1">
      <c r="A61" s="2">
        <f t="shared" si="0"/>
        <v>105</v>
      </c>
      <c r="B61" s="2">
        <v>0.36627827010000003</v>
      </c>
      <c r="C61" s="2">
        <v>0.40933664889999999</v>
      </c>
      <c r="D61" s="2">
        <v>0.37123428800000002</v>
      </c>
      <c r="E61" s="2">
        <v>0.40298606840000001</v>
      </c>
      <c r="G61" s="2">
        <v>0.36085480530000003</v>
      </c>
      <c r="H61" s="2">
        <v>0.38923380330000001</v>
      </c>
      <c r="I61" s="2">
        <v>0.35951190290000001</v>
      </c>
      <c r="J61" s="2">
        <v>0.39230471700000002</v>
      </c>
      <c r="L61" s="2">
        <v>0.3526434195</v>
      </c>
      <c r="M61" s="2">
        <v>0.37928054779999998</v>
      </c>
      <c r="N61" s="2">
        <v>0.3569092324</v>
      </c>
      <c r="O61" s="2">
        <v>0.3746794436</v>
      </c>
    </row>
    <row r="62" spans="1:15" ht="16" customHeight="1">
      <c r="A62" s="2">
        <f t="shared" si="0"/>
        <v>106</v>
      </c>
      <c r="B62" s="2">
        <v>0.36794234069999998</v>
      </c>
      <c r="C62" s="2">
        <v>0.40950673529999998</v>
      </c>
      <c r="D62" s="2">
        <v>0.37158701719999998</v>
      </c>
      <c r="E62" s="2">
        <v>0.40426422719999999</v>
      </c>
      <c r="G62" s="2">
        <v>0.36396840930000002</v>
      </c>
      <c r="H62" s="2">
        <v>0.39481469060000002</v>
      </c>
      <c r="I62" s="2">
        <v>0.36182312770000002</v>
      </c>
      <c r="J62" s="2">
        <v>0.39762538800000002</v>
      </c>
      <c r="L62" s="2">
        <v>0.35374903369999999</v>
      </c>
      <c r="M62" s="2">
        <v>0.37108229599999998</v>
      </c>
      <c r="N62" s="2">
        <v>0.3528983899</v>
      </c>
      <c r="O62" s="2">
        <v>0.373227855</v>
      </c>
    </row>
    <row r="63" spans="1:15" ht="16" customHeight="1">
      <c r="A63" s="2">
        <f t="shared" si="0"/>
        <v>107</v>
      </c>
      <c r="B63" s="2">
        <v>0.36970268890000002</v>
      </c>
      <c r="C63" s="2">
        <v>0.40490489260000001</v>
      </c>
      <c r="D63" s="2">
        <v>0.36894199630000002</v>
      </c>
      <c r="E63" s="2">
        <v>0.40792506340000001</v>
      </c>
      <c r="G63" s="2">
        <v>0.3503717609</v>
      </c>
      <c r="H63" s="2">
        <v>0.38218814550000002</v>
      </c>
      <c r="I63" s="2">
        <v>0.35399951000000002</v>
      </c>
      <c r="J63" s="2">
        <v>0.37592714430000002</v>
      </c>
      <c r="L63" s="2">
        <v>0.34962582749999999</v>
      </c>
      <c r="M63" s="2">
        <v>0.36885475410000002</v>
      </c>
      <c r="N63" s="2">
        <v>0.34908603690000001</v>
      </c>
      <c r="O63" s="2">
        <v>0.37068623319999999</v>
      </c>
    </row>
    <row r="64" spans="1:15" ht="16" customHeight="1">
      <c r="A64" s="2">
        <f t="shared" si="0"/>
        <v>108</v>
      </c>
      <c r="B64" s="2">
        <v>0.36797395379999998</v>
      </c>
      <c r="C64" s="2">
        <v>0.40184706869999998</v>
      </c>
      <c r="D64" s="2">
        <v>0.36871352709999999</v>
      </c>
      <c r="E64" s="2">
        <v>0.40353253620000001</v>
      </c>
      <c r="G64" s="2">
        <v>0.35065762709999998</v>
      </c>
      <c r="H64" s="2">
        <v>0.37468263610000002</v>
      </c>
      <c r="I64" s="2">
        <v>0.34896070759999998</v>
      </c>
      <c r="J64" s="2">
        <v>0.37674020209999998</v>
      </c>
      <c r="L64" s="2">
        <v>0.3587767348</v>
      </c>
      <c r="M64" s="2">
        <v>0.36552266239999998</v>
      </c>
      <c r="N64" s="2">
        <v>0.35022152880000001</v>
      </c>
      <c r="O64" s="2">
        <v>0.381245734</v>
      </c>
    </row>
    <row r="65" spans="1:15" ht="16" customHeight="1">
      <c r="A65" s="2">
        <f t="shared" si="0"/>
        <v>109</v>
      </c>
      <c r="B65" s="2">
        <v>0.37062781700000003</v>
      </c>
      <c r="C65" s="2">
        <v>0.41549084180000001</v>
      </c>
      <c r="D65" s="2">
        <v>0.37297855400000002</v>
      </c>
      <c r="E65" s="2">
        <v>0.41214515740000002</v>
      </c>
      <c r="G65" s="2">
        <v>0.35041945549999998</v>
      </c>
      <c r="H65" s="2">
        <v>0.38469097470000002</v>
      </c>
      <c r="I65" s="2">
        <v>0.35215665880000002</v>
      </c>
      <c r="J65" s="2">
        <v>0.3822275074</v>
      </c>
      <c r="L65" s="2">
        <v>0.36122451719999998</v>
      </c>
      <c r="M65" s="2">
        <v>0.37786837760000003</v>
      </c>
      <c r="N65" s="2">
        <v>0.35862584260000002</v>
      </c>
      <c r="O65" s="2">
        <v>0.38318262120000002</v>
      </c>
    </row>
    <row r="66" spans="1:15" ht="16" customHeight="1">
      <c r="A66" s="2">
        <f t="shared" si="0"/>
        <v>110</v>
      </c>
      <c r="B66" s="2">
        <v>0.36573681749999998</v>
      </c>
      <c r="C66" s="2">
        <v>0.39907177630000001</v>
      </c>
      <c r="D66" s="2">
        <v>0.36737781429999999</v>
      </c>
      <c r="E66" s="2">
        <v>0.39736582879999999</v>
      </c>
      <c r="G66" s="2">
        <v>0.35369967079999998</v>
      </c>
      <c r="H66" s="2">
        <v>0.38716257500000001</v>
      </c>
      <c r="I66" s="2">
        <v>0.35561193990000001</v>
      </c>
      <c r="J66" s="2">
        <v>0.38364397960000002</v>
      </c>
      <c r="L66" s="2">
        <v>0.36146953949999999</v>
      </c>
      <c r="M66" s="2">
        <v>0.38796253450000001</v>
      </c>
      <c r="N66" s="2">
        <v>0.35837451619999999</v>
      </c>
      <c r="O66" s="2">
        <v>0.39528954319999998</v>
      </c>
    </row>
    <row r="67" spans="1:15" ht="16" customHeight="1">
      <c r="A67" s="2">
        <f t="shared" si="0"/>
        <v>111</v>
      </c>
      <c r="B67" s="2">
        <v>0.36322276240000001</v>
      </c>
      <c r="C67" s="2">
        <v>0.4020160814</v>
      </c>
      <c r="D67" s="2">
        <v>0.36790815700000001</v>
      </c>
      <c r="E67" s="2">
        <v>0.39612087689999997</v>
      </c>
      <c r="G67" s="2">
        <v>0.353641761</v>
      </c>
      <c r="H67" s="2">
        <v>0.38745554929999998</v>
      </c>
      <c r="I67" s="2">
        <v>0.35352552510000002</v>
      </c>
      <c r="J67" s="2">
        <v>0.38677131539999998</v>
      </c>
      <c r="L67" s="2">
        <v>0.35836919220000002</v>
      </c>
      <c r="M67" s="2">
        <v>0.3843633212</v>
      </c>
      <c r="N67" s="2">
        <v>0.35941557629999998</v>
      </c>
      <c r="O67" s="2">
        <v>0.3849545606</v>
      </c>
    </row>
    <row r="68" spans="1:15" ht="16" customHeight="1">
      <c r="A68" s="2">
        <f t="shared" si="0"/>
        <v>112</v>
      </c>
      <c r="B68" s="2">
        <v>0.34879625749999998</v>
      </c>
      <c r="C68" s="2">
        <v>0.38493129720000002</v>
      </c>
      <c r="D68" s="2">
        <v>0.35223738249999997</v>
      </c>
      <c r="E68" s="2">
        <v>0.38074950429999999</v>
      </c>
      <c r="G68" s="2">
        <v>0.35904832669999998</v>
      </c>
      <c r="H68" s="2">
        <v>0.39393922840000001</v>
      </c>
      <c r="I68" s="2">
        <v>0.35873706830000002</v>
      </c>
      <c r="J68" s="2">
        <v>0.393423158</v>
      </c>
      <c r="L68" s="2">
        <v>0.3530511885</v>
      </c>
      <c r="M68" s="2">
        <v>0.38042299950000003</v>
      </c>
      <c r="N68" s="2">
        <v>0.35298953960000001</v>
      </c>
      <c r="O68" s="2">
        <v>0.38277512120000001</v>
      </c>
    </row>
    <row r="69" spans="1:15" ht="16" customHeight="1">
      <c r="A69" s="2">
        <f t="shared" si="0"/>
        <v>113</v>
      </c>
      <c r="B69" s="2">
        <v>0.3518363524</v>
      </c>
      <c r="C69" s="2">
        <v>0.38801916850000001</v>
      </c>
      <c r="D69" s="2">
        <v>0.35548028040000001</v>
      </c>
      <c r="E69" s="2">
        <v>0.38427572780000002</v>
      </c>
      <c r="G69" s="2">
        <v>0.34886026320000002</v>
      </c>
      <c r="H69" s="2">
        <v>0.38629546370000001</v>
      </c>
      <c r="I69" s="2">
        <v>0.3522602762</v>
      </c>
      <c r="J69" s="2">
        <v>0.38172096170000003</v>
      </c>
      <c r="L69" s="2">
        <v>0.34638077480000001</v>
      </c>
      <c r="M69" s="2">
        <v>0.36744726579999998</v>
      </c>
      <c r="N69" s="2">
        <v>0.34653369360000003</v>
      </c>
      <c r="O69" s="2">
        <v>0.36991791759999998</v>
      </c>
    </row>
    <row r="70" spans="1:15" ht="16" customHeight="1">
      <c r="A70" s="2">
        <f t="shared" ref="A70:A108" si="1">A69+1</f>
        <v>114</v>
      </c>
      <c r="B70" s="2">
        <v>0.3597165007</v>
      </c>
      <c r="C70" s="2">
        <v>0.38922141999999998</v>
      </c>
      <c r="D70" s="2">
        <v>0.35816676469999997</v>
      </c>
      <c r="E70" s="2">
        <v>0.39193114439999999</v>
      </c>
      <c r="G70" s="2">
        <v>0.3470661941</v>
      </c>
      <c r="H70" s="2">
        <v>0.38474542290000002</v>
      </c>
      <c r="I70" s="2">
        <v>0.34893429520000002</v>
      </c>
      <c r="J70" s="2">
        <v>0.38114811180000002</v>
      </c>
      <c r="L70" s="2">
        <v>0.33691850769999998</v>
      </c>
      <c r="M70" s="2">
        <v>0.35368538900000002</v>
      </c>
      <c r="N70" s="2">
        <v>0.33763401840000001</v>
      </c>
      <c r="O70" s="2">
        <v>0.35529028899999998</v>
      </c>
    </row>
    <row r="71" spans="1:15" ht="16" customHeight="1">
      <c r="A71" s="2">
        <f t="shared" si="1"/>
        <v>115</v>
      </c>
      <c r="B71" s="2">
        <v>0.3514858535</v>
      </c>
      <c r="C71" s="2">
        <v>0.38917851809999998</v>
      </c>
      <c r="D71" s="2">
        <v>0.3548369186</v>
      </c>
      <c r="E71" s="2">
        <v>0.38705845230000002</v>
      </c>
      <c r="G71" s="2">
        <v>0.35398509160000002</v>
      </c>
      <c r="H71" s="2">
        <v>0.38755892009999998</v>
      </c>
      <c r="I71" s="2">
        <v>0.35325205279999999</v>
      </c>
      <c r="J71" s="2">
        <v>0.38823983470000001</v>
      </c>
      <c r="L71" s="2">
        <v>0.34631770940000001</v>
      </c>
      <c r="M71" s="2">
        <v>0.37291800650000001</v>
      </c>
      <c r="N71" s="2">
        <v>0.34663101000000002</v>
      </c>
      <c r="O71" s="2">
        <v>0.37490497519999999</v>
      </c>
    </row>
    <row r="72" spans="1:15" ht="16" customHeight="1">
      <c r="A72" s="2">
        <f t="shared" si="1"/>
        <v>116</v>
      </c>
      <c r="B72" s="2">
        <v>0.35381999260000002</v>
      </c>
      <c r="C72" s="2">
        <v>0.39057789180000002</v>
      </c>
      <c r="D72" s="2">
        <v>0.35517494570000002</v>
      </c>
      <c r="E72" s="2">
        <v>0.39041043149999999</v>
      </c>
      <c r="G72" s="2">
        <v>0.35072164300000003</v>
      </c>
      <c r="H72" s="2">
        <v>0.38149194920000001</v>
      </c>
      <c r="I72" s="2">
        <v>0.34975834449999998</v>
      </c>
      <c r="J72" s="2">
        <v>0.38492662010000001</v>
      </c>
      <c r="L72" s="2">
        <v>0.34046960199999998</v>
      </c>
      <c r="M72" s="2">
        <v>0.3578396888</v>
      </c>
      <c r="N72" s="2">
        <v>0.34052368820000001</v>
      </c>
      <c r="O72" s="2">
        <v>0.35920806989999998</v>
      </c>
    </row>
    <row r="73" spans="1:15" ht="16" customHeight="1">
      <c r="A73" s="2">
        <f t="shared" si="1"/>
        <v>117</v>
      </c>
      <c r="B73" s="2">
        <v>0.34197779750000001</v>
      </c>
      <c r="C73" s="2">
        <v>0.37238292200000001</v>
      </c>
      <c r="D73" s="2">
        <v>0.34594717460000002</v>
      </c>
      <c r="E73" s="2">
        <v>0.36800679310000001</v>
      </c>
      <c r="G73" s="2">
        <v>0.3525836946</v>
      </c>
      <c r="H73" s="2">
        <v>0.39586204289999999</v>
      </c>
      <c r="I73" s="2">
        <v>0.35752888890000001</v>
      </c>
      <c r="J73" s="2">
        <v>0.38954760700000002</v>
      </c>
      <c r="L73" s="2">
        <v>0.3309296793</v>
      </c>
      <c r="M73" s="2">
        <v>0.34912857419999999</v>
      </c>
      <c r="N73" s="2">
        <v>0.33442484849999998</v>
      </c>
      <c r="O73" s="2">
        <v>0.34478846530000001</v>
      </c>
    </row>
    <row r="74" spans="1:15" ht="16" customHeight="1">
      <c r="A74" s="2">
        <f t="shared" si="1"/>
        <v>118</v>
      </c>
      <c r="B74" s="2">
        <v>0.34671215760000001</v>
      </c>
      <c r="C74" s="2">
        <v>0.37755131520000001</v>
      </c>
      <c r="D74" s="2">
        <v>0.35059398670000003</v>
      </c>
      <c r="E74" s="2">
        <v>0.37130806919999998</v>
      </c>
      <c r="G74" s="2">
        <v>0.34970518560000002</v>
      </c>
      <c r="H74" s="2">
        <v>0.38363382530000001</v>
      </c>
      <c r="I74" s="2">
        <v>0.35254688899999997</v>
      </c>
      <c r="J74" s="2">
        <v>0.37871747849999998</v>
      </c>
      <c r="L74" s="2">
        <v>0.32831939389999998</v>
      </c>
      <c r="M74" s="2">
        <v>0.34619056729999997</v>
      </c>
      <c r="N74" s="2">
        <v>0.32971731609999999</v>
      </c>
      <c r="O74" s="2">
        <v>0.34720804529999999</v>
      </c>
    </row>
    <row r="75" spans="1:15" ht="16" customHeight="1">
      <c r="A75" s="2">
        <f t="shared" si="1"/>
        <v>119</v>
      </c>
      <c r="B75" s="2">
        <v>0.33849118</v>
      </c>
      <c r="C75" s="2">
        <v>0.36989931939999998</v>
      </c>
      <c r="D75" s="2">
        <v>0.34010891710000002</v>
      </c>
      <c r="E75" s="2">
        <v>0.36732726059999998</v>
      </c>
      <c r="G75" s="2">
        <v>0.35088764220000002</v>
      </c>
      <c r="H75" s="2">
        <v>0.38343348030000002</v>
      </c>
      <c r="I75" s="2">
        <v>0.35074206959999998</v>
      </c>
      <c r="J75" s="2">
        <v>0.38573406389999998</v>
      </c>
      <c r="L75" s="2">
        <v>0.32713145690000001</v>
      </c>
      <c r="M75" s="2">
        <v>0.34424609900000003</v>
      </c>
      <c r="N75" s="2">
        <v>0.32897969420000001</v>
      </c>
      <c r="O75" s="2">
        <v>0.34269929760000001</v>
      </c>
    </row>
    <row r="76" spans="1:15" ht="16" customHeight="1">
      <c r="A76" s="2">
        <f t="shared" si="1"/>
        <v>120</v>
      </c>
      <c r="B76" s="2">
        <v>0.33763161650000001</v>
      </c>
      <c r="C76" s="2">
        <v>0.35613610130000001</v>
      </c>
      <c r="D76" s="2">
        <v>0.34036393650000002</v>
      </c>
      <c r="E76" s="2">
        <v>0.35308933889999999</v>
      </c>
      <c r="G76" s="2">
        <v>0.3444279582</v>
      </c>
      <c r="H76" s="2">
        <v>0.37183531419999999</v>
      </c>
      <c r="I76" s="2">
        <v>0.3449227621</v>
      </c>
      <c r="J76" s="2">
        <v>0.37307000439999999</v>
      </c>
      <c r="L76" s="2">
        <v>0.32614648950000003</v>
      </c>
      <c r="M76" s="2">
        <v>0.33841769589999998</v>
      </c>
      <c r="N76" s="2">
        <v>0.32811714510000001</v>
      </c>
      <c r="O76" s="2">
        <v>0.336472349</v>
      </c>
    </row>
    <row r="77" spans="1:15" ht="16" customHeight="1">
      <c r="A77" s="2">
        <f t="shared" si="1"/>
        <v>121</v>
      </c>
      <c r="B77" s="2">
        <v>0.33834780339999998</v>
      </c>
      <c r="C77" s="2">
        <v>0.36114764300000002</v>
      </c>
      <c r="D77" s="2">
        <v>0.34214538480000001</v>
      </c>
      <c r="E77" s="2">
        <v>0.35518032420000001</v>
      </c>
      <c r="G77" s="2">
        <v>0.3466724558</v>
      </c>
      <c r="H77" s="2">
        <v>0.37485449510000002</v>
      </c>
      <c r="I77" s="2">
        <v>0.34825467160000001</v>
      </c>
      <c r="J77" s="2">
        <v>0.37283286710000002</v>
      </c>
      <c r="L77" s="2">
        <v>0.32645865909999999</v>
      </c>
      <c r="M77" s="2">
        <v>0.33609450070000002</v>
      </c>
      <c r="N77" s="2">
        <v>0.32880156770000002</v>
      </c>
      <c r="O77" s="2">
        <v>0.33317599440000001</v>
      </c>
    </row>
    <row r="78" spans="1:15" ht="16" customHeight="1">
      <c r="A78" s="2">
        <f t="shared" si="1"/>
        <v>122</v>
      </c>
      <c r="B78" s="2">
        <v>0.33676168890000002</v>
      </c>
      <c r="C78" s="2">
        <v>0.36295596610000003</v>
      </c>
      <c r="D78" s="2">
        <v>0.33992971300000002</v>
      </c>
      <c r="E78" s="2">
        <v>0.36160116549999999</v>
      </c>
      <c r="G78" s="2">
        <v>0.34771128909999999</v>
      </c>
      <c r="H78" s="2">
        <v>0.37144627609999997</v>
      </c>
      <c r="I78" s="2">
        <v>0.34816604270000001</v>
      </c>
      <c r="J78" s="2">
        <v>0.36899375239999999</v>
      </c>
      <c r="L78" s="2">
        <v>0.32670488250000002</v>
      </c>
      <c r="M78" s="2">
        <v>0.34206199230000001</v>
      </c>
      <c r="N78" s="2">
        <v>0.32911897239999999</v>
      </c>
      <c r="O78" s="2">
        <v>0.33922193859999999</v>
      </c>
    </row>
    <row r="79" spans="1:15" ht="16" customHeight="1">
      <c r="A79" s="2">
        <f t="shared" si="1"/>
        <v>123</v>
      </c>
      <c r="B79" s="2">
        <v>0.34147249540000002</v>
      </c>
      <c r="C79" s="2">
        <v>0.3643540569</v>
      </c>
      <c r="D79" s="2">
        <v>0.3445311063</v>
      </c>
      <c r="E79" s="2">
        <v>0.36673557350000002</v>
      </c>
      <c r="G79" s="2">
        <v>0.34218013349999998</v>
      </c>
      <c r="H79" s="2">
        <v>0.36700041750000001</v>
      </c>
      <c r="I79" s="2">
        <v>0.34299705380000001</v>
      </c>
      <c r="J79" s="2">
        <v>0.36611230480000001</v>
      </c>
      <c r="L79" s="2">
        <v>0.32318783239999999</v>
      </c>
      <c r="M79" s="2">
        <v>0.333713922</v>
      </c>
      <c r="N79" s="2">
        <v>0.32487100740000002</v>
      </c>
      <c r="O79" s="2">
        <v>0.33221501129999997</v>
      </c>
    </row>
    <row r="80" spans="1:15" ht="16" customHeight="1">
      <c r="A80" s="2">
        <f t="shared" si="1"/>
        <v>124</v>
      </c>
      <c r="B80" s="2">
        <v>0.34675378289999997</v>
      </c>
      <c r="C80" s="2">
        <v>0.36633447879999997</v>
      </c>
      <c r="D80" s="2">
        <v>0.3484374496</v>
      </c>
      <c r="E80" s="2">
        <v>0.36450054710000002</v>
      </c>
      <c r="G80" s="2">
        <v>0.3355823899</v>
      </c>
      <c r="H80" s="2">
        <v>0.3627322456</v>
      </c>
      <c r="I80" s="2">
        <v>0.33653839699999999</v>
      </c>
      <c r="J80" s="2">
        <v>0.35987172179999999</v>
      </c>
      <c r="L80" s="2">
        <v>0.3173363984</v>
      </c>
      <c r="M80" s="2">
        <v>0.32193543450000001</v>
      </c>
      <c r="N80" s="2">
        <v>0.31932058899999999</v>
      </c>
      <c r="O80" s="2">
        <v>0.31999986229999999</v>
      </c>
    </row>
    <row r="81" spans="1:15" ht="16" customHeight="1">
      <c r="A81" s="2">
        <f t="shared" si="1"/>
        <v>125</v>
      </c>
      <c r="B81" s="2">
        <v>0.33270646259999997</v>
      </c>
      <c r="C81" s="2">
        <v>0.34708881019999999</v>
      </c>
      <c r="D81" s="2">
        <v>0.33558275250000003</v>
      </c>
      <c r="E81" s="2">
        <v>0.34267091109999998</v>
      </c>
      <c r="G81" s="2">
        <v>0.34529349980000001</v>
      </c>
      <c r="H81" s="2">
        <v>0.37771356029999997</v>
      </c>
      <c r="I81" s="2">
        <v>0.34566705240000001</v>
      </c>
      <c r="J81" s="2">
        <v>0.37596547629999999</v>
      </c>
      <c r="L81" s="2">
        <v>0.31750811410000002</v>
      </c>
      <c r="M81" s="2">
        <v>0.32424644679999998</v>
      </c>
      <c r="N81" s="2">
        <v>0.31972230159999998</v>
      </c>
      <c r="O81" s="2">
        <v>0.32164595750000002</v>
      </c>
    </row>
    <row r="82" spans="1:15" ht="16" customHeight="1">
      <c r="A82" s="2">
        <f t="shared" si="1"/>
        <v>126</v>
      </c>
      <c r="B82" s="2">
        <v>0.33794236490000001</v>
      </c>
      <c r="C82" s="2">
        <v>0.34866354170000002</v>
      </c>
      <c r="D82" s="2">
        <v>0.3413044543</v>
      </c>
      <c r="E82" s="2">
        <v>0.3412354903</v>
      </c>
      <c r="G82" s="2">
        <v>0.34445811110000002</v>
      </c>
      <c r="H82" s="2">
        <v>0.37352966160000001</v>
      </c>
      <c r="I82" s="2">
        <v>0.34452811490000002</v>
      </c>
      <c r="J82" s="2">
        <v>0.3713913231</v>
      </c>
      <c r="L82" s="2">
        <v>0.31834469809999999</v>
      </c>
      <c r="M82" s="2">
        <v>0.31714393099999999</v>
      </c>
      <c r="N82" s="2">
        <v>0.31913528590000001</v>
      </c>
      <c r="O82" s="2">
        <v>0.31738431630000002</v>
      </c>
    </row>
    <row r="83" spans="1:15" ht="16" customHeight="1">
      <c r="A83" s="2">
        <f t="shared" si="1"/>
        <v>127</v>
      </c>
      <c r="B83" s="2">
        <v>0.33432384370000001</v>
      </c>
      <c r="C83" s="2">
        <v>0.35294194010000002</v>
      </c>
      <c r="D83" s="2">
        <v>0.33802963450000001</v>
      </c>
      <c r="E83" s="2">
        <v>0.34401052529999998</v>
      </c>
      <c r="G83" s="2">
        <v>0.33581525709999999</v>
      </c>
      <c r="H83" s="2">
        <v>0.35892853590000001</v>
      </c>
      <c r="I83" s="2">
        <v>0.33553689310000001</v>
      </c>
      <c r="J83" s="2">
        <v>0.35905622780000002</v>
      </c>
      <c r="L83" s="2">
        <v>0.31758945100000002</v>
      </c>
      <c r="M83" s="2">
        <v>0.320850992</v>
      </c>
      <c r="N83" s="2">
        <v>0.3186629198</v>
      </c>
      <c r="O83" s="2">
        <v>0.32103763460000001</v>
      </c>
    </row>
    <row r="84" spans="1:15" ht="16" customHeight="1">
      <c r="A84" s="2">
        <f t="shared" si="1"/>
        <v>128</v>
      </c>
      <c r="B84" s="2">
        <v>0.33544205049999998</v>
      </c>
      <c r="C84" s="2">
        <v>0.35057479499999999</v>
      </c>
      <c r="D84" s="2">
        <v>0.3385392257</v>
      </c>
      <c r="E84" s="2">
        <v>0.34292710669999998</v>
      </c>
      <c r="G84" s="2">
        <v>0.3370145973</v>
      </c>
      <c r="H84" s="2">
        <v>0.36424553250000002</v>
      </c>
      <c r="I84" s="2">
        <v>0.33635257089999998</v>
      </c>
      <c r="J84" s="2">
        <v>0.36307998889999998</v>
      </c>
      <c r="L84" s="2">
        <v>0.31629162220000001</v>
      </c>
      <c r="M84" s="2">
        <v>0.30836399250000002</v>
      </c>
      <c r="N84" s="2">
        <v>0.31635175630000001</v>
      </c>
      <c r="O84" s="2">
        <v>0.30978598619999997</v>
      </c>
    </row>
    <row r="85" spans="1:15" ht="16" customHeight="1">
      <c r="A85" s="2">
        <f t="shared" si="1"/>
        <v>129</v>
      </c>
      <c r="B85" s="2">
        <v>0.33000083260000002</v>
      </c>
      <c r="C85" s="2">
        <v>0.34762024429999999</v>
      </c>
      <c r="D85" s="2">
        <v>0.3339741785</v>
      </c>
      <c r="E85" s="2">
        <v>0.33952878279999998</v>
      </c>
      <c r="G85" s="2">
        <v>0.33441838779999999</v>
      </c>
      <c r="H85" s="2">
        <v>0.35757152460000002</v>
      </c>
      <c r="I85" s="2">
        <v>0.33484825930000001</v>
      </c>
      <c r="J85" s="2">
        <v>0.35522941159999999</v>
      </c>
      <c r="L85" s="2">
        <v>0.31158912719999998</v>
      </c>
      <c r="M85" s="2">
        <v>0.30534392500000002</v>
      </c>
      <c r="N85" s="2">
        <v>0.3132472993</v>
      </c>
      <c r="O85" s="2">
        <v>0.30390463270000001</v>
      </c>
    </row>
    <row r="86" spans="1:15" ht="16" customHeight="1">
      <c r="A86" s="2">
        <f t="shared" si="1"/>
        <v>130</v>
      </c>
      <c r="B86" s="2">
        <v>0.33165606980000001</v>
      </c>
      <c r="C86" s="2">
        <v>0.33982950239999998</v>
      </c>
      <c r="D86" s="2">
        <v>0.33365169630000002</v>
      </c>
      <c r="E86" s="2">
        <v>0.33474565589999999</v>
      </c>
      <c r="G86" s="2">
        <v>0.3388289941</v>
      </c>
      <c r="H86" s="2">
        <v>0.35307477209999999</v>
      </c>
      <c r="I86" s="2">
        <v>0.33837087529999998</v>
      </c>
      <c r="J86" s="2">
        <v>0.35284198239999998</v>
      </c>
      <c r="L86" s="2">
        <v>0.31439115950000002</v>
      </c>
      <c r="M86" s="2">
        <v>0.31162223080000001</v>
      </c>
      <c r="N86" s="2">
        <v>0.3155060288</v>
      </c>
      <c r="O86" s="2">
        <v>0.3111081275</v>
      </c>
    </row>
    <row r="87" spans="1:15" ht="16" customHeight="1">
      <c r="A87" s="2">
        <f t="shared" si="1"/>
        <v>131</v>
      </c>
      <c r="B87" s="2">
        <v>0.33597387159999997</v>
      </c>
      <c r="C87" s="2">
        <v>0.34687512920000002</v>
      </c>
      <c r="D87" s="2">
        <v>0.33840877359999999</v>
      </c>
      <c r="E87" s="2">
        <v>0.34467212359999999</v>
      </c>
      <c r="G87" s="2">
        <v>0.34460547720000001</v>
      </c>
      <c r="H87" s="2">
        <v>0.35692523679999999</v>
      </c>
      <c r="I87" s="2">
        <v>0.34456001590000002</v>
      </c>
      <c r="J87" s="2">
        <v>0.3550245045</v>
      </c>
      <c r="L87" s="2">
        <v>0.32048755369999998</v>
      </c>
      <c r="M87" s="2">
        <v>0.3190277762</v>
      </c>
      <c r="N87" s="2">
        <v>0.3212528301</v>
      </c>
      <c r="O87" s="2">
        <v>0.31916068460000002</v>
      </c>
    </row>
    <row r="88" spans="1:15" ht="16" customHeight="1">
      <c r="A88" s="2">
        <f t="shared" si="1"/>
        <v>132</v>
      </c>
      <c r="B88" s="2">
        <v>0.33347542279999998</v>
      </c>
      <c r="C88" s="2">
        <v>0.34272862580000002</v>
      </c>
      <c r="D88" s="2">
        <v>0.3354919744</v>
      </c>
      <c r="E88" s="2">
        <v>0.33872407989999997</v>
      </c>
      <c r="G88" s="2">
        <v>0.34214595460000002</v>
      </c>
      <c r="H88" s="2">
        <v>0.36106021929999998</v>
      </c>
      <c r="I88" s="2">
        <v>0.34179981380000002</v>
      </c>
      <c r="J88" s="2">
        <v>0.36091234329999999</v>
      </c>
      <c r="L88" s="2">
        <v>0.32258965210000001</v>
      </c>
      <c r="M88" s="2">
        <v>0.31463369479999997</v>
      </c>
      <c r="N88" s="2">
        <v>0.32197320099999999</v>
      </c>
      <c r="O88" s="2">
        <v>0.31917908220000002</v>
      </c>
    </row>
    <row r="89" spans="1:15" ht="16" customHeight="1">
      <c r="A89" s="2">
        <f t="shared" si="1"/>
        <v>133</v>
      </c>
      <c r="B89" s="2">
        <v>0.3265384201</v>
      </c>
      <c r="C89" s="2">
        <v>0.33224410929999998</v>
      </c>
      <c r="D89" s="2">
        <v>0.32687086360000001</v>
      </c>
      <c r="E89" s="2">
        <v>0.33050502970000001</v>
      </c>
      <c r="G89" s="2">
        <v>0.34626840650000001</v>
      </c>
      <c r="H89" s="2">
        <v>0.37260276749999999</v>
      </c>
      <c r="I89" s="2">
        <v>0.34870417889999999</v>
      </c>
      <c r="J89" s="2">
        <v>0.3663164793</v>
      </c>
      <c r="L89" s="2">
        <v>0.31899621890000002</v>
      </c>
      <c r="M89" s="2">
        <v>0.32432798390000001</v>
      </c>
      <c r="N89" s="2">
        <v>0.31852183540000001</v>
      </c>
      <c r="O89" s="2">
        <v>0.3267796462</v>
      </c>
    </row>
    <row r="90" spans="1:15" ht="16" customHeight="1">
      <c r="A90" s="2">
        <f t="shared" si="1"/>
        <v>134</v>
      </c>
      <c r="B90" s="2">
        <v>0.32992769830000002</v>
      </c>
      <c r="C90" s="2">
        <v>0.3473643038</v>
      </c>
      <c r="D90" s="2">
        <v>0.33314749599999999</v>
      </c>
      <c r="E90" s="2">
        <v>0.33902288959999999</v>
      </c>
      <c r="G90" s="2">
        <v>0.33768978420000001</v>
      </c>
      <c r="H90" s="2">
        <v>0.3618202297</v>
      </c>
      <c r="I90" s="2">
        <v>0.33930081309999999</v>
      </c>
      <c r="J90" s="2">
        <v>0.35674069899999999</v>
      </c>
      <c r="L90" s="2">
        <v>0.32327917630000003</v>
      </c>
      <c r="M90" s="2">
        <v>0.32775610649999998</v>
      </c>
      <c r="N90" s="2">
        <v>0.32246653780000001</v>
      </c>
      <c r="O90" s="2">
        <v>0.33164587140000001</v>
      </c>
    </row>
    <row r="91" spans="1:15" ht="16" customHeight="1">
      <c r="A91" s="2">
        <f t="shared" si="1"/>
        <v>135</v>
      </c>
      <c r="B91" s="2">
        <v>0.33458755150000002</v>
      </c>
      <c r="C91" s="2">
        <v>0.34743020899999999</v>
      </c>
      <c r="D91" s="2">
        <v>0.33715657630000001</v>
      </c>
      <c r="E91" s="2">
        <v>0.3399295886</v>
      </c>
      <c r="G91" s="2">
        <v>0.33018087299999999</v>
      </c>
      <c r="H91" s="2">
        <v>0.34674658180000001</v>
      </c>
      <c r="I91" s="2">
        <v>0.33119343629999998</v>
      </c>
      <c r="J91" s="2">
        <v>0.34289651310000002</v>
      </c>
      <c r="L91" s="2">
        <v>0.31977968150000002</v>
      </c>
      <c r="M91" s="2">
        <v>0.31807927289999999</v>
      </c>
      <c r="N91" s="2">
        <v>0.31884870749999999</v>
      </c>
      <c r="O91" s="2">
        <v>0.32156680100000001</v>
      </c>
    </row>
    <row r="92" spans="1:15" ht="16" customHeight="1">
      <c r="A92" s="2">
        <f t="shared" si="1"/>
        <v>136</v>
      </c>
      <c r="B92" s="2">
        <v>0.32896390240000001</v>
      </c>
      <c r="C92" s="2">
        <v>0.34975359700000003</v>
      </c>
      <c r="D92" s="2">
        <v>0.3307041926</v>
      </c>
      <c r="E92" s="2">
        <v>0.34384602460000002</v>
      </c>
      <c r="G92" s="2">
        <v>0.32902768030000001</v>
      </c>
      <c r="H92" s="2">
        <v>0.34421860319999997</v>
      </c>
      <c r="I92" s="2">
        <v>0.3281668371</v>
      </c>
      <c r="J92" s="2">
        <v>0.343335271</v>
      </c>
      <c r="L92" s="2">
        <v>0.31249362419999999</v>
      </c>
      <c r="M92" s="2">
        <v>0.30049193219999998</v>
      </c>
      <c r="N92" s="2">
        <v>0.31149232500000001</v>
      </c>
      <c r="O92" s="2">
        <v>0.30433923390000001</v>
      </c>
    </row>
    <row r="93" spans="1:15" ht="16" customHeight="1">
      <c r="A93" s="2">
        <f t="shared" si="1"/>
        <v>137</v>
      </c>
      <c r="B93" s="2">
        <v>0.33609010560000002</v>
      </c>
      <c r="C93" s="2">
        <v>0.34686393170000002</v>
      </c>
      <c r="D93" s="2">
        <v>0.33905630409999998</v>
      </c>
      <c r="E93" s="2">
        <v>0.33963911949999998</v>
      </c>
      <c r="G93" s="2">
        <v>0.32723546529999997</v>
      </c>
      <c r="H93" s="2">
        <v>0.33953604370000001</v>
      </c>
      <c r="I93" s="2">
        <v>0.32713430539999999</v>
      </c>
      <c r="J93" s="2">
        <v>0.33717839249999998</v>
      </c>
      <c r="L93" s="2">
        <v>0.31020130420000003</v>
      </c>
      <c r="M93" s="2">
        <v>0.29679570049999998</v>
      </c>
      <c r="N93" s="2">
        <v>0.30961675529999999</v>
      </c>
      <c r="O93" s="2">
        <v>0.29816036080000002</v>
      </c>
    </row>
    <row r="94" spans="1:15" ht="16" customHeight="1">
      <c r="A94" s="2">
        <f t="shared" si="1"/>
        <v>138</v>
      </c>
      <c r="B94" s="2">
        <v>0.32488785879999998</v>
      </c>
      <c r="C94" s="2">
        <v>0.3340663411</v>
      </c>
      <c r="D94" s="2">
        <v>0.32720546360000002</v>
      </c>
      <c r="E94" s="2">
        <v>0.32677721110000002</v>
      </c>
      <c r="G94" s="2">
        <v>0.32425805279999997</v>
      </c>
      <c r="H94" s="2">
        <v>0.33083941150000001</v>
      </c>
      <c r="I94" s="2">
        <v>0.32387214009999998</v>
      </c>
      <c r="J94" s="2">
        <v>0.33338471530000002</v>
      </c>
      <c r="L94" s="2">
        <v>0.30340127680000001</v>
      </c>
      <c r="M94" s="2">
        <v>0.2919602986</v>
      </c>
      <c r="N94" s="2">
        <v>0.3027557078</v>
      </c>
      <c r="O94" s="2">
        <v>0.29497252610000002</v>
      </c>
    </row>
    <row r="95" spans="1:15" ht="16" customHeight="1">
      <c r="A95" s="2">
        <f t="shared" si="1"/>
        <v>139</v>
      </c>
      <c r="B95" s="2">
        <v>0.32718116790000001</v>
      </c>
      <c r="C95" s="2">
        <v>0.33283689329999999</v>
      </c>
      <c r="D95" s="2">
        <v>0.32932264989999999</v>
      </c>
      <c r="E95" s="2">
        <v>0.32516581890000001</v>
      </c>
      <c r="G95" s="2">
        <v>0.32529340649999999</v>
      </c>
      <c r="H95" s="2">
        <v>0.33474403559999999</v>
      </c>
      <c r="I95" s="2">
        <v>0.32636421510000002</v>
      </c>
      <c r="J95" s="2">
        <v>0.33100763599999999</v>
      </c>
      <c r="L95" s="2">
        <v>0.30724790499999999</v>
      </c>
      <c r="M95" s="2">
        <v>0.29380314029999999</v>
      </c>
      <c r="N95" s="2">
        <v>0.3068208335</v>
      </c>
      <c r="O95" s="2">
        <v>0.29652520850000003</v>
      </c>
    </row>
    <row r="96" spans="1:15" ht="16" customHeight="1">
      <c r="A96" s="2">
        <f t="shared" si="1"/>
        <v>140</v>
      </c>
      <c r="B96" s="2">
        <v>0.31683033799999999</v>
      </c>
      <c r="C96" s="2">
        <v>0.31681314249999998</v>
      </c>
      <c r="D96" s="2">
        <v>0.31866321190000002</v>
      </c>
      <c r="E96" s="2">
        <v>0.31081971959999999</v>
      </c>
      <c r="G96" s="2">
        <v>0.31685441419999999</v>
      </c>
      <c r="H96" s="2">
        <v>0.32250599749999997</v>
      </c>
      <c r="I96" s="2">
        <v>0.317843194</v>
      </c>
      <c r="J96" s="2">
        <v>0.318056756</v>
      </c>
      <c r="L96" s="2">
        <v>0.30445388130000001</v>
      </c>
      <c r="M96" s="2">
        <v>0.27927301609999999</v>
      </c>
      <c r="N96" s="2">
        <v>0.30311206299999999</v>
      </c>
      <c r="O96" s="2">
        <v>0.2837361914</v>
      </c>
    </row>
    <row r="97" spans="1:15" ht="16" customHeight="1">
      <c r="A97" s="2">
        <f t="shared" si="1"/>
        <v>141</v>
      </c>
      <c r="B97" s="2">
        <v>0.32091801019999999</v>
      </c>
      <c r="C97" s="2">
        <v>0.33072084860000001</v>
      </c>
      <c r="D97" s="2">
        <v>0.32345805030000002</v>
      </c>
      <c r="E97" s="2">
        <v>0.32227077939999998</v>
      </c>
      <c r="G97" s="2">
        <v>0.32070133379999999</v>
      </c>
      <c r="H97" s="2">
        <v>0.329426887</v>
      </c>
      <c r="I97" s="2">
        <v>0.3221104232</v>
      </c>
      <c r="J97" s="2">
        <v>0.32459545159999997</v>
      </c>
      <c r="L97" s="2">
        <v>0.30679786310000001</v>
      </c>
      <c r="M97" s="2">
        <v>0.2879415494</v>
      </c>
      <c r="N97" s="2">
        <v>0.30569794919999999</v>
      </c>
      <c r="O97" s="2">
        <v>0.29184232360000001</v>
      </c>
    </row>
    <row r="98" spans="1:15" ht="16" customHeight="1">
      <c r="A98" s="2">
        <f t="shared" si="1"/>
        <v>142</v>
      </c>
      <c r="B98" s="2">
        <v>0.32472383040000002</v>
      </c>
      <c r="C98" s="2">
        <v>0.30853650760000001</v>
      </c>
      <c r="D98" s="2">
        <v>0.3262739221</v>
      </c>
      <c r="E98" s="2">
        <v>0.30085787679999998</v>
      </c>
      <c r="G98" s="2">
        <v>0.32083694330000001</v>
      </c>
      <c r="H98" s="2">
        <v>0.33486737519999998</v>
      </c>
      <c r="I98" s="2">
        <v>0.32222696950000002</v>
      </c>
      <c r="J98" s="2">
        <v>0.32950640050000002</v>
      </c>
      <c r="L98" s="2">
        <v>0.30410857769999999</v>
      </c>
      <c r="M98" s="2">
        <v>0.28248116359999997</v>
      </c>
      <c r="N98" s="2">
        <v>0.30270404470000001</v>
      </c>
      <c r="O98" s="2">
        <v>0.2870921514</v>
      </c>
    </row>
    <row r="99" spans="1:15" ht="16" customHeight="1">
      <c r="A99" s="2">
        <f t="shared" si="1"/>
        <v>143</v>
      </c>
      <c r="B99" s="2">
        <v>0.32558025769999999</v>
      </c>
      <c r="C99" s="2">
        <v>0.31688005320000001</v>
      </c>
      <c r="D99" s="2">
        <v>0.32604788540000001</v>
      </c>
      <c r="E99" s="2">
        <v>0.31165971180000002</v>
      </c>
      <c r="G99" s="2">
        <v>0.31405412960000001</v>
      </c>
      <c r="H99" s="2">
        <v>0.32384749930000001</v>
      </c>
      <c r="I99" s="2">
        <v>0.31469812720000001</v>
      </c>
      <c r="J99" s="2">
        <v>0.32561875600000001</v>
      </c>
      <c r="L99" s="2">
        <v>0.30033949399999998</v>
      </c>
      <c r="M99" s="2">
        <v>0.27166504299999999</v>
      </c>
      <c r="N99" s="2">
        <v>0.29954043250000001</v>
      </c>
      <c r="O99" s="2">
        <v>0.2755050899</v>
      </c>
    </row>
    <row r="100" spans="1:15" ht="16" customHeight="1">
      <c r="A100" s="2">
        <f t="shared" si="1"/>
        <v>144</v>
      </c>
      <c r="B100" s="2">
        <v>0.33472348210000002</v>
      </c>
      <c r="C100" s="2">
        <v>0.32957924430000002</v>
      </c>
      <c r="D100" s="2">
        <v>0.33643993890000001</v>
      </c>
      <c r="E100" s="2">
        <v>0.32256351119999999</v>
      </c>
      <c r="G100" s="2">
        <v>0.31239596079999998</v>
      </c>
      <c r="H100" s="2">
        <v>0.31774159330000001</v>
      </c>
      <c r="I100" s="2">
        <v>0.31373252429999998</v>
      </c>
      <c r="J100" s="2">
        <v>0.31223310450000002</v>
      </c>
      <c r="L100" s="2">
        <v>0.30319009070000003</v>
      </c>
      <c r="M100" s="2">
        <v>0.2732100569</v>
      </c>
      <c r="N100" s="2">
        <v>0.30088032949999999</v>
      </c>
      <c r="O100" s="2">
        <v>0.27969744330000001</v>
      </c>
    </row>
    <row r="101" spans="1:15" ht="16" customHeight="1">
      <c r="A101" s="2">
        <f t="shared" si="1"/>
        <v>145</v>
      </c>
      <c r="B101" s="2">
        <v>0.31603631840000002</v>
      </c>
      <c r="C101" s="2">
        <v>0.29447009000000002</v>
      </c>
      <c r="D101" s="2">
        <v>0.31726914239999998</v>
      </c>
      <c r="E101" s="2">
        <v>0.28791189230000003</v>
      </c>
      <c r="G101" s="2">
        <v>0.31509234930000002</v>
      </c>
      <c r="H101" s="2">
        <v>0.31976462970000002</v>
      </c>
      <c r="I101" s="2">
        <v>0.31655281229999999</v>
      </c>
      <c r="J101" s="2">
        <v>0.3178078896</v>
      </c>
      <c r="L101" s="2">
        <v>0.2997906192</v>
      </c>
      <c r="M101" s="2">
        <v>0.26832866049999998</v>
      </c>
      <c r="N101" s="2">
        <v>0.29848124339999998</v>
      </c>
      <c r="O101" s="2">
        <v>0.27388190820000002</v>
      </c>
    </row>
    <row r="102" spans="1:15" ht="16" customHeight="1">
      <c r="A102" s="2">
        <f t="shared" si="1"/>
        <v>146</v>
      </c>
      <c r="B102" s="2">
        <v>0.32885345379999997</v>
      </c>
      <c r="C102" s="2">
        <v>0.31114893380000003</v>
      </c>
      <c r="D102" s="2">
        <v>0.32995564840000002</v>
      </c>
      <c r="E102" s="2">
        <v>0.30501829019999999</v>
      </c>
      <c r="G102" s="2">
        <v>0.31179142319999997</v>
      </c>
      <c r="H102" s="2">
        <v>0.31892615610000002</v>
      </c>
      <c r="I102" s="2">
        <v>0.31288833040000003</v>
      </c>
      <c r="J102" s="2">
        <v>0.31391952200000001</v>
      </c>
      <c r="L102" s="2">
        <v>0.2999728297</v>
      </c>
      <c r="M102" s="2">
        <v>0.28177982460000001</v>
      </c>
      <c r="N102" s="2">
        <v>0.30100798099999998</v>
      </c>
      <c r="O102" s="2">
        <v>0.28192620299999999</v>
      </c>
    </row>
    <row r="103" spans="1:15" ht="16" customHeight="1">
      <c r="A103" s="2">
        <f t="shared" si="1"/>
        <v>147</v>
      </c>
      <c r="B103" s="2">
        <v>0.3242913013</v>
      </c>
      <c r="C103" s="2">
        <v>0.30960495240000002</v>
      </c>
      <c r="D103" s="2">
        <v>0.32562980400000002</v>
      </c>
      <c r="E103" s="2">
        <v>0.30234709209999999</v>
      </c>
      <c r="G103" s="2">
        <v>0.3161186231</v>
      </c>
      <c r="H103" s="2">
        <v>0.31757380120000001</v>
      </c>
      <c r="I103" s="2">
        <v>0.31671852070000001</v>
      </c>
      <c r="J103" s="2">
        <v>0.32462184500000002</v>
      </c>
      <c r="L103" s="2">
        <v>0.30244452979999997</v>
      </c>
      <c r="M103" s="2">
        <v>0.28319237349999998</v>
      </c>
      <c r="N103" s="2">
        <v>0.30362670899999999</v>
      </c>
      <c r="O103" s="2">
        <v>0.28067167999999998</v>
      </c>
    </row>
    <row r="104" spans="1:15" ht="16" customHeight="1">
      <c r="A104" s="2">
        <f t="shared" si="1"/>
        <v>148</v>
      </c>
      <c r="B104" s="2">
        <v>0.33142664300000002</v>
      </c>
      <c r="C104" s="2">
        <v>0.30403006300000002</v>
      </c>
      <c r="D104" s="2">
        <v>0.33310673590000001</v>
      </c>
      <c r="E104" s="2">
        <v>0.29600478190000001</v>
      </c>
      <c r="G104" s="2">
        <v>0.3123889393</v>
      </c>
      <c r="H104" s="2">
        <v>0.30385726340000002</v>
      </c>
      <c r="I104" s="2">
        <v>0.31380836740000001</v>
      </c>
      <c r="J104" s="2">
        <v>0.30450014959999999</v>
      </c>
      <c r="L104" s="2">
        <v>0.3053299115</v>
      </c>
      <c r="M104" s="2">
        <v>0.2919084696</v>
      </c>
      <c r="N104" s="2">
        <v>0.30650166719999999</v>
      </c>
      <c r="O104" s="2">
        <v>0.2894636948</v>
      </c>
    </row>
    <row r="105" spans="1:15" ht="16" customHeight="1">
      <c r="A105" s="2">
        <f t="shared" si="1"/>
        <v>149</v>
      </c>
      <c r="B105" s="2">
        <v>0.32248265170000001</v>
      </c>
      <c r="C105" s="2">
        <v>0.29831763449999998</v>
      </c>
      <c r="D105" s="2">
        <v>0.32445366710000001</v>
      </c>
      <c r="E105" s="2">
        <v>0.2890847762</v>
      </c>
      <c r="G105" s="2">
        <v>0.31595822080000002</v>
      </c>
      <c r="H105" s="2">
        <v>0.3137230748</v>
      </c>
      <c r="I105" s="2">
        <v>0.31766093299999998</v>
      </c>
      <c r="J105" s="2">
        <v>0.30716001659999997</v>
      </c>
      <c r="L105" s="2">
        <v>0.31265083090000001</v>
      </c>
      <c r="M105" s="2">
        <v>0.28997451839999999</v>
      </c>
      <c r="N105" s="2">
        <v>0.31459721670000002</v>
      </c>
      <c r="O105" s="2">
        <v>0.286310958</v>
      </c>
    </row>
    <row r="106" spans="1:15" ht="16" customHeight="1">
      <c r="A106" s="2">
        <f t="shared" si="1"/>
        <v>150</v>
      </c>
      <c r="B106" s="2">
        <v>0.32954379779999998</v>
      </c>
      <c r="C106" s="2">
        <v>0.31473630969999999</v>
      </c>
      <c r="D106" s="2">
        <v>0.33119676339999998</v>
      </c>
      <c r="E106" s="2">
        <v>0.30626292170000002</v>
      </c>
      <c r="G106" s="2">
        <v>0.31073559630000003</v>
      </c>
      <c r="H106" s="2">
        <v>0.29700152639999999</v>
      </c>
      <c r="I106" s="2">
        <v>0.31155711149999998</v>
      </c>
      <c r="J106" s="2">
        <v>0.2914511018</v>
      </c>
      <c r="L106" s="2">
        <v>0.31642069490000002</v>
      </c>
      <c r="M106" s="2">
        <v>0.27945489159999998</v>
      </c>
      <c r="N106" s="2">
        <v>0.3147735277</v>
      </c>
      <c r="O106" s="2">
        <v>0.2834424814</v>
      </c>
    </row>
    <row r="107" spans="1:15" ht="16" customHeight="1">
      <c r="A107" s="2">
        <f t="shared" si="1"/>
        <v>151</v>
      </c>
      <c r="B107" s="2">
        <v>0.31677816720000002</v>
      </c>
      <c r="C107" s="2">
        <v>0.3052268675</v>
      </c>
      <c r="D107" s="2">
        <v>0.31807529849999999</v>
      </c>
      <c r="E107" s="2">
        <v>0.29708508259999999</v>
      </c>
      <c r="G107" s="2">
        <v>0.31610613850000002</v>
      </c>
      <c r="H107" s="2">
        <v>0.30992727489999999</v>
      </c>
      <c r="I107" s="2">
        <v>0.31719189170000001</v>
      </c>
      <c r="J107" s="2">
        <v>0.31153670480000001</v>
      </c>
      <c r="L107" s="2">
        <v>0.3241325545</v>
      </c>
      <c r="M107" s="2">
        <v>0.29063067819999999</v>
      </c>
      <c r="N107" s="2">
        <v>0.32211383529999998</v>
      </c>
      <c r="O107" s="2">
        <v>0.29437939940000002</v>
      </c>
    </row>
    <row r="108" spans="1:15" ht="16" customHeight="1">
      <c r="A108" s="2">
        <f t="shared" si="1"/>
        <v>152</v>
      </c>
      <c r="B108" s="2">
        <v>0.32111259050000002</v>
      </c>
      <c r="C108" s="2">
        <v>0.28781505530000001</v>
      </c>
      <c r="D108" s="2">
        <v>0.32243418820000003</v>
      </c>
      <c r="E108" s="2">
        <v>0.27805583890000002</v>
      </c>
      <c r="G108" s="2">
        <v>0.32145699179999998</v>
      </c>
      <c r="H108" s="2">
        <v>0.315308111</v>
      </c>
      <c r="I108" s="2">
        <v>0.32335025049999999</v>
      </c>
      <c r="J108" s="2">
        <v>0.3153030027</v>
      </c>
      <c r="L108" s="2">
        <v>0.31360076879999998</v>
      </c>
      <c r="M108" s="2">
        <v>0.2916899396</v>
      </c>
      <c r="N108" s="2">
        <v>0.31201132990000002</v>
      </c>
      <c r="O108" s="2">
        <v>0.29555418979999998</v>
      </c>
    </row>
  </sheetData>
  <mergeCells count="3">
    <mergeCell ref="C2:F2"/>
    <mergeCell ref="M2:P2"/>
    <mergeCell ref="H2:K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B28" workbookViewId="0">
      <selection activeCell="D3" sqref="D3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5</v>
      </c>
      <c r="C2" s="13"/>
      <c r="D2" s="13"/>
      <c r="E2" s="13"/>
      <c r="G2" s="13" t="s">
        <v>6</v>
      </c>
      <c r="H2" s="13"/>
      <c r="I2" s="13"/>
      <c r="J2" s="13"/>
      <c r="L2" s="13" t="s">
        <v>7</v>
      </c>
      <c r="M2" s="13"/>
      <c r="N2" s="13"/>
      <c r="O2" s="13"/>
    </row>
    <row r="3" spans="1:15" ht="32" customHeight="1">
      <c r="A3" s="1" t="s">
        <v>0</v>
      </c>
      <c r="B3" s="1" t="s">
        <v>29</v>
      </c>
      <c r="C3" s="1" t="s">
        <v>30</v>
      </c>
      <c r="D3" s="1" t="s">
        <v>32</v>
      </c>
      <c r="E3" s="1" t="s">
        <v>31</v>
      </c>
      <c r="F3" s="1" t="s">
        <v>0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0</v>
      </c>
      <c r="L3" s="1" t="s">
        <v>2</v>
      </c>
      <c r="M3" s="1" t="s">
        <v>3</v>
      </c>
      <c r="N3" s="1" t="s">
        <v>4</v>
      </c>
      <c r="O3" s="1" t="s">
        <v>1</v>
      </c>
    </row>
    <row r="4" spans="1:15">
      <c r="A4">
        <v>2014</v>
      </c>
      <c r="B4">
        <f>'Gini per capita'!C4</f>
        <v>0.40747872280000003</v>
      </c>
      <c r="C4">
        <f>'Gini per capita'!D4</f>
        <v>0.37776544299999998</v>
      </c>
      <c r="D4">
        <f>'Gini per capita'!E4</f>
        <v>0.40465033890000002</v>
      </c>
      <c r="E4">
        <f>'Gini per capita'!B4</f>
        <v>0.37309823419999999</v>
      </c>
      <c r="F4">
        <v>2014</v>
      </c>
      <c r="G4">
        <f>B4</f>
        <v>0.40747872280000003</v>
      </c>
      <c r="H4">
        <f t="shared" ref="H4:J4" si="0">C4</f>
        <v>0.37776544299999998</v>
      </c>
      <c r="I4">
        <f t="shared" si="0"/>
        <v>0.40465033890000002</v>
      </c>
      <c r="J4">
        <f t="shared" si="0"/>
        <v>0.37309823419999999</v>
      </c>
      <c r="K4">
        <v>2014</v>
      </c>
      <c r="L4">
        <f>G4</f>
        <v>0.40747872280000003</v>
      </c>
      <c r="M4">
        <f t="shared" ref="M4" si="1">H4</f>
        <v>0.37776544299999998</v>
      </c>
      <c r="N4">
        <f t="shared" ref="N4" si="2">I4</f>
        <v>0.40465033890000002</v>
      </c>
      <c r="O4">
        <f t="shared" ref="O4" si="3">J4</f>
        <v>0.37309823419999999</v>
      </c>
    </row>
    <row r="5" spans="1:15">
      <c r="A5">
        <f>A4+1</f>
        <v>2015</v>
      </c>
      <c r="B5">
        <f>AVERAGE('Gini per capita'!C5:C8)</f>
        <v>0.39912136804999998</v>
      </c>
      <c r="C5">
        <f>AVERAGE('Gini per capita'!D5:D8)</f>
        <v>0.378553109675</v>
      </c>
      <c r="D5">
        <f>AVERAGE('Gini per capita'!E5:E8)</f>
        <v>0.39003341759999999</v>
      </c>
      <c r="E5">
        <f>AVERAGE('Gini per capita'!B5:B8)</f>
        <v>0.36820819235000002</v>
      </c>
      <c r="F5">
        <f>F4+1</f>
        <v>2015</v>
      </c>
      <c r="G5">
        <f>AVERAGE('Gini per capita'!H5:H8)</f>
        <v>0.39912136804999998</v>
      </c>
      <c r="H5">
        <f>AVERAGE('Gini per capita'!I5:I8)</f>
        <v>0.378553109675</v>
      </c>
      <c r="I5">
        <f>AVERAGE('Gini per capita'!J5:J8)</f>
        <v>0.39003341759999999</v>
      </c>
      <c r="J5">
        <f>AVERAGE('Gini per capita'!G5:G8)</f>
        <v>0.36820819235000002</v>
      </c>
      <c r="K5">
        <f>K4+1</f>
        <v>2015</v>
      </c>
      <c r="L5">
        <f>AVERAGE('Gini per capita'!M5:M8)</f>
        <v>0.39912136804999998</v>
      </c>
      <c r="M5">
        <f>AVERAGE('Gini per capita'!N5:N8)</f>
        <v>0.378553109675</v>
      </c>
      <c r="N5">
        <f>AVERAGE('Gini per capita'!O5:O8)</f>
        <v>0.39003341759999999</v>
      </c>
      <c r="O5">
        <f>AVERAGE('Gini per capita'!L5:L8)</f>
        <v>0.36820819235000002</v>
      </c>
    </row>
    <row r="6" spans="1:15">
      <c r="A6">
        <f t="shared" ref="A6:A30" si="4">A5+1</f>
        <v>2016</v>
      </c>
      <c r="B6">
        <f>AVERAGE('Gini per capita'!C9:C12)</f>
        <v>0.40245067475000001</v>
      </c>
      <c r="C6">
        <f>AVERAGE('Gini per capita'!D9:D12)</f>
        <v>0.38075632524999992</v>
      </c>
      <c r="D6">
        <f>AVERAGE('Gini per capita'!E9:E12)</f>
        <v>0.390893872325</v>
      </c>
      <c r="E6">
        <f>AVERAGE('Gini per capita'!B9:B12)</f>
        <v>0.3687042425</v>
      </c>
      <c r="F6">
        <f t="shared" ref="F6:F30" si="5">F5+1</f>
        <v>2016</v>
      </c>
      <c r="G6">
        <f>AVERAGE('Gini per capita'!H9:H12)</f>
        <v>0.40245067475000001</v>
      </c>
      <c r="H6">
        <f>AVERAGE('Gini per capita'!I9:I12)</f>
        <v>0.38075632524999992</v>
      </c>
      <c r="I6">
        <f>AVERAGE('Gini per capita'!J9:J12)</f>
        <v>0.390893872325</v>
      </c>
      <c r="J6">
        <f>AVERAGE('Gini per capita'!G9:G12)</f>
        <v>0.3687042425</v>
      </c>
      <c r="K6">
        <f t="shared" ref="K6:K30" si="6">K5+1</f>
        <v>2016</v>
      </c>
      <c r="L6">
        <f>AVERAGE('Gini per capita'!M9:M12)</f>
        <v>0.40245067475000001</v>
      </c>
      <c r="M6">
        <f>AVERAGE('Gini per capita'!N9:N12)</f>
        <v>0.38075632524999992</v>
      </c>
      <c r="N6">
        <f>AVERAGE('Gini per capita'!O9:O12)</f>
        <v>0.390893872325</v>
      </c>
      <c r="O6">
        <f>AVERAGE('Gini per capita'!L9:L12)</f>
        <v>0.3687042425</v>
      </c>
    </row>
    <row r="7" spans="1:15">
      <c r="A7">
        <f t="shared" si="4"/>
        <v>2017</v>
      </c>
      <c r="B7">
        <f>AVERAGE('Gini per capita'!C13:C16)</f>
        <v>0.40403891559999999</v>
      </c>
      <c r="C7">
        <f>AVERAGE('Gini per capita'!D13:D16)</f>
        <v>0.3834156849</v>
      </c>
      <c r="D7">
        <f>AVERAGE('Gini per capita'!E13:E16)</f>
        <v>0.38708561987500001</v>
      </c>
      <c r="E7">
        <f>AVERAGE('Gini per capita'!B13:B16)</f>
        <v>0.36822163022499999</v>
      </c>
      <c r="F7">
        <f t="shared" si="5"/>
        <v>2017</v>
      </c>
      <c r="G7">
        <f>AVERAGE('Gini per capita'!H13:H16)</f>
        <v>0.40403891559999999</v>
      </c>
      <c r="H7">
        <f>AVERAGE('Gini per capita'!I13:I16)</f>
        <v>0.3834156849</v>
      </c>
      <c r="I7">
        <f>AVERAGE('Gini per capita'!J13:J16)</f>
        <v>0.38708561987500001</v>
      </c>
      <c r="J7">
        <f>AVERAGE('Gini per capita'!G13:G16)</f>
        <v>0.36822163022499999</v>
      </c>
      <c r="K7">
        <f t="shared" si="6"/>
        <v>2017</v>
      </c>
      <c r="L7">
        <f>AVERAGE('Gini per capita'!M13:M16)</f>
        <v>0.40403891559999999</v>
      </c>
      <c r="M7">
        <f>AVERAGE('Gini per capita'!N13:N16)</f>
        <v>0.3834156849</v>
      </c>
      <c r="N7">
        <f>AVERAGE('Gini per capita'!O13:O16)</f>
        <v>0.38708561987500001</v>
      </c>
      <c r="O7">
        <f>AVERAGE('Gini per capita'!L13:L16)</f>
        <v>0.36822163022499999</v>
      </c>
    </row>
    <row r="8" spans="1:15">
      <c r="A8">
        <f t="shared" si="4"/>
        <v>2018</v>
      </c>
      <c r="B8">
        <f>AVERAGE('Gini per capita'!C17:C20)</f>
        <v>0.40112774292499997</v>
      </c>
      <c r="C8">
        <f>AVERAGE('Gini per capita'!D17:D20)</f>
        <v>0.37984392637500003</v>
      </c>
      <c r="D8">
        <f>AVERAGE('Gini per capita'!E17:E20)</f>
        <v>0.38590650117500003</v>
      </c>
      <c r="E8">
        <f>AVERAGE('Gini per capita'!B17:B20)</f>
        <v>0.36662739307499997</v>
      </c>
      <c r="F8">
        <f t="shared" si="5"/>
        <v>2018</v>
      </c>
      <c r="G8">
        <f>AVERAGE('Gini per capita'!H17:H20)</f>
        <v>0.40112774292499997</v>
      </c>
      <c r="H8">
        <f>AVERAGE('Gini per capita'!I17:I20)</f>
        <v>0.37987962552499999</v>
      </c>
      <c r="I8">
        <f>AVERAGE('Gini per capita'!J17:J20)</f>
        <v>0.38589515400000002</v>
      </c>
      <c r="J8">
        <f>AVERAGE('Gini per capita'!G17:G20)</f>
        <v>0.366650525625</v>
      </c>
      <c r="K8">
        <f t="shared" si="6"/>
        <v>2018</v>
      </c>
      <c r="L8">
        <f>AVERAGE('Gini per capita'!M17:M20)</f>
        <v>0.40112774292499997</v>
      </c>
      <c r="M8">
        <f>AVERAGE('Gini per capita'!N17:N20)</f>
        <v>0.37985415885000001</v>
      </c>
      <c r="N8">
        <f>AVERAGE('Gini per capita'!O17:O20)</f>
        <v>0.38591897195000002</v>
      </c>
      <c r="O8">
        <f>AVERAGE('Gini per capita'!L17:L20)</f>
        <v>0.36664646574999998</v>
      </c>
    </row>
    <row r="9" spans="1:15">
      <c r="A9">
        <f t="shared" si="4"/>
        <v>2019</v>
      </c>
      <c r="B9">
        <f>AVERAGE('Gini per capita'!C21:C24)</f>
        <v>0.40170542275000004</v>
      </c>
      <c r="C9">
        <f>AVERAGE('Gini per capita'!D21:D24)</f>
        <v>0.37997936355</v>
      </c>
      <c r="D9">
        <f>AVERAGE('Gini per capita'!E21:E24)</f>
        <v>0.38785733372499998</v>
      </c>
      <c r="E9">
        <f>AVERAGE('Gini per capita'!B21:B24)</f>
        <v>0.36857048422499999</v>
      </c>
      <c r="F9">
        <f t="shared" si="5"/>
        <v>2019</v>
      </c>
      <c r="G9">
        <f>AVERAGE('Gini per capita'!H21:H24)</f>
        <v>0.40197139625</v>
      </c>
      <c r="H9">
        <f>AVERAGE('Gini per capita'!I21:I24)</f>
        <v>0.38000330145</v>
      </c>
      <c r="I9">
        <f>AVERAGE('Gini per capita'!J21:J24)</f>
        <v>0.38800077459999999</v>
      </c>
      <c r="J9">
        <f>AVERAGE('Gini per capita'!G21:G24)</f>
        <v>0.36848003162499998</v>
      </c>
      <c r="K9">
        <f t="shared" si="6"/>
        <v>2019</v>
      </c>
      <c r="L9">
        <f>AVERAGE('Gini per capita'!M21:M24)</f>
        <v>0.40134046817499996</v>
      </c>
      <c r="M9">
        <f>AVERAGE('Gini per capita'!N21:N24)</f>
        <v>0.37985285304999999</v>
      </c>
      <c r="N9">
        <f>AVERAGE('Gini per capita'!O21:O24)</f>
        <v>0.38765588422500002</v>
      </c>
      <c r="O9">
        <f>AVERAGE('Gini per capita'!L21:L24)</f>
        <v>0.36854445344999998</v>
      </c>
    </row>
    <row r="10" spans="1:15">
      <c r="A10">
        <f t="shared" si="4"/>
        <v>2020</v>
      </c>
      <c r="B10">
        <f>AVERAGE('Gini per capita'!C25:C28)</f>
        <v>0.39951696005000004</v>
      </c>
      <c r="C10">
        <f>AVERAGE('Gini per capita'!D25:D28)</f>
        <v>0.37697484077500004</v>
      </c>
      <c r="D10">
        <f>AVERAGE('Gini per capita'!E25:E28)</f>
        <v>0.38489113329999997</v>
      </c>
      <c r="E10">
        <f>AVERAGE('Gini per capita'!B25:B28)</f>
        <v>0.36482921684999997</v>
      </c>
      <c r="F10">
        <f t="shared" si="5"/>
        <v>2020</v>
      </c>
      <c r="G10">
        <f>AVERAGE('Gini per capita'!H25:H28)</f>
        <v>0.40053067380000001</v>
      </c>
      <c r="H10">
        <f>AVERAGE('Gini per capita'!I25:I28)</f>
        <v>0.37719629312500003</v>
      </c>
      <c r="I10">
        <f>AVERAGE('Gini per capita'!J25:J28)</f>
        <v>0.386234635075</v>
      </c>
      <c r="J10">
        <f>AVERAGE('Gini per capita'!G25:G28)</f>
        <v>0.36532193409999997</v>
      </c>
      <c r="K10">
        <f t="shared" si="6"/>
        <v>2020</v>
      </c>
      <c r="L10">
        <f>AVERAGE('Gini per capita'!M25:M28)</f>
        <v>0.39847023042499996</v>
      </c>
      <c r="M10">
        <f>AVERAGE('Gini per capita'!N25:N28)</f>
        <v>0.37576404467500002</v>
      </c>
      <c r="N10">
        <f>AVERAGE('Gini per capita'!O25:O28)</f>
        <v>0.38389783729999999</v>
      </c>
      <c r="O10">
        <f>AVERAGE('Gini per capita'!L25:L28)</f>
        <v>0.36362705892500002</v>
      </c>
    </row>
    <row r="11" spans="1:15">
      <c r="A11">
        <f t="shared" si="4"/>
        <v>2021</v>
      </c>
      <c r="B11">
        <f>AVERAGE('Gini per capita'!C29:C32)</f>
        <v>0.40038512392500003</v>
      </c>
      <c r="C11">
        <f>AVERAGE('Gini per capita'!D29:D32)</f>
        <v>0.37504985587499995</v>
      </c>
      <c r="D11">
        <f>AVERAGE('Gini per capita'!E29:E32)</f>
        <v>0.38593137252499998</v>
      </c>
      <c r="E11">
        <f>AVERAGE('Gini per capita'!B29:B32)</f>
        <v>0.363390195375</v>
      </c>
      <c r="F11">
        <f t="shared" si="5"/>
        <v>2021</v>
      </c>
      <c r="G11">
        <f>AVERAGE('Gini per capita'!H29:H32)</f>
        <v>0.40660675077499997</v>
      </c>
      <c r="H11">
        <f>AVERAGE('Gini per capita'!I29:I32)</f>
        <v>0.37772149932499999</v>
      </c>
      <c r="I11">
        <f>AVERAGE('Gini per capita'!J29:J32)</f>
        <v>0.39256509512499999</v>
      </c>
      <c r="J11">
        <f>AVERAGE('Gini per capita'!G29:G32)</f>
        <v>0.36595421155000002</v>
      </c>
      <c r="K11">
        <f t="shared" si="6"/>
        <v>2021</v>
      </c>
      <c r="L11">
        <f>AVERAGE('Gini per capita'!M29:M32)</f>
        <v>0.39253837039999995</v>
      </c>
      <c r="M11">
        <f>AVERAGE('Gini per capita'!N29:N32)</f>
        <v>0.37003097877500002</v>
      </c>
      <c r="N11">
        <f>AVERAGE('Gini per capita'!O29:O32)</f>
        <v>0.38296174827500001</v>
      </c>
      <c r="O11">
        <f>AVERAGE('Gini per capita'!L29:L32)</f>
        <v>0.36150018397500006</v>
      </c>
    </row>
    <row r="12" spans="1:15">
      <c r="A12">
        <f t="shared" si="4"/>
        <v>2022</v>
      </c>
      <c r="B12">
        <f>AVERAGE('Gini per capita'!C33:C36)</f>
        <v>0.39398089235</v>
      </c>
      <c r="C12">
        <f>AVERAGE('Gini per capita'!D33:D36)</f>
        <v>0.36540045724999998</v>
      </c>
      <c r="D12">
        <f>AVERAGE('Gini per capita'!E33:E36)</f>
        <v>0.38162248402499999</v>
      </c>
      <c r="E12">
        <f>AVERAGE('Gini per capita'!B33:B36)</f>
        <v>0.35581574835000002</v>
      </c>
      <c r="F12">
        <f t="shared" si="5"/>
        <v>2022</v>
      </c>
      <c r="G12">
        <f>AVERAGE('Gini per capita'!H33:H36)</f>
        <v>0.39145697034999999</v>
      </c>
      <c r="H12">
        <f>AVERAGE('Gini per capita'!I33:I36)</f>
        <v>0.36635430735000002</v>
      </c>
      <c r="I12">
        <f>AVERAGE('Gini per capita'!J33:J36)</f>
        <v>0.37870177324999998</v>
      </c>
      <c r="J12">
        <f>AVERAGE('Gini per capita'!G33:G36)</f>
        <v>0.35628613377499996</v>
      </c>
      <c r="K12">
        <f t="shared" si="6"/>
        <v>2022</v>
      </c>
      <c r="L12">
        <f>AVERAGE('Gini per capita'!M33:M36)</f>
        <v>0.39605847705000002</v>
      </c>
      <c r="M12">
        <f>AVERAGE('Gini per capita'!N33:N36)</f>
        <v>0.37103848410000001</v>
      </c>
      <c r="N12">
        <f>AVERAGE('Gini per capita'!O33:O36)</f>
        <v>0.38374572665000001</v>
      </c>
      <c r="O12">
        <f>AVERAGE('Gini per capita'!L33:L36)</f>
        <v>0.3611614655</v>
      </c>
    </row>
    <row r="13" spans="1:15">
      <c r="A13">
        <f t="shared" si="4"/>
        <v>2023</v>
      </c>
      <c r="B13">
        <f>AVERAGE('Gini per capita'!C37:C40)</f>
        <v>0.38629867847499999</v>
      </c>
      <c r="C13">
        <f>AVERAGE('Gini per capita'!D37:D40)</f>
        <v>0.35956163140000003</v>
      </c>
      <c r="D13">
        <f>AVERAGE('Gini per capita'!E37:E40)</f>
        <v>0.37693116897500001</v>
      </c>
      <c r="E13">
        <f>AVERAGE('Gini per capita'!B37:B40)</f>
        <v>0.35258591887500002</v>
      </c>
      <c r="F13">
        <f t="shared" si="5"/>
        <v>2023</v>
      </c>
      <c r="G13">
        <f>AVERAGE('Gini per capita'!H37:H40)</f>
        <v>0.40355303284999999</v>
      </c>
      <c r="H13">
        <f>AVERAGE('Gini per capita'!I37:I40)</f>
        <v>0.372175388675</v>
      </c>
      <c r="I13">
        <f>AVERAGE('Gini per capita'!J37:J40)</f>
        <v>0.39180514117499998</v>
      </c>
      <c r="J13">
        <f>AVERAGE('Gini per capita'!G37:G40)</f>
        <v>0.363146925575</v>
      </c>
      <c r="K13">
        <f t="shared" si="6"/>
        <v>2023</v>
      </c>
      <c r="L13">
        <f>AVERAGE('Gini per capita'!M37:M40)</f>
        <v>0.38931429379999999</v>
      </c>
      <c r="M13">
        <f>AVERAGE('Gini per capita'!N37:N40)</f>
        <v>0.364407765725</v>
      </c>
      <c r="N13">
        <f>AVERAGE('Gini per capita'!O37:O40)</f>
        <v>0.379389143825</v>
      </c>
      <c r="O13">
        <f>AVERAGE('Gini per capita'!L37:L40)</f>
        <v>0.35695673430000002</v>
      </c>
    </row>
    <row r="14" spans="1:15">
      <c r="A14">
        <f t="shared" si="4"/>
        <v>2024</v>
      </c>
      <c r="B14">
        <f>AVERAGE('Gini per capita'!C41:C44)</f>
        <v>0.39409542647500001</v>
      </c>
      <c r="C14">
        <f>AVERAGE('Gini per capita'!D41:D44)</f>
        <v>0.36503544455000003</v>
      </c>
      <c r="D14">
        <f>AVERAGE('Gini per capita'!E41:E44)</f>
        <v>0.38379368674999997</v>
      </c>
      <c r="E14">
        <f>AVERAGE('Gini per capita'!B41:B44)</f>
        <v>0.35768184650000001</v>
      </c>
      <c r="F14">
        <f t="shared" si="5"/>
        <v>2024</v>
      </c>
      <c r="G14">
        <f>AVERAGE('Gini per capita'!H41:H44)</f>
        <v>0.40696362267500003</v>
      </c>
      <c r="H14">
        <f>AVERAGE('Gini per capita'!I41:I44)</f>
        <v>0.37412377167499999</v>
      </c>
      <c r="I14">
        <f>AVERAGE('Gini per capita'!J41:J44)</f>
        <v>0.39913131045</v>
      </c>
      <c r="J14">
        <f>AVERAGE('Gini per capita'!G41:G44)</f>
        <v>0.36827981847500002</v>
      </c>
      <c r="K14">
        <f t="shared" si="6"/>
        <v>2024</v>
      </c>
      <c r="L14">
        <f>AVERAGE('Gini per capita'!M41:M44)</f>
        <v>0.38802799702500002</v>
      </c>
      <c r="M14">
        <f>AVERAGE('Gini per capita'!N41:N44)</f>
        <v>0.36403997794999998</v>
      </c>
      <c r="N14">
        <f>AVERAGE('Gini per capita'!O41:O44)</f>
        <v>0.38031595094999998</v>
      </c>
      <c r="O14">
        <f>AVERAGE('Gini per capita'!L41:L44)</f>
        <v>0.35837779989999996</v>
      </c>
    </row>
    <row r="15" spans="1:15">
      <c r="A15">
        <f t="shared" si="4"/>
        <v>2025</v>
      </c>
      <c r="B15">
        <f>AVERAGE('Gini per capita'!C45:C48)</f>
        <v>0.39260778655000006</v>
      </c>
      <c r="C15">
        <f>AVERAGE('Gini per capita'!D45:D48)</f>
        <v>0.36278489469999997</v>
      </c>
      <c r="D15">
        <f>AVERAGE('Gini per capita'!E45:E48)</f>
        <v>0.38539368909999999</v>
      </c>
      <c r="E15">
        <f>AVERAGE('Gini per capita'!B45:B48)</f>
        <v>0.35792024035000003</v>
      </c>
      <c r="F15">
        <f t="shared" si="5"/>
        <v>2025</v>
      </c>
      <c r="G15">
        <f>AVERAGE('Gini per capita'!H45:H48)</f>
        <v>0.40546351457499996</v>
      </c>
      <c r="H15">
        <f>AVERAGE('Gini per capita'!I45:I48)</f>
        <v>0.37194927862500005</v>
      </c>
      <c r="I15">
        <f>AVERAGE('Gini per capita'!J45:J48)</f>
        <v>0.39455481400000003</v>
      </c>
      <c r="J15">
        <f>AVERAGE('Gini per capita'!G45:G48)</f>
        <v>0.36423013604999999</v>
      </c>
      <c r="K15">
        <f t="shared" si="6"/>
        <v>2025</v>
      </c>
      <c r="L15">
        <f>AVERAGE('Gini per capita'!M45:M48)</f>
        <v>0.38588710555000005</v>
      </c>
      <c r="M15">
        <f>AVERAGE('Gini per capita'!N45:N48)</f>
        <v>0.36509842517500002</v>
      </c>
      <c r="N15">
        <f>AVERAGE('Gini per capita'!O45:O48)</f>
        <v>0.37829193524999999</v>
      </c>
      <c r="O15">
        <f>AVERAGE('Gini per capita'!L45:L48)</f>
        <v>0.35924584642500001</v>
      </c>
    </row>
    <row r="16" spans="1:15">
      <c r="A16">
        <f t="shared" si="4"/>
        <v>2026</v>
      </c>
      <c r="B16">
        <f>AVERAGE('Gini per capita'!C49:C52)</f>
        <v>0.39957705772500002</v>
      </c>
      <c r="C16">
        <f>AVERAGE('Gini per capita'!D49:D52)</f>
        <v>0.36927214212500004</v>
      </c>
      <c r="D16">
        <f>AVERAGE('Gini per capita'!E49:E52)</f>
        <v>0.39434500432500003</v>
      </c>
      <c r="E16">
        <f>AVERAGE('Gini per capita'!B49:B52)</f>
        <v>0.36504184587499999</v>
      </c>
      <c r="F16">
        <f t="shared" si="5"/>
        <v>2026</v>
      </c>
      <c r="G16">
        <f>AVERAGE('Gini per capita'!H49:H52)</f>
        <v>0.38905265527499999</v>
      </c>
      <c r="H16">
        <f>AVERAGE('Gini per capita'!I49:I52)</f>
        <v>0.36193909220000003</v>
      </c>
      <c r="I16">
        <f>AVERAGE('Gini per capita'!J49:J52)</f>
        <v>0.38485106425000004</v>
      </c>
      <c r="J16">
        <f>AVERAGE('Gini per capita'!G49:G52)</f>
        <v>0.35864157167499999</v>
      </c>
      <c r="K16">
        <f t="shared" si="6"/>
        <v>2026</v>
      </c>
      <c r="L16">
        <f>AVERAGE('Gini per capita'!M49:M52)</f>
        <v>0.3782787648</v>
      </c>
      <c r="M16">
        <f>AVERAGE('Gini per capita'!N49:N52)</f>
        <v>0.35854806757500002</v>
      </c>
      <c r="N16">
        <f>AVERAGE('Gini per capita'!O49:O52)</f>
        <v>0.36998908692499999</v>
      </c>
      <c r="O16">
        <f>AVERAGE('Gini per capita'!L49:L52)</f>
        <v>0.35265464657500001</v>
      </c>
    </row>
    <row r="17" spans="1:15">
      <c r="A17">
        <f t="shared" si="4"/>
        <v>2027</v>
      </c>
      <c r="B17">
        <f>AVERAGE('Gini per capita'!C53:C56)</f>
        <v>0.40545538677500004</v>
      </c>
      <c r="C17">
        <f>AVERAGE('Gini per capita'!D53:D56)</f>
        <v>0.37026919144999998</v>
      </c>
      <c r="D17">
        <f>AVERAGE('Gini per capita'!E53:E56)</f>
        <v>0.39939309770000003</v>
      </c>
      <c r="E17">
        <f>AVERAGE('Gini per capita'!B53:B56)</f>
        <v>0.36601288000000004</v>
      </c>
      <c r="F17">
        <f t="shared" si="5"/>
        <v>2027</v>
      </c>
      <c r="G17">
        <f>AVERAGE('Gini per capita'!H53:H56)</f>
        <v>0.39504290322500002</v>
      </c>
      <c r="H17">
        <f>AVERAGE('Gini per capita'!I53:I56)</f>
        <v>0.362933587</v>
      </c>
      <c r="I17">
        <f>AVERAGE('Gini per capita'!J53:J56)</f>
        <v>0.39425673585000004</v>
      </c>
      <c r="J17">
        <f>AVERAGE('Gini per capita'!G53:G56)</f>
        <v>0.36156968945000001</v>
      </c>
      <c r="K17">
        <f t="shared" si="6"/>
        <v>2027</v>
      </c>
      <c r="L17">
        <f>AVERAGE('Gini per capita'!M53:M56)</f>
        <v>0.37885043532499996</v>
      </c>
      <c r="M17">
        <f>AVERAGE('Gini per capita'!N53:N56)</f>
        <v>0.35758420335000002</v>
      </c>
      <c r="N17">
        <f>AVERAGE('Gini per capita'!O53:O56)</f>
        <v>0.37526838634999998</v>
      </c>
      <c r="O17">
        <f>AVERAGE('Gini per capita'!L53:L56)</f>
        <v>0.35474351502500001</v>
      </c>
    </row>
    <row r="18" spans="1:15">
      <c r="A18">
        <f t="shared" si="4"/>
        <v>2028</v>
      </c>
      <c r="B18">
        <f>AVERAGE('Gini per capita'!C57:C60)</f>
        <v>0.406688507325</v>
      </c>
      <c r="C18">
        <f>AVERAGE('Gini per capita'!D57:D60)</f>
        <v>0.37204947132499999</v>
      </c>
      <c r="D18">
        <f>AVERAGE('Gini per capita'!E57:E60)</f>
        <v>0.40201060257499999</v>
      </c>
      <c r="E18">
        <f>AVERAGE('Gini per capita'!B57:B60)</f>
        <v>0.36793780264999998</v>
      </c>
      <c r="F18">
        <f t="shared" si="5"/>
        <v>2028</v>
      </c>
      <c r="G18">
        <f>AVERAGE('Gini per capita'!H57:H60)</f>
        <v>0.38340706140000003</v>
      </c>
      <c r="H18">
        <f>AVERAGE('Gini per capita'!I57:I60)</f>
        <v>0.35842298810000001</v>
      </c>
      <c r="I18">
        <f>AVERAGE('Gini per capita'!J57:J60)</f>
        <v>0.38275559374999996</v>
      </c>
      <c r="J18">
        <f>AVERAGE('Gini per capita'!G57:G60)</f>
        <v>0.35711640610000006</v>
      </c>
      <c r="K18">
        <f t="shared" si="6"/>
        <v>2028</v>
      </c>
      <c r="L18">
        <f>AVERAGE('Gini per capita'!M57:M60)</f>
        <v>0.37921620160000002</v>
      </c>
      <c r="M18">
        <f>AVERAGE('Gini per capita'!N57:N60)</f>
        <v>0.355594651175</v>
      </c>
      <c r="N18">
        <f>AVERAGE('Gini per capita'!O57:O60)</f>
        <v>0.37801592014999996</v>
      </c>
      <c r="O18">
        <f>AVERAGE('Gini per capita'!L57:L60)</f>
        <v>0.35372276977499995</v>
      </c>
    </row>
    <row r="19" spans="1:15">
      <c r="A19">
        <f t="shared" si="4"/>
        <v>2029</v>
      </c>
      <c r="B19">
        <f>AVERAGE('Gini per capita'!C61:C64)</f>
        <v>0.40639883637500002</v>
      </c>
      <c r="C19">
        <f>AVERAGE('Gini per capita'!D61:D64)</f>
        <v>0.37011920714999996</v>
      </c>
      <c r="D19">
        <f>AVERAGE('Gini per capita'!E61:E64)</f>
        <v>0.40467697380000001</v>
      </c>
      <c r="E19">
        <f>AVERAGE('Gini per capita'!B61:B64)</f>
        <v>0.36797431337499997</v>
      </c>
      <c r="F19">
        <f t="shared" si="5"/>
        <v>2029</v>
      </c>
      <c r="G19">
        <f>AVERAGE('Gini per capita'!H61:H64)</f>
        <v>0.38522981887500002</v>
      </c>
      <c r="H19">
        <f>AVERAGE('Gini per capita'!I61:I64)</f>
        <v>0.35607381204999999</v>
      </c>
      <c r="I19">
        <f>AVERAGE('Gini per capita'!J61:J64)</f>
        <v>0.38564936285000001</v>
      </c>
      <c r="J19">
        <f>AVERAGE('Gini per capita'!G61:G64)</f>
        <v>0.35646315065</v>
      </c>
      <c r="K19">
        <f t="shared" si="6"/>
        <v>2029</v>
      </c>
      <c r="L19">
        <f>AVERAGE('Gini per capita'!M61:M64)</f>
        <v>0.37118506507500004</v>
      </c>
      <c r="M19">
        <f>AVERAGE('Gini per capita'!N61:N64)</f>
        <v>0.35227879699999998</v>
      </c>
      <c r="N19">
        <f>AVERAGE('Gini per capita'!O61:O64)</f>
        <v>0.37495981644999998</v>
      </c>
      <c r="O19">
        <f>AVERAGE('Gini per capita'!L61:L64)</f>
        <v>0.35369875387499999</v>
      </c>
    </row>
    <row r="20" spans="1:15">
      <c r="A20">
        <f t="shared" si="4"/>
        <v>2030</v>
      </c>
      <c r="B20">
        <f>AVERAGE('Gini per capita'!C65:C68)</f>
        <v>0.40037749917500004</v>
      </c>
      <c r="C20">
        <f>AVERAGE('Gini per capita'!D65:D68)</f>
        <v>0.36512547695000003</v>
      </c>
      <c r="D20">
        <f>AVERAGE('Gini per capita'!E65:E68)</f>
        <v>0.39659534185</v>
      </c>
      <c r="E20">
        <f>AVERAGE('Gini per capita'!B65:B68)</f>
        <v>0.36209591360000004</v>
      </c>
      <c r="F20">
        <f t="shared" si="5"/>
        <v>2030</v>
      </c>
      <c r="G20">
        <f>AVERAGE('Gini per capita'!H65:H68)</f>
        <v>0.38831208185000005</v>
      </c>
      <c r="H20">
        <f>AVERAGE('Gini per capita'!I65:I68)</f>
        <v>0.35500779802499999</v>
      </c>
      <c r="I20">
        <f>AVERAGE('Gini per capita'!J65:J68)</f>
        <v>0.3865164901</v>
      </c>
      <c r="J20">
        <f>AVERAGE('Gini per capita'!G65:G68)</f>
        <v>0.35420230349999998</v>
      </c>
      <c r="K20">
        <f t="shared" si="6"/>
        <v>2030</v>
      </c>
      <c r="L20">
        <f>AVERAGE('Gini per capita'!M65:M68)</f>
        <v>0.38265430820000002</v>
      </c>
      <c r="M20">
        <f>AVERAGE('Gini per capita'!N65:N68)</f>
        <v>0.357351368675</v>
      </c>
      <c r="N20">
        <f>AVERAGE('Gini per capita'!O65:O68)</f>
        <v>0.38655046154999995</v>
      </c>
      <c r="O20">
        <f>AVERAGE('Gini per capita'!L65:L68)</f>
        <v>0.35852860935000003</v>
      </c>
    </row>
    <row r="21" spans="1:15">
      <c r="A21">
        <f t="shared" si="4"/>
        <v>2031</v>
      </c>
      <c r="B21">
        <f>AVERAGE('Gini per capita'!C69:C72)</f>
        <v>0.38924924960000001</v>
      </c>
      <c r="C21">
        <f>AVERAGE('Gini per capita'!D69:D72)</f>
        <v>0.35591472734999996</v>
      </c>
      <c r="D21">
        <f>AVERAGE('Gini per capita'!E69:E72)</f>
        <v>0.38841893900000002</v>
      </c>
      <c r="E21">
        <f>AVERAGE('Gini per capita'!B69:B72)</f>
        <v>0.35421467480000002</v>
      </c>
      <c r="F21">
        <f t="shared" si="5"/>
        <v>2031</v>
      </c>
      <c r="G21">
        <f>AVERAGE('Gini per capita'!H69:H72)</f>
        <v>0.38502293897500001</v>
      </c>
      <c r="H21">
        <f>AVERAGE('Gini per capita'!I69:I72)</f>
        <v>0.35105124217500006</v>
      </c>
      <c r="I21">
        <f>AVERAGE('Gini per capita'!J69:J72)</f>
        <v>0.38400888207500006</v>
      </c>
      <c r="J21">
        <f>AVERAGE('Gini per capita'!G69:G72)</f>
        <v>0.35015829797499998</v>
      </c>
      <c r="K21">
        <f t="shared" si="6"/>
        <v>2031</v>
      </c>
      <c r="L21">
        <f>AVERAGE('Gini per capita'!M69:M72)</f>
        <v>0.362972587525</v>
      </c>
      <c r="M21">
        <f>AVERAGE('Gini per capita'!N69:N72)</f>
        <v>0.34283060255000003</v>
      </c>
      <c r="N21">
        <f>AVERAGE('Gini per capita'!O69:O72)</f>
        <v>0.36483031292499996</v>
      </c>
      <c r="O21">
        <f>AVERAGE('Gini per capita'!L69:L72)</f>
        <v>0.342521648475</v>
      </c>
    </row>
    <row r="22" spans="1:15">
      <c r="A22">
        <f t="shared" si="4"/>
        <v>2032</v>
      </c>
      <c r="B22">
        <f>AVERAGE('Gini per capita'!C73:C76)</f>
        <v>0.36899241447499997</v>
      </c>
      <c r="C22">
        <f>AVERAGE('Gini per capita'!D73:D76)</f>
        <v>0.34425350372500002</v>
      </c>
      <c r="D22">
        <f>AVERAGE('Gini per capita'!E73:E76)</f>
        <v>0.36493286544999998</v>
      </c>
      <c r="E22">
        <f>AVERAGE('Gini per capita'!B73:B76)</f>
        <v>0.34120318790000004</v>
      </c>
      <c r="F22">
        <f t="shared" si="5"/>
        <v>2032</v>
      </c>
      <c r="G22">
        <f>AVERAGE('Gini per capita'!H73:H76)</f>
        <v>0.383691165675</v>
      </c>
      <c r="H22">
        <f>AVERAGE('Gini per capita'!I73:I76)</f>
        <v>0.35143515240000001</v>
      </c>
      <c r="I22">
        <f>AVERAGE('Gini per capita'!J73:J76)</f>
        <v>0.38176728844999996</v>
      </c>
      <c r="J22">
        <f>AVERAGE('Gini per capita'!G73:G76)</f>
        <v>0.34940112015000002</v>
      </c>
      <c r="K22">
        <f t="shared" si="6"/>
        <v>2032</v>
      </c>
      <c r="L22">
        <f>AVERAGE('Gini per capita'!M73:M76)</f>
        <v>0.34449573410000001</v>
      </c>
      <c r="M22">
        <f>AVERAGE('Gini per capita'!N73:N76)</f>
        <v>0.33030975097499998</v>
      </c>
      <c r="N22">
        <f>AVERAGE('Gini per capita'!O73:O76)</f>
        <v>0.34279203930000002</v>
      </c>
      <c r="O22">
        <f>AVERAGE('Gini per capita'!L73:L76)</f>
        <v>0.32813175490000002</v>
      </c>
    </row>
    <row r="23" spans="1:15">
      <c r="A23">
        <f t="shared" si="4"/>
        <v>2033</v>
      </c>
      <c r="B23">
        <f>AVERAGE('Gini per capita'!C77:C80)</f>
        <v>0.36369803620000002</v>
      </c>
      <c r="C23">
        <f>AVERAGE('Gini per capita'!D77:D80)</f>
        <v>0.34376091342500004</v>
      </c>
      <c r="D23">
        <f>AVERAGE('Gini per capita'!E77:E80)</f>
        <v>0.36200440257499999</v>
      </c>
      <c r="E23">
        <f>AVERAGE('Gini per capita'!B77:B80)</f>
        <v>0.34083394265</v>
      </c>
      <c r="F23">
        <f t="shared" si="5"/>
        <v>2033</v>
      </c>
      <c r="G23">
        <f>AVERAGE('Gini per capita'!H77:H80)</f>
        <v>0.36900835857499997</v>
      </c>
      <c r="H23">
        <f>AVERAGE('Gini per capita'!I77:I80)</f>
        <v>0.34398904127500002</v>
      </c>
      <c r="I23">
        <f>AVERAGE('Gini per capita'!J77:J80)</f>
        <v>0.366952661525</v>
      </c>
      <c r="J23">
        <f>AVERAGE('Gini per capita'!G77:G80)</f>
        <v>0.34303656707499997</v>
      </c>
      <c r="K23">
        <f t="shared" si="6"/>
        <v>2033</v>
      </c>
      <c r="L23">
        <f>AVERAGE('Gini per capita'!M77:M80)</f>
        <v>0.33345146237500001</v>
      </c>
      <c r="M23">
        <f>AVERAGE('Gini per capita'!N77:N80)</f>
        <v>0.32552803412499998</v>
      </c>
      <c r="N23">
        <f>AVERAGE('Gini per capita'!O77:O80)</f>
        <v>0.33115320165000001</v>
      </c>
      <c r="O23">
        <f>AVERAGE('Gini per capita'!L77:L80)</f>
        <v>0.3234219431</v>
      </c>
    </row>
    <row r="24" spans="1:15">
      <c r="A24">
        <f t="shared" si="4"/>
        <v>2034</v>
      </c>
      <c r="B24">
        <f>AVERAGE('Gini per capita'!C81:C84)</f>
        <v>0.34981727174999999</v>
      </c>
      <c r="C24">
        <f>AVERAGE('Gini per capita'!D81:D84)</f>
        <v>0.33836401675</v>
      </c>
      <c r="D24">
        <f>AVERAGE('Gini per capita'!E81:E84)</f>
        <v>0.34271100835000001</v>
      </c>
      <c r="E24">
        <f>AVERAGE('Gini per capita'!B81:B84)</f>
        <v>0.33510368042499999</v>
      </c>
      <c r="F24">
        <f t="shared" si="5"/>
        <v>2034</v>
      </c>
      <c r="G24">
        <f>AVERAGE('Gini per capita'!H81:H84)</f>
        <v>0.36860432257500003</v>
      </c>
      <c r="H24">
        <f>AVERAGE('Gini per capita'!I81:I84)</f>
        <v>0.34052115782499998</v>
      </c>
      <c r="I24">
        <f>AVERAGE('Gini per capita'!J81:J84)</f>
        <v>0.36737325402499998</v>
      </c>
      <c r="J24">
        <f>AVERAGE('Gini per capita'!G81:G84)</f>
        <v>0.34064536632500003</v>
      </c>
      <c r="K24">
        <f t="shared" si="6"/>
        <v>2034</v>
      </c>
      <c r="L24">
        <f>AVERAGE('Gini per capita'!M81:M84)</f>
        <v>0.317651340575</v>
      </c>
      <c r="M24">
        <f>AVERAGE('Gini per capita'!N81:N84)</f>
        <v>0.31846806589999999</v>
      </c>
      <c r="N24">
        <f>AVERAGE('Gini per capita'!O81:O84)</f>
        <v>0.31746347364999999</v>
      </c>
      <c r="O24">
        <f>AVERAGE('Gini per capita'!L81:L84)</f>
        <v>0.31743347135</v>
      </c>
    </row>
    <row r="25" spans="1:15">
      <c r="A25">
        <f t="shared" si="4"/>
        <v>2035</v>
      </c>
      <c r="B25">
        <f>AVERAGE('Gini per capita'!C85:C88)</f>
        <v>0.34426337542500002</v>
      </c>
      <c r="C25">
        <f>AVERAGE('Gini per capita'!D85:D88)</f>
        <v>0.3353816557</v>
      </c>
      <c r="D25">
        <f>AVERAGE('Gini per capita'!E85:E88)</f>
        <v>0.33941766055</v>
      </c>
      <c r="E25">
        <f>AVERAGE('Gini per capita'!B85:B88)</f>
        <v>0.33277654919999999</v>
      </c>
      <c r="F25">
        <f t="shared" si="5"/>
        <v>2035</v>
      </c>
      <c r="G25">
        <f>AVERAGE('Gini per capita'!H85:H88)</f>
        <v>0.35715793819999997</v>
      </c>
      <c r="H25">
        <f>AVERAGE('Gini per capita'!I85:I88)</f>
        <v>0.33989474107500001</v>
      </c>
      <c r="I25">
        <f>AVERAGE('Gini per capita'!J85:J88)</f>
        <v>0.35600206044999994</v>
      </c>
      <c r="J25">
        <f>AVERAGE('Gini per capita'!G85:G88)</f>
        <v>0.33999970342500002</v>
      </c>
      <c r="K25">
        <f t="shared" si="6"/>
        <v>2035</v>
      </c>
      <c r="L25">
        <f>AVERAGE('Gini per capita'!M85:M88)</f>
        <v>0.31265690670000001</v>
      </c>
      <c r="M25">
        <f>AVERAGE('Gini per capita'!N85:N88)</f>
        <v>0.31799483979999998</v>
      </c>
      <c r="N25">
        <f>AVERAGE('Gini per capita'!O85:O88)</f>
        <v>0.31333813175000003</v>
      </c>
      <c r="O25">
        <f>AVERAGE('Gini per capita'!L85:L88)</f>
        <v>0.317264373125</v>
      </c>
    </row>
    <row r="26" spans="1:15">
      <c r="A26">
        <f t="shared" si="4"/>
        <v>2036</v>
      </c>
      <c r="B26">
        <f>AVERAGE('Gini per capita'!C89:C92)</f>
        <v>0.34419805477500004</v>
      </c>
      <c r="C26">
        <f>AVERAGE('Gini per capita'!D89:D92)</f>
        <v>0.331969782125</v>
      </c>
      <c r="D26">
        <f>AVERAGE('Gini per capita'!E89:E92)</f>
        <v>0.338325883125</v>
      </c>
      <c r="E26">
        <f>AVERAGE('Gini per capita'!B89:B92)</f>
        <v>0.33000439307500001</v>
      </c>
      <c r="F26">
        <f t="shared" si="5"/>
        <v>2036</v>
      </c>
      <c r="G26">
        <f>AVERAGE('Gini per capita'!H89:H92)</f>
        <v>0.35634704554999996</v>
      </c>
      <c r="H26">
        <f>AVERAGE('Gini per capita'!I89:I92)</f>
        <v>0.33684131634999998</v>
      </c>
      <c r="I26">
        <f>AVERAGE('Gini per capita'!J89:J92)</f>
        <v>0.35232224059999995</v>
      </c>
      <c r="J26">
        <f>AVERAGE('Gini per capita'!G89:G92)</f>
        <v>0.33579168600000003</v>
      </c>
      <c r="K26">
        <f t="shared" si="6"/>
        <v>2036</v>
      </c>
      <c r="L26">
        <f>AVERAGE('Gini per capita'!M89:M92)</f>
        <v>0.31766382387499997</v>
      </c>
      <c r="M26">
        <f>AVERAGE('Gini per capita'!N89:N92)</f>
        <v>0.31783235142499999</v>
      </c>
      <c r="N26">
        <f>AVERAGE('Gini per capita'!O89:O92)</f>
        <v>0.32108288812500002</v>
      </c>
      <c r="O26">
        <f>AVERAGE('Gini per capita'!L89:L92)</f>
        <v>0.31863717522500001</v>
      </c>
    </row>
    <row r="27" spans="1:15">
      <c r="A27">
        <f t="shared" si="4"/>
        <v>2037</v>
      </c>
      <c r="B27">
        <f>AVERAGE('Gini per capita'!C93:C96)</f>
        <v>0.33264507715000002</v>
      </c>
      <c r="C27">
        <f>AVERAGE('Gini per capita'!D93:D96)</f>
        <v>0.32856190737500002</v>
      </c>
      <c r="D27">
        <f>AVERAGE('Gini per capita'!E93:E96)</f>
        <v>0.32560046727499997</v>
      </c>
      <c r="E27">
        <f>AVERAGE('Gini per capita'!B93:B96)</f>
        <v>0.326247367575</v>
      </c>
      <c r="F27">
        <f t="shared" si="5"/>
        <v>2037</v>
      </c>
      <c r="G27">
        <f>AVERAGE('Gini per capita'!H93:H96)</f>
        <v>0.33190637207500001</v>
      </c>
      <c r="H27">
        <f>AVERAGE('Gini per capita'!I93:I96)</f>
        <v>0.32380346365000001</v>
      </c>
      <c r="I27">
        <f>AVERAGE('Gini per capita'!J93:J96)</f>
        <v>0.32990687495000004</v>
      </c>
      <c r="J27">
        <f>AVERAGE('Gini per capita'!G93:G96)</f>
        <v>0.32341033469999997</v>
      </c>
      <c r="K27">
        <f t="shared" si="6"/>
        <v>2037</v>
      </c>
      <c r="L27">
        <f>AVERAGE('Gini per capita'!M93:M96)</f>
        <v>0.29045803887499999</v>
      </c>
      <c r="M27">
        <f>AVERAGE('Gini per capita'!N93:N96)</f>
        <v>0.30557633989999999</v>
      </c>
      <c r="N27">
        <f>AVERAGE('Gini per capita'!O93:O96)</f>
        <v>0.29334857170000006</v>
      </c>
      <c r="O27">
        <f>AVERAGE('Gini per capita'!L93:L96)</f>
        <v>0.30632609182500004</v>
      </c>
    </row>
    <row r="28" spans="1:15">
      <c r="A28">
        <f t="shared" si="4"/>
        <v>2038</v>
      </c>
      <c r="B28">
        <f>AVERAGE('Gini per capita'!C97:C100)</f>
        <v>0.321429163425</v>
      </c>
      <c r="C28">
        <f>AVERAGE('Gini per capita'!D97:D100)</f>
        <v>0.328054949175</v>
      </c>
      <c r="D28">
        <f>AVERAGE('Gini per capita'!E97:E100)</f>
        <v>0.31433796980000001</v>
      </c>
      <c r="E28">
        <f>AVERAGE('Gini per capita'!B97:B100)</f>
        <v>0.32648639509999999</v>
      </c>
      <c r="F28">
        <f t="shared" si="5"/>
        <v>2038</v>
      </c>
      <c r="G28">
        <f>AVERAGE('Gini per capita'!H97:H100)</f>
        <v>0.32647083869999999</v>
      </c>
      <c r="H28">
        <f>AVERAGE('Gini per capita'!I97:I100)</f>
        <v>0.31819201105</v>
      </c>
      <c r="I28">
        <f>AVERAGE('Gini per capita'!J97:J100)</f>
        <v>0.32298842815000001</v>
      </c>
      <c r="J28">
        <f>AVERAGE('Gini per capita'!G97:G100)</f>
        <v>0.31699709187500003</v>
      </c>
      <c r="K28">
        <f t="shared" si="6"/>
        <v>2038</v>
      </c>
      <c r="L28">
        <f>AVERAGE('Gini per capita'!M97:M100)</f>
        <v>0.27882445322499999</v>
      </c>
      <c r="M28">
        <f>AVERAGE('Gini per capita'!N97:N100)</f>
        <v>0.302205688975</v>
      </c>
      <c r="N28">
        <f>AVERAGE('Gini per capita'!O97:O100)</f>
        <v>0.28353425205000005</v>
      </c>
      <c r="O28">
        <f>AVERAGE('Gini per capita'!L97:L100)</f>
        <v>0.30360900637499999</v>
      </c>
    </row>
    <row r="29" spans="1:15">
      <c r="A29">
        <f t="shared" si="4"/>
        <v>2039</v>
      </c>
      <c r="B29">
        <f>AVERAGE('Gini per capita'!C101:C104)</f>
        <v>0.30481350979999999</v>
      </c>
      <c r="C29">
        <f>AVERAGE('Gini per capita'!D101:D104)</f>
        <v>0.32649033267499999</v>
      </c>
      <c r="D29">
        <f>AVERAGE('Gini per capita'!E101:E104)</f>
        <v>0.29782051412499999</v>
      </c>
      <c r="E29">
        <f>AVERAGE('Gini per capita'!B101:B104)</f>
        <v>0.32515192912500002</v>
      </c>
      <c r="F29">
        <f t="shared" si="5"/>
        <v>2039</v>
      </c>
      <c r="G29">
        <f>AVERAGE('Gini per capita'!H101:H104)</f>
        <v>0.31503046260000001</v>
      </c>
      <c r="H29">
        <f>AVERAGE('Gini per capita'!I101:I104)</f>
        <v>0.31499200770000002</v>
      </c>
      <c r="I29">
        <f>AVERAGE('Gini per capita'!J101:J104)</f>
        <v>0.31521235154999999</v>
      </c>
      <c r="J29">
        <f>AVERAGE('Gini per capita'!G101:G104)</f>
        <v>0.31384783372500002</v>
      </c>
      <c r="K29">
        <f t="shared" si="6"/>
        <v>2039</v>
      </c>
      <c r="L29">
        <f>AVERAGE('Gini per capita'!M101:M104)</f>
        <v>0.28130233204999999</v>
      </c>
      <c r="M29">
        <f>AVERAGE('Gini per capita'!N101:N104)</f>
        <v>0.30240440014999997</v>
      </c>
      <c r="N29">
        <f>AVERAGE('Gini per capita'!O101:O104)</f>
        <v>0.28148587149999998</v>
      </c>
      <c r="O29">
        <f>AVERAGE('Gini per capita'!L101:L104)</f>
        <v>0.30188447254999995</v>
      </c>
    </row>
    <row r="30" spans="1:15">
      <c r="A30">
        <f t="shared" si="4"/>
        <v>2040</v>
      </c>
      <c r="B30">
        <f>AVERAGE('Gini per capita'!C105:C108)</f>
        <v>0.30152396675000004</v>
      </c>
      <c r="C30">
        <f>AVERAGE('Gini per capita'!D105:D108)</f>
        <v>0.32403997929999995</v>
      </c>
      <c r="D30">
        <f>AVERAGE('Gini per capita'!E105:E108)</f>
        <v>0.29262215485000004</v>
      </c>
      <c r="E30">
        <f>AVERAGE('Gini per capita'!B105:B108)</f>
        <v>0.32247930180000001</v>
      </c>
      <c r="F30">
        <f t="shared" si="5"/>
        <v>2040</v>
      </c>
      <c r="G30">
        <f>AVERAGE('Gini per capita'!H105:H108)</f>
        <v>0.308989996775</v>
      </c>
      <c r="H30">
        <f>AVERAGE('Gini per capita'!I105:I108)</f>
        <v>0.31744004667500003</v>
      </c>
      <c r="I30">
        <f>AVERAGE('Gini per capita'!J105:J108)</f>
        <v>0.30636270647499997</v>
      </c>
      <c r="J30">
        <f>AVERAGE('Gini per capita'!G105:G108)</f>
        <v>0.31606423685000001</v>
      </c>
      <c r="K30">
        <f t="shared" si="6"/>
        <v>2040</v>
      </c>
      <c r="L30">
        <f>AVERAGE('Gini per capita'!M105:M108)</f>
        <v>0.28793750694999998</v>
      </c>
      <c r="M30">
        <f>AVERAGE('Gini per capita'!N105:N108)</f>
        <v>0.31587397740000001</v>
      </c>
      <c r="N30">
        <f>AVERAGE('Gini per capita'!O105:O108)</f>
        <v>0.28992175715000001</v>
      </c>
      <c r="O30">
        <f>AVERAGE('Gini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8"/>
  <sheetViews>
    <sheetView topLeftCell="A3" workbookViewId="0">
      <selection activeCell="B3" sqref="B3"/>
    </sheetView>
  </sheetViews>
  <sheetFormatPr baseColWidth="10" defaultRowHeight="15" x14ac:dyDescent="0"/>
  <cols>
    <col min="1" max="6" width="22.5" customWidth="1"/>
    <col min="8" max="8" width="13" bestFit="1" customWidth="1"/>
  </cols>
  <sheetData>
    <row r="2" spans="1:18">
      <c r="C2" s="13" t="s">
        <v>7</v>
      </c>
      <c r="D2" s="13"/>
      <c r="E2" s="13"/>
      <c r="F2" s="13"/>
      <c r="G2" s="13"/>
      <c r="H2" s="5"/>
      <c r="I2" s="13" t="s">
        <v>5</v>
      </c>
      <c r="J2" s="13"/>
      <c r="K2" s="13"/>
      <c r="L2" s="13"/>
      <c r="M2" s="13"/>
      <c r="N2" s="5"/>
      <c r="O2" s="13" t="s">
        <v>6</v>
      </c>
      <c r="P2" s="13"/>
      <c r="Q2" s="13"/>
      <c r="R2" s="13"/>
    </row>
    <row r="3" spans="1:18" ht="65" customHeight="1">
      <c r="A3" s="1" t="s">
        <v>0</v>
      </c>
      <c r="B3" s="1" t="s">
        <v>8</v>
      </c>
      <c r="C3" s="1" t="s">
        <v>9</v>
      </c>
      <c r="D3" s="1" t="s">
        <v>10</v>
      </c>
      <c r="E3" s="1" t="s">
        <v>11</v>
      </c>
      <c r="F3" s="1"/>
      <c r="H3" s="1" t="s">
        <v>8</v>
      </c>
      <c r="I3" s="1" t="s">
        <v>9</v>
      </c>
      <c r="J3" s="1" t="s">
        <v>10</v>
      </c>
      <c r="K3" s="1" t="s">
        <v>11</v>
      </c>
      <c r="L3" s="1"/>
      <c r="N3" s="1" t="s">
        <v>8</v>
      </c>
      <c r="O3" s="1" t="s">
        <v>9</v>
      </c>
      <c r="P3" s="1" t="s">
        <v>10</v>
      </c>
      <c r="Q3" s="1" t="s">
        <v>11</v>
      </c>
    </row>
    <row r="4" spans="1:18" ht="65" customHeight="1">
      <c r="A4">
        <v>48</v>
      </c>
      <c r="B4" s="2">
        <v>5.9629629629999998</v>
      </c>
      <c r="C4" s="2">
        <v>8.6</v>
      </c>
      <c r="D4" s="2">
        <v>6.1403508772000004</v>
      </c>
      <c r="E4" s="2">
        <v>8.1926605504999994</v>
      </c>
      <c r="F4" s="1"/>
      <c r="H4" s="1">
        <f>B4</f>
        <v>5.9629629629999998</v>
      </c>
      <c r="I4" s="1">
        <f t="shared" ref="I4:K4" si="0">C4</f>
        <v>8.6</v>
      </c>
      <c r="J4" s="1">
        <f t="shared" si="0"/>
        <v>6.1403508772000004</v>
      </c>
      <c r="K4" s="1">
        <f t="shared" si="0"/>
        <v>8.1926605504999994</v>
      </c>
      <c r="L4" s="1"/>
      <c r="N4" s="1">
        <f t="shared" ref="N4:Q4" si="1">H4</f>
        <v>5.9629629629999998</v>
      </c>
      <c r="O4" s="1">
        <f t="shared" si="1"/>
        <v>8.6</v>
      </c>
      <c r="P4" s="1">
        <f t="shared" si="1"/>
        <v>6.1403508772000004</v>
      </c>
      <c r="Q4" s="1">
        <f t="shared" si="1"/>
        <v>8.1926605504999994</v>
      </c>
    </row>
    <row r="5" spans="1:18" ht="39" customHeight="1">
      <c r="A5" s="2">
        <f>A4+1</f>
        <v>49</v>
      </c>
      <c r="B5" s="2">
        <v>6.0042007076999999</v>
      </c>
      <c r="C5" s="2">
        <v>8.0076367046999994</v>
      </c>
      <c r="D5" s="2">
        <v>6.6861030255999996</v>
      </c>
      <c r="E5" s="2">
        <v>7.2907398407999997</v>
      </c>
      <c r="F5" s="2"/>
      <c r="H5" s="2">
        <v>6.0042007076999999</v>
      </c>
      <c r="I5" s="2">
        <v>8.0076367046999994</v>
      </c>
      <c r="J5" s="2">
        <v>6.6861030255999996</v>
      </c>
      <c r="K5" s="2">
        <v>7.2907398407999997</v>
      </c>
      <c r="L5" s="2"/>
      <c r="N5" s="2">
        <v>6.0042007076999999</v>
      </c>
      <c r="O5" s="2">
        <v>8.0076367046999994</v>
      </c>
      <c r="P5" s="2">
        <v>6.6861030255999996</v>
      </c>
      <c r="Q5" s="2">
        <v>7.2907398407999997</v>
      </c>
    </row>
    <row r="6" spans="1:18" ht="39" customHeight="1">
      <c r="A6" s="2">
        <f t="shared" ref="A6:A69" si="2">A5+1</f>
        <v>50</v>
      </c>
      <c r="B6" s="2">
        <v>5.5415068300000003</v>
      </c>
      <c r="C6" s="2">
        <v>7.9259909309000003</v>
      </c>
      <c r="D6" s="2">
        <v>6.5306118603999996</v>
      </c>
      <c r="E6" s="2">
        <v>6.7021295110999999</v>
      </c>
      <c r="F6" s="2"/>
      <c r="H6" s="2">
        <v>5.5415068300000003</v>
      </c>
      <c r="I6" s="2">
        <v>7.9259909309000003</v>
      </c>
      <c r="J6" s="2">
        <v>6.5306118603999996</v>
      </c>
      <c r="K6" s="2">
        <v>6.7021295110999999</v>
      </c>
      <c r="L6" s="2"/>
      <c r="N6" s="2">
        <v>5.5415068300000003</v>
      </c>
      <c r="O6" s="2">
        <v>7.9259909309000003</v>
      </c>
      <c r="P6" s="2">
        <v>6.5306118603999996</v>
      </c>
      <c r="Q6" s="2">
        <v>6.7021295110999999</v>
      </c>
    </row>
    <row r="7" spans="1:18" ht="39" customHeight="1">
      <c r="A7" s="2">
        <f t="shared" si="2"/>
        <v>51</v>
      </c>
      <c r="B7" s="2">
        <v>5.6429873483000001</v>
      </c>
      <c r="C7" s="2">
        <v>7.7355229087000001</v>
      </c>
      <c r="D7" s="2">
        <v>6.4999957514000002</v>
      </c>
      <c r="E7" s="2">
        <v>6.5428963170000003</v>
      </c>
      <c r="F7" s="2"/>
      <c r="H7" s="2">
        <v>5.6429873483000001</v>
      </c>
      <c r="I7" s="2">
        <v>7.7355229087000001</v>
      </c>
      <c r="J7" s="2">
        <v>6.4999957514000002</v>
      </c>
      <c r="K7" s="2">
        <v>6.5428963170000003</v>
      </c>
      <c r="L7" s="2"/>
      <c r="N7" s="2">
        <v>5.6429873483000001</v>
      </c>
      <c r="O7" s="2">
        <v>7.7355229087000001</v>
      </c>
      <c r="P7" s="2">
        <v>6.4999957514000002</v>
      </c>
      <c r="Q7" s="2">
        <v>6.5428963170000003</v>
      </c>
    </row>
    <row r="8" spans="1:18" ht="39" customHeight="1">
      <c r="A8" s="2">
        <f t="shared" si="2"/>
        <v>52</v>
      </c>
      <c r="B8" s="2">
        <v>5.7979661371000004</v>
      </c>
      <c r="C8" s="2">
        <v>8.0839416081</v>
      </c>
      <c r="D8" s="2">
        <v>6.6080352292000004</v>
      </c>
      <c r="E8" s="2">
        <v>6.8924358262999998</v>
      </c>
      <c r="F8" s="2"/>
      <c r="H8" s="2">
        <v>5.7979661371000004</v>
      </c>
      <c r="I8" s="2">
        <v>8.0839416081</v>
      </c>
      <c r="J8" s="2">
        <v>6.6080352292000004</v>
      </c>
      <c r="K8" s="2">
        <v>6.8924358262999998</v>
      </c>
      <c r="L8" s="2"/>
      <c r="N8" s="2">
        <v>5.7979661371000004</v>
      </c>
      <c r="O8" s="2">
        <v>8.0839416081</v>
      </c>
      <c r="P8" s="2">
        <v>6.6080352292000004</v>
      </c>
      <c r="Q8" s="2">
        <v>6.8924358262999998</v>
      </c>
    </row>
    <row r="9" spans="1:18" ht="39" customHeight="1">
      <c r="A9" s="2">
        <f t="shared" si="2"/>
        <v>53</v>
      </c>
      <c r="B9" s="2">
        <v>5.6167349338000001</v>
      </c>
      <c r="C9" s="2">
        <v>8.1963211950999995</v>
      </c>
      <c r="D9" s="2">
        <v>6.574665038</v>
      </c>
      <c r="E9" s="2">
        <v>6.6934141453000002</v>
      </c>
      <c r="F9" s="2"/>
      <c r="H9" s="2">
        <v>5.6167349338000001</v>
      </c>
      <c r="I9" s="2">
        <v>8.1963211950999995</v>
      </c>
      <c r="J9" s="2">
        <v>6.574665038</v>
      </c>
      <c r="K9" s="2">
        <v>6.6934141453000002</v>
      </c>
      <c r="L9" s="2"/>
      <c r="N9" s="2">
        <v>5.6167349338000001</v>
      </c>
      <c r="O9" s="2">
        <v>8.1963211950999995</v>
      </c>
      <c r="P9" s="2">
        <v>6.574665038</v>
      </c>
      <c r="Q9" s="2">
        <v>6.6934141453000002</v>
      </c>
    </row>
    <row r="10" spans="1:18" ht="26" customHeight="1">
      <c r="A10" s="2">
        <f t="shared" si="2"/>
        <v>54</v>
      </c>
      <c r="B10" s="2">
        <v>5.7732801428</v>
      </c>
      <c r="C10" s="2">
        <v>8.3846001790999996</v>
      </c>
      <c r="D10" s="2">
        <v>6.6713627568999998</v>
      </c>
      <c r="E10" s="2">
        <v>6.8183493201000003</v>
      </c>
      <c r="F10" s="2"/>
      <c r="H10" s="2">
        <v>5.7732801428</v>
      </c>
      <c r="I10" s="2">
        <v>8.3846001790999996</v>
      </c>
      <c r="J10" s="2">
        <v>6.6713627568999998</v>
      </c>
      <c r="K10" s="2">
        <v>6.8183493201000003</v>
      </c>
      <c r="L10" s="2"/>
      <c r="N10" s="2">
        <v>5.7732801428</v>
      </c>
      <c r="O10" s="2">
        <v>8.3846001790999996</v>
      </c>
      <c r="P10" s="2">
        <v>6.6713627568999998</v>
      </c>
      <c r="Q10" s="2">
        <v>6.8183493201000003</v>
      </c>
    </row>
    <row r="11" spans="1:18" ht="39" customHeight="1">
      <c r="A11" s="2">
        <f t="shared" si="2"/>
        <v>55</v>
      </c>
      <c r="B11" s="2">
        <v>5.6413021025000001</v>
      </c>
      <c r="C11" s="2">
        <v>8.1703420283000003</v>
      </c>
      <c r="D11" s="2">
        <v>6.6509334501000001</v>
      </c>
      <c r="E11" s="2">
        <v>7.0596645104000002</v>
      </c>
      <c r="F11" s="2"/>
      <c r="H11" s="2">
        <v>5.6413021025000001</v>
      </c>
      <c r="I11" s="2">
        <v>8.1703420283000003</v>
      </c>
      <c r="J11" s="2">
        <v>6.6509334501000001</v>
      </c>
      <c r="K11" s="2">
        <v>7.0596645104000002</v>
      </c>
      <c r="L11" s="2"/>
      <c r="N11" s="2">
        <v>5.6413021025000001</v>
      </c>
      <c r="O11" s="2">
        <v>8.1703420283000003</v>
      </c>
      <c r="P11" s="2">
        <v>6.6509334501000001</v>
      </c>
      <c r="Q11" s="2">
        <v>7.0596645104000002</v>
      </c>
    </row>
    <row r="12" spans="1:18" ht="39" customHeight="1">
      <c r="A12" s="2">
        <f t="shared" si="2"/>
        <v>56</v>
      </c>
      <c r="B12" s="2">
        <v>5.6532435371999998</v>
      </c>
      <c r="C12" s="2">
        <v>7.7937028146999996</v>
      </c>
      <c r="D12" s="2">
        <v>6.4943678139000003</v>
      </c>
      <c r="E12" s="2">
        <v>6.7777420444000001</v>
      </c>
      <c r="F12" s="2"/>
      <c r="H12" s="2">
        <v>5.6532435371999998</v>
      </c>
      <c r="I12" s="2">
        <v>7.7937028146999996</v>
      </c>
      <c r="J12" s="2">
        <v>6.4943678139000003</v>
      </c>
      <c r="K12" s="2">
        <v>6.7777420444000001</v>
      </c>
      <c r="L12" s="2"/>
      <c r="N12" s="2">
        <v>5.6532435371999998</v>
      </c>
      <c r="O12" s="2">
        <v>7.7937028146999996</v>
      </c>
      <c r="P12" s="2">
        <v>6.4943678139000003</v>
      </c>
      <c r="Q12" s="2">
        <v>6.7777420444000001</v>
      </c>
    </row>
    <row r="13" spans="1:18" ht="39" customHeight="1">
      <c r="A13" s="2">
        <f t="shared" si="2"/>
        <v>57</v>
      </c>
      <c r="B13" s="2">
        <v>5.4439437675000004</v>
      </c>
      <c r="C13" s="2">
        <v>7.8502528436999999</v>
      </c>
      <c r="D13" s="2">
        <v>6.6809010698</v>
      </c>
      <c r="E13" s="2">
        <v>6.5672918987999997</v>
      </c>
      <c r="F13" s="2"/>
      <c r="H13" s="2">
        <v>5.4439437675000004</v>
      </c>
      <c r="I13" s="2">
        <v>7.8502528436999999</v>
      </c>
      <c r="J13" s="2">
        <v>6.6809010698</v>
      </c>
      <c r="K13" s="2">
        <v>6.5672918987999997</v>
      </c>
      <c r="L13" s="2"/>
      <c r="N13" s="2">
        <v>5.4439437675000004</v>
      </c>
      <c r="O13" s="2">
        <v>7.8502528436999999</v>
      </c>
      <c r="P13" s="2">
        <v>6.6809010698</v>
      </c>
      <c r="Q13" s="2">
        <v>6.5672918987999997</v>
      </c>
    </row>
    <row r="14" spans="1:18" ht="26" customHeight="1">
      <c r="A14" s="2">
        <f t="shared" si="2"/>
        <v>58</v>
      </c>
      <c r="B14" s="2">
        <v>5.8755368676000002</v>
      </c>
      <c r="C14" s="2">
        <v>7.9613771968</v>
      </c>
      <c r="D14" s="2">
        <v>6.9021496137999998</v>
      </c>
      <c r="E14" s="2">
        <v>6.4713067550999996</v>
      </c>
      <c r="F14" s="2"/>
      <c r="H14" s="2">
        <v>5.8755368676000002</v>
      </c>
      <c r="I14" s="2">
        <v>7.9613771968</v>
      </c>
      <c r="J14" s="2">
        <v>6.9021496137999998</v>
      </c>
      <c r="K14" s="2">
        <v>6.4713067550999996</v>
      </c>
      <c r="L14" s="2"/>
      <c r="N14" s="2">
        <v>5.8755368676000002</v>
      </c>
      <c r="O14" s="2">
        <v>7.9613771968</v>
      </c>
      <c r="P14" s="2">
        <v>6.9021496137999998</v>
      </c>
      <c r="Q14" s="2">
        <v>6.4713067550999996</v>
      </c>
    </row>
    <row r="15" spans="1:18" ht="26" customHeight="1">
      <c r="A15" s="2">
        <f t="shared" si="2"/>
        <v>59</v>
      </c>
      <c r="B15" s="2">
        <v>5.7370449155000003</v>
      </c>
      <c r="C15" s="2">
        <v>7.9697824902000001</v>
      </c>
      <c r="D15" s="2">
        <v>6.5843613156999998</v>
      </c>
      <c r="E15" s="2">
        <v>6.8353915186999998</v>
      </c>
      <c r="F15" s="2"/>
      <c r="H15" s="2">
        <v>5.7370449155000003</v>
      </c>
      <c r="I15" s="2">
        <v>7.9697824902000001</v>
      </c>
      <c r="J15" s="2">
        <v>6.5843613156999998</v>
      </c>
      <c r="K15" s="2">
        <v>6.8353915186999998</v>
      </c>
      <c r="L15" s="2"/>
      <c r="N15" s="2">
        <v>5.7370449155000003</v>
      </c>
      <c r="O15" s="2">
        <v>7.9697824902000001</v>
      </c>
      <c r="P15" s="2">
        <v>6.5843613156999998</v>
      </c>
      <c r="Q15" s="2">
        <v>6.8353915186999998</v>
      </c>
    </row>
    <row r="16" spans="1:18" ht="26" customHeight="1">
      <c r="A16" s="2">
        <f t="shared" si="2"/>
        <v>60</v>
      </c>
      <c r="B16" s="2">
        <v>5.4575022650999996</v>
      </c>
      <c r="C16" s="2">
        <v>7.629620676</v>
      </c>
      <c r="D16" s="2">
        <v>6.4935278344</v>
      </c>
      <c r="E16" s="2">
        <v>6.4226654358999999</v>
      </c>
      <c r="F16" s="2"/>
      <c r="H16" s="2">
        <v>5.4575022650999996</v>
      </c>
      <c r="I16" s="2">
        <v>7.629620676</v>
      </c>
      <c r="J16" s="2">
        <v>6.4935278344</v>
      </c>
      <c r="K16" s="2">
        <v>6.4226654358999999</v>
      </c>
      <c r="L16" s="2"/>
      <c r="N16" s="2">
        <v>5.4575022650999996</v>
      </c>
      <c r="O16" s="2">
        <v>7.629620676</v>
      </c>
      <c r="P16" s="2">
        <v>6.4935278344</v>
      </c>
      <c r="Q16" s="2">
        <v>6.4226654358999999</v>
      </c>
    </row>
    <row r="17" spans="1:17" ht="39" customHeight="1">
      <c r="A17" s="2">
        <f t="shared" si="2"/>
        <v>61</v>
      </c>
      <c r="B17" s="2">
        <v>5.3637694689000002</v>
      </c>
      <c r="C17" s="2">
        <v>8.0069778273000001</v>
      </c>
      <c r="D17" s="2">
        <v>6.5783910694000003</v>
      </c>
      <c r="E17" s="2">
        <v>6.4555350439000003</v>
      </c>
      <c r="F17" s="2"/>
      <c r="H17" s="2">
        <v>5.3637694689000002</v>
      </c>
      <c r="I17" s="2">
        <v>8.0069778273000001</v>
      </c>
      <c r="J17" s="2">
        <v>6.5783910694000003</v>
      </c>
      <c r="K17" s="2">
        <v>6.4555350439000003</v>
      </c>
      <c r="L17" s="2"/>
      <c r="N17" s="2">
        <v>5.3637694689000002</v>
      </c>
      <c r="O17" s="2">
        <v>8.0069778273000001</v>
      </c>
      <c r="P17" s="2">
        <v>6.5783910694000003</v>
      </c>
      <c r="Q17" s="2">
        <v>6.4555350439000003</v>
      </c>
    </row>
    <row r="18" spans="1:17" ht="39" customHeight="1">
      <c r="A18" s="2">
        <f t="shared" si="2"/>
        <v>62</v>
      </c>
      <c r="B18" s="2">
        <v>5.4889253150000004</v>
      </c>
      <c r="C18" s="2">
        <v>7.8310732331999997</v>
      </c>
      <c r="D18" s="2">
        <v>6.4370860906000003</v>
      </c>
      <c r="E18" s="2">
        <v>6.8981632785000002</v>
      </c>
      <c r="F18" s="2"/>
      <c r="H18" s="2">
        <v>5.4889253150000004</v>
      </c>
      <c r="I18" s="2">
        <v>7.8310732331999997</v>
      </c>
      <c r="J18" s="2">
        <v>6.4370860906000003</v>
      </c>
      <c r="K18" s="2">
        <v>6.8981632785000002</v>
      </c>
      <c r="L18" s="2"/>
      <c r="N18" s="2">
        <v>5.4889253150000004</v>
      </c>
      <c r="O18" s="2">
        <v>7.8310732331999997</v>
      </c>
      <c r="P18" s="2">
        <v>6.4370860906000003</v>
      </c>
      <c r="Q18" s="2">
        <v>6.8981632785000002</v>
      </c>
    </row>
    <row r="19" spans="1:17" ht="39" customHeight="1">
      <c r="A19" s="2">
        <f t="shared" si="2"/>
        <v>63</v>
      </c>
      <c r="B19" s="2">
        <v>5.3782463900000002</v>
      </c>
      <c r="C19" s="2">
        <v>7.7323711553000001</v>
      </c>
      <c r="D19" s="2">
        <v>6.1501480776999999</v>
      </c>
      <c r="E19" s="2">
        <v>6.4029505482999998</v>
      </c>
      <c r="F19" s="2"/>
      <c r="H19" s="2">
        <v>5.3782463900000002</v>
      </c>
      <c r="I19" s="2">
        <v>7.7323711553000001</v>
      </c>
      <c r="J19" s="2">
        <v>6.1501480776999999</v>
      </c>
      <c r="K19" s="2">
        <v>6.4029505482999998</v>
      </c>
      <c r="L19" s="2"/>
      <c r="N19" s="2">
        <v>5.3782463900000002</v>
      </c>
      <c r="O19" s="2">
        <v>7.7323711553000001</v>
      </c>
      <c r="P19" s="2">
        <v>6.1501480776999999</v>
      </c>
      <c r="Q19" s="2">
        <v>6.4029505482999998</v>
      </c>
    </row>
    <row r="20" spans="1:17" ht="39" customHeight="1">
      <c r="A20" s="2">
        <f t="shared" si="2"/>
        <v>64</v>
      </c>
      <c r="B20" s="2">
        <v>5.3427537931</v>
      </c>
      <c r="C20" s="2">
        <v>7.8888748713999997</v>
      </c>
      <c r="D20" s="2">
        <v>6.1897384699</v>
      </c>
      <c r="E20" s="2">
        <v>6.2871237894999998</v>
      </c>
      <c r="F20" s="2"/>
      <c r="H20" s="2">
        <v>5.341441219</v>
      </c>
      <c r="I20" s="2">
        <v>7.8888748713999997</v>
      </c>
      <c r="J20" s="2">
        <v>6.1977639204999999</v>
      </c>
      <c r="K20" s="2">
        <v>6.2860033674000002</v>
      </c>
      <c r="L20" s="2"/>
      <c r="N20" s="2">
        <v>5.3289904977000004</v>
      </c>
      <c r="O20" s="2">
        <v>7.8888748713999997</v>
      </c>
      <c r="P20" s="2">
        <v>6.1743599203999997</v>
      </c>
      <c r="Q20" s="2">
        <v>6.2855731604000002</v>
      </c>
    </row>
    <row r="21" spans="1:17" ht="39" customHeight="1">
      <c r="A21" s="2">
        <f t="shared" si="2"/>
        <v>65</v>
      </c>
      <c r="B21" s="2">
        <v>5.1986704782000004</v>
      </c>
      <c r="C21" s="2">
        <v>8.0816630864000008</v>
      </c>
      <c r="D21" s="2">
        <v>6.2452081210000001</v>
      </c>
      <c r="E21" s="2">
        <v>6.5195238735999999</v>
      </c>
      <c r="F21" s="2"/>
      <c r="H21" s="2">
        <v>5.1952740233999997</v>
      </c>
      <c r="I21" s="2">
        <v>8.0816630864000008</v>
      </c>
      <c r="J21" s="2">
        <v>6.2452081210000001</v>
      </c>
      <c r="K21" s="2">
        <v>6.5072393843</v>
      </c>
      <c r="L21" s="2"/>
      <c r="N21" s="2">
        <v>5.1746963054000004</v>
      </c>
      <c r="O21" s="2">
        <v>8.1760962355999993</v>
      </c>
      <c r="P21" s="2">
        <v>6.2221437771000003</v>
      </c>
      <c r="Q21" s="2">
        <v>6.4824326997000004</v>
      </c>
    </row>
    <row r="22" spans="1:17" ht="39" customHeight="1">
      <c r="A22" s="2">
        <f t="shared" si="2"/>
        <v>66</v>
      </c>
      <c r="B22" s="2">
        <v>5.5044699975000002</v>
      </c>
      <c r="C22" s="2">
        <v>8.2635673240000003</v>
      </c>
      <c r="D22" s="2">
        <v>6.6053833693000001</v>
      </c>
      <c r="E22" s="2">
        <v>6.7669671912</v>
      </c>
      <c r="F22" s="2"/>
      <c r="H22" s="2">
        <v>5.5049457035999998</v>
      </c>
      <c r="I22" s="2">
        <v>8.2516846608000005</v>
      </c>
      <c r="J22" s="2">
        <v>6.6104434238999996</v>
      </c>
      <c r="K22" s="2">
        <v>6.7516223946</v>
      </c>
      <c r="L22" s="2"/>
      <c r="N22" s="2">
        <v>5.4727651971000002</v>
      </c>
      <c r="O22" s="2">
        <v>8.2969079142000002</v>
      </c>
      <c r="P22" s="2">
        <v>6.6316256437999996</v>
      </c>
      <c r="Q22" s="2">
        <v>6.7666407857999999</v>
      </c>
    </row>
    <row r="23" spans="1:17" ht="39" customHeight="1">
      <c r="A23" s="2">
        <f t="shared" si="2"/>
        <v>67</v>
      </c>
      <c r="B23" s="2">
        <v>5.4208056350999998</v>
      </c>
      <c r="C23" s="2">
        <v>8.0595117851999998</v>
      </c>
      <c r="D23" s="2">
        <v>6.4188165874000003</v>
      </c>
      <c r="E23" s="2">
        <v>7.0422225007000003</v>
      </c>
      <c r="F23" s="2"/>
      <c r="H23" s="2">
        <v>5.4236513848000003</v>
      </c>
      <c r="I23" s="2">
        <v>8.0628802120999996</v>
      </c>
      <c r="J23" s="2">
        <v>6.4221120877000004</v>
      </c>
      <c r="K23" s="2">
        <v>7.0656694417999999</v>
      </c>
      <c r="L23" s="2"/>
      <c r="N23" s="2">
        <v>5.3758179562999997</v>
      </c>
      <c r="O23" s="2">
        <v>7.8879839549000001</v>
      </c>
      <c r="P23" s="2">
        <v>6.4305150381000002</v>
      </c>
      <c r="Q23" s="2">
        <v>6.9485081984999999</v>
      </c>
    </row>
    <row r="24" spans="1:17" ht="39" customHeight="1">
      <c r="A24" s="2">
        <f t="shared" si="2"/>
        <v>68</v>
      </c>
      <c r="B24" s="2">
        <v>5.3729826448000004</v>
      </c>
      <c r="C24" s="2">
        <v>7.4226042783999997</v>
      </c>
      <c r="D24" s="2">
        <v>6.1157460869999998</v>
      </c>
      <c r="E24" s="2">
        <v>6.5124724499999997</v>
      </c>
      <c r="F24" s="2"/>
      <c r="H24" s="2">
        <v>5.3859122518999998</v>
      </c>
      <c r="I24" s="2">
        <v>7.4543526823999997</v>
      </c>
      <c r="J24" s="2">
        <v>6.1596822089999996</v>
      </c>
      <c r="K24" s="2">
        <v>6.5467726054000002</v>
      </c>
      <c r="L24" s="2"/>
      <c r="N24" s="2">
        <v>5.3036326452000004</v>
      </c>
      <c r="O24" s="2">
        <v>7.4618257189000001</v>
      </c>
      <c r="P24" s="2">
        <v>6.0852434705</v>
      </c>
      <c r="Q24" s="2">
        <v>6.4782000509</v>
      </c>
    </row>
    <row r="25" spans="1:17" ht="39" customHeight="1">
      <c r="A25" s="2">
        <f t="shared" si="2"/>
        <v>69</v>
      </c>
      <c r="B25" s="2">
        <v>5.0632834740000003</v>
      </c>
      <c r="C25" s="2">
        <v>7.6969820368999997</v>
      </c>
      <c r="D25" s="2">
        <v>6.2474628617999999</v>
      </c>
      <c r="E25" s="2">
        <v>6.4018221522000003</v>
      </c>
      <c r="F25" s="2"/>
      <c r="H25" s="2">
        <v>5.0923354261</v>
      </c>
      <c r="I25" s="2">
        <v>7.6478228504999999</v>
      </c>
      <c r="J25" s="2">
        <v>6.2409857824000001</v>
      </c>
      <c r="K25" s="2">
        <v>6.3935520827000003</v>
      </c>
      <c r="L25" s="2"/>
      <c r="N25" s="2">
        <v>4.9899009274999999</v>
      </c>
      <c r="O25" s="2">
        <v>7.6349468665</v>
      </c>
      <c r="P25" s="2">
        <v>6.1448516486000004</v>
      </c>
      <c r="Q25" s="2">
        <v>6.2532265710999999</v>
      </c>
    </row>
    <row r="26" spans="1:17" ht="39" customHeight="1">
      <c r="A26" s="2">
        <f t="shared" si="2"/>
        <v>70</v>
      </c>
      <c r="B26" s="2">
        <v>5.2893474882999998</v>
      </c>
      <c r="C26" s="2">
        <v>7.2623148275</v>
      </c>
      <c r="D26" s="2">
        <v>6.0554546770000002</v>
      </c>
      <c r="E26" s="2">
        <v>6.2668974231999997</v>
      </c>
      <c r="F26" s="2"/>
      <c r="H26" s="2">
        <v>5.3037147848000004</v>
      </c>
      <c r="I26" s="2">
        <v>7.2921804248999997</v>
      </c>
      <c r="J26" s="2">
        <v>6.0893894318999999</v>
      </c>
      <c r="K26" s="2">
        <v>6.2441813413</v>
      </c>
      <c r="L26" s="2"/>
      <c r="N26" s="2">
        <v>5.2779347800999998</v>
      </c>
      <c r="O26" s="2">
        <v>7.3842042933999998</v>
      </c>
      <c r="P26" s="2">
        <v>6.0554590688000003</v>
      </c>
      <c r="Q26" s="2">
        <v>6.3450137400999997</v>
      </c>
    </row>
    <row r="27" spans="1:17" ht="39" customHeight="1">
      <c r="A27" s="2">
        <f t="shared" si="2"/>
        <v>71</v>
      </c>
      <c r="B27" s="2">
        <v>5.3424597482999996</v>
      </c>
      <c r="C27" s="2">
        <v>7.5050903866000001</v>
      </c>
      <c r="D27" s="2">
        <v>6.0136697357999997</v>
      </c>
      <c r="E27" s="2">
        <v>6.4819519341999996</v>
      </c>
      <c r="F27" s="2"/>
      <c r="H27" s="2">
        <v>5.3692296846999996</v>
      </c>
      <c r="I27" s="2">
        <v>7.5815921543</v>
      </c>
      <c r="J27" s="2">
        <v>6.0373183881000001</v>
      </c>
      <c r="K27" s="2">
        <v>6.6260488446999997</v>
      </c>
      <c r="L27" s="2"/>
      <c r="N27" s="2">
        <v>5.3280487915999997</v>
      </c>
      <c r="O27" s="2">
        <v>7.5612693574999996</v>
      </c>
      <c r="P27" s="2">
        <v>5.9069464668</v>
      </c>
      <c r="Q27" s="2">
        <v>6.6153907638999998</v>
      </c>
    </row>
    <row r="28" spans="1:17" ht="39" customHeight="1">
      <c r="A28" s="2">
        <f t="shared" si="2"/>
        <v>72</v>
      </c>
      <c r="B28" s="2">
        <v>5.2815472631000002</v>
      </c>
      <c r="C28" s="2">
        <v>7.4951910801999997</v>
      </c>
      <c r="D28" s="2">
        <v>5.8989738990999996</v>
      </c>
      <c r="E28" s="2">
        <v>6.3548588810000002</v>
      </c>
      <c r="F28" s="2"/>
      <c r="H28" s="2">
        <v>5.3258453490999997</v>
      </c>
      <c r="I28" s="2">
        <v>7.6104859653999997</v>
      </c>
      <c r="J28" s="2">
        <v>6.2389306087999996</v>
      </c>
      <c r="K28" s="2">
        <v>6.4266983559000002</v>
      </c>
      <c r="L28" s="2"/>
      <c r="N28" s="2">
        <v>5.3158854270999996</v>
      </c>
      <c r="O28" s="2">
        <v>7.8592341889000004</v>
      </c>
      <c r="P28" s="2">
        <v>6.2453468851</v>
      </c>
      <c r="Q28" s="2">
        <v>6.6519457054000002</v>
      </c>
    </row>
    <row r="29" spans="1:17" ht="39" customHeight="1">
      <c r="A29" s="2">
        <f t="shared" si="2"/>
        <v>73</v>
      </c>
      <c r="B29" s="2">
        <v>5.1603201905000002</v>
      </c>
      <c r="C29" s="2">
        <v>7.7222031529999997</v>
      </c>
      <c r="D29" s="2">
        <v>5.8357823922999996</v>
      </c>
      <c r="E29" s="2">
        <v>6.2916627546999999</v>
      </c>
      <c r="F29" s="2"/>
      <c r="H29" s="2">
        <v>5.2183618376999998</v>
      </c>
      <c r="I29" s="2">
        <v>7.9801990583000002</v>
      </c>
      <c r="J29" s="2">
        <v>6.0967026538000004</v>
      </c>
      <c r="K29" s="2">
        <v>6.3827379859000004</v>
      </c>
      <c r="L29" s="2"/>
      <c r="N29" s="2">
        <v>5.1322598046000003</v>
      </c>
      <c r="O29" s="2">
        <v>7.9579773832000003</v>
      </c>
      <c r="P29" s="2">
        <v>6.2832571952</v>
      </c>
      <c r="Q29" s="2">
        <v>6.3946443492</v>
      </c>
    </row>
    <row r="30" spans="1:17" ht="39" customHeight="1">
      <c r="A30" s="2">
        <f t="shared" si="2"/>
        <v>74</v>
      </c>
      <c r="B30" s="2">
        <v>5.1784462025</v>
      </c>
      <c r="C30" s="2">
        <v>7.1186420538000004</v>
      </c>
      <c r="D30" s="2">
        <v>5.9214439274000004</v>
      </c>
      <c r="E30" s="2">
        <v>6.1639880868999999</v>
      </c>
      <c r="F30" s="2"/>
      <c r="H30" s="2">
        <v>5.1311374294999998</v>
      </c>
      <c r="I30" s="2">
        <v>7.8073059029999996</v>
      </c>
      <c r="J30" s="2">
        <v>5.9054791278999996</v>
      </c>
      <c r="K30" s="2">
        <v>6.3973350560000002</v>
      </c>
      <c r="L30" s="2"/>
      <c r="N30" s="2">
        <v>5.3703706772000004</v>
      </c>
      <c r="O30" s="2">
        <v>8.4315291807000001</v>
      </c>
      <c r="P30" s="2">
        <v>6.3376131714000001</v>
      </c>
      <c r="Q30" s="2">
        <v>7.0084051712999997</v>
      </c>
    </row>
    <row r="31" spans="1:17" ht="39" customHeight="1">
      <c r="A31" s="2">
        <f t="shared" si="2"/>
        <v>75</v>
      </c>
      <c r="B31" s="2">
        <v>5.0569403503999997</v>
      </c>
      <c r="C31" s="2">
        <v>7.0850418885000002</v>
      </c>
      <c r="D31" s="2">
        <v>5.5930059389000002</v>
      </c>
      <c r="E31" s="2">
        <v>6.2098427127000004</v>
      </c>
      <c r="F31" s="2"/>
      <c r="H31" s="2">
        <v>5.2892995612</v>
      </c>
      <c r="I31" s="2">
        <v>8.4483164302000002</v>
      </c>
      <c r="J31" s="2">
        <v>6.1175739396999997</v>
      </c>
      <c r="K31" s="2">
        <v>6.7888845804000004</v>
      </c>
      <c r="L31" s="2"/>
      <c r="N31" s="2">
        <v>5.2578001807000003</v>
      </c>
      <c r="O31" s="2">
        <v>7.8278315073</v>
      </c>
      <c r="P31" s="2">
        <v>5.8231904167000001</v>
      </c>
      <c r="Q31" s="2">
        <v>6.3636210272999998</v>
      </c>
    </row>
    <row r="32" spans="1:17" ht="39" customHeight="1">
      <c r="A32" s="2">
        <f t="shared" si="2"/>
        <v>76</v>
      </c>
      <c r="B32" s="2">
        <v>5.3349731512999998</v>
      </c>
      <c r="C32" s="2">
        <v>7.8650425479999999</v>
      </c>
      <c r="D32" s="2">
        <v>5.6482794672000001</v>
      </c>
      <c r="E32" s="2">
        <v>6.8454893344999999</v>
      </c>
      <c r="F32" s="2"/>
      <c r="H32" s="2">
        <v>5.1277721208000004</v>
      </c>
      <c r="I32" s="2">
        <v>7.7450817994000003</v>
      </c>
      <c r="J32" s="2">
        <v>5.9315355748999998</v>
      </c>
      <c r="K32" s="2">
        <v>6.4837580996000002</v>
      </c>
      <c r="L32" s="2"/>
      <c r="N32" s="2">
        <v>5.2767834035999996</v>
      </c>
      <c r="O32" s="2">
        <v>7.6616119543999996</v>
      </c>
      <c r="P32" s="2">
        <v>6.1839743214</v>
      </c>
      <c r="Q32" s="2">
        <v>6.5895177614999998</v>
      </c>
    </row>
    <row r="33" spans="1:17" ht="39" customHeight="1">
      <c r="A33" s="2">
        <f t="shared" si="2"/>
        <v>77</v>
      </c>
      <c r="B33" s="2">
        <v>4.9189124891000002</v>
      </c>
      <c r="C33" s="2">
        <v>7.3252937749000004</v>
      </c>
      <c r="D33" s="2">
        <v>5.653224324</v>
      </c>
      <c r="E33" s="2">
        <v>6.1745245121999996</v>
      </c>
      <c r="F33" s="2"/>
      <c r="H33" s="2">
        <v>4.8766921618000003</v>
      </c>
      <c r="I33" s="2">
        <v>7.8741028148999996</v>
      </c>
      <c r="J33" s="2">
        <v>5.6896741276</v>
      </c>
      <c r="K33" s="2">
        <v>6.5846195378000001</v>
      </c>
      <c r="L33" s="2"/>
      <c r="N33" s="2">
        <v>5.0641554169000003</v>
      </c>
      <c r="O33" s="2">
        <v>7.0584476115000001</v>
      </c>
      <c r="P33" s="2">
        <v>5.6947728331</v>
      </c>
      <c r="Q33" s="2">
        <v>6.0791451513999997</v>
      </c>
    </row>
    <row r="34" spans="1:17" ht="39" customHeight="1">
      <c r="A34" s="2">
        <f t="shared" si="2"/>
        <v>78</v>
      </c>
      <c r="B34" s="2">
        <v>4.9222259832999997</v>
      </c>
      <c r="C34" s="2">
        <v>6.9600661843999996</v>
      </c>
      <c r="D34" s="2">
        <v>5.4376840384999996</v>
      </c>
      <c r="E34" s="2">
        <v>6.1184012120000002</v>
      </c>
      <c r="F34" s="2"/>
      <c r="H34" s="2">
        <v>5.1765813288000002</v>
      </c>
      <c r="I34" s="2">
        <v>7.9709568997</v>
      </c>
      <c r="J34" s="2">
        <v>5.8074503603999998</v>
      </c>
      <c r="K34" s="2">
        <v>6.9078800640000004</v>
      </c>
      <c r="L34" s="2"/>
      <c r="N34" s="2">
        <v>4.7080174993000004</v>
      </c>
      <c r="O34" s="2">
        <v>7.0158282413000004</v>
      </c>
      <c r="P34" s="2">
        <v>5.2679930955999996</v>
      </c>
      <c r="Q34" s="2">
        <v>6.2097098904000001</v>
      </c>
    </row>
    <row r="35" spans="1:17" ht="39" customHeight="1">
      <c r="A35" s="2">
        <f t="shared" si="2"/>
        <v>79</v>
      </c>
      <c r="B35" s="2">
        <v>5.1037074239000004</v>
      </c>
      <c r="C35" s="2">
        <v>7.5072655022000001</v>
      </c>
      <c r="D35" s="2">
        <v>5.5107153610999999</v>
      </c>
      <c r="E35" s="2">
        <v>6.5674345287999998</v>
      </c>
      <c r="F35" s="2"/>
      <c r="H35" s="2">
        <v>5.0709545983000002</v>
      </c>
      <c r="I35" s="2">
        <v>7.5697728954999999</v>
      </c>
      <c r="J35" s="2">
        <v>5.5793923488999999</v>
      </c>
      <c r="K35" s="2">
        <v>6.5658866566</v>
      </c>
      <c r="L35" s="2"/>
      <c r="N35" s="2">
        <v>5.1918301109999998</v>
      </c>
      <c r="O35" s="2">
        <v>7.8762484013999998</v>
      </c>
      <c r="P35" s="2">
        <v>5.9552147326</v>
      </c>
      <c r="Q35" s="2">
        <v>6.9099049773000001</v>
      </c>
    </row>
    <row r="36" spans="1:17" ht="39" customHeight="1">
      <c r="A36" s="2">
        <f t="shared" si="2"/>
        <v>80</v>
      </c>
      <c r="B36" s="2">
        <v>5.2469512934999996</v>
      </c>
      <c r="C36" s="2">
        <v>7.3305973567000002</v>
      </c>
      <c r="D36" s="2">
        <v>5.4882869267999999</v>
      </c>
      <c r="E36" s="2">
        <v>6.5586801656000002</v>
      </c>
      <c r="F36" s="2"/>
      <c r="H36" s="2">
        <v>4.8723857655999998</v>
      </c>
      <c r="I36" s="2">
        <v>7.0792338921000004</v>
      </c>
      <c r="J36" s="2">
        <v>5.3539223312999997</v>
      </c>
      <c r="K36" s="2">
        <v>6.2260222650000001</v>
      </c>
      <c r="L36" s="2"/>
      <c r="N36" s="2">
        <v>5.3651404080000002</v>
      </c>
      <c r="O36" s="2">
        <v>7.9900558645000004</v>
      </c>
      <c r="P36" s="2">
        <v>6.0332617851999997</v>
      </c>
      <c r="Q36" s="2">
        <v>6.9421931124</v>
      </c>
    </row>
    <row r="37" spans="1:17" ht="26" customHeight="1">
      <c r="A37" s="2">
        <f t="shared" si="2"/>
        <v>81</v>
      </c>
      <c r="B37" s="2">
        <v>4.6732235220999998</v>
      </c>
      <c r="C37" s="2">
        <v>7.0436026228999999</v>
      </c>
      <c r="D37" s="2">
        <v>5.2587131367</v>
      </c>
      <c r="E37" s="2">
        <v>5.7928238547999999</v>
      </c>
      <c r="F37" s="2"/>
      <c r="H37" s="2">
        <v>4.7513818957999998</v>
      </c>
      <c r="I37" s="2">
        <v>6.9029892798999999</v>
      </c>
      <c r="J37" s="2">
        <v>5.4828804530999999</v>
      </c>
      <c r="K37" s="2">
        <v>5.8715530016999997</v>
      </c>
      <c r="L37" s="2"/>
      <c r="N37" s="2">
        <v>4.9987330390000002</v>
      </c>
      <c r="O37" s="2">
        <v>8.1688447775000004</v>
      </c>
      <c r="P37" s="2">
        <v>5.7487890473999999</v>
      </c>
      <c r="Q37" s="2">
        <v>6.6351632349000003</v>
      </c>
    </row>
    <row r="38" spans="1:17" ht="26" customHeight="1">
      <c r="A38" s="2">
        <f t="shared" si="2"/>
        <v>82</v>
      </c>
      <c r="B38" s="2">
        <v>4.8614443569999999</v>
      </c>
      <c r="C38" s="2">
        <v>6.8226324794000002</v>
      </c>
      <c r="D38" s="2">
        <v>5.0267724871999997</v>
      </c>
      <c r="E38" s="2">
        <v>6.3138277994000003</v>
      </c>
      <c r="F38" s="2"/>
      <c r="H38" s="2">
        <v>4.9531274622000003</v>
      </c>
      <c r="I38" s="2">
        <v>6.8645687796999999</v>
      </c>
      <c r="J38" s="2">
        <v>5.3504998119999998</v>
      </c>
      <c r="K38" s="2">
        <v>6.5786752274999998</v>
      </c>
      <c r="L38" s="2"/>
      <c r="N38" s="2">
        <v>5.4818119489999999</v>
      </c>
      <c r="O38" s="2">
        <v>8.2004165735000001</v>
      </c>
      <c r="P38" s="2">
        <v>5.8324822842000001</v>
      </c>
      <c r="Q38" s="2">
        <v>7.1616549702999999</v>
      </c>
    </row>
    <row r="39" spans="1:17" ht="39" customHeight="1">
      <c r="A39" s="2">
        <f t="shared" si="2"/>
        <v>83</v>
      </c>
      <c r="B39" s="2">
        <v>4.8818675945000001</v>
      </c>
      <c r="C39" s="2">
        <v>7.0226102083999997</v>
      </c>
      <c r="D39" s="2">
        <v>5.2295158704000002</v>
      </c>
      <c r="E39" s="2">
        <v>6.3544203350000004</v>
      </c>
      <c r="F39" s="2"/>
      <c r="H39" s="2">
        <v>4.8147909692999997</v>
      </c>
      <c r="I39" s="2">
        <v>6.4861769337000004</v>
      </c>
      <c r="J39" s="2">
        <v>5.1366267224</v>
      </c>
      <c r="K39" s="2">
        <v>6.0351003888000001</v>
      </c>
      <c r="L39" s="2"/>
      <c r="N39" s="2">
        <v>5.4104131668999997</v>
      </c>
      <c r="O39" s="2">
        <v>8.0118663697999999</v>
      </c>
      <c r="P39" s="2">
        <v>5.9006584459999996</v>
      </c>
      <c r="Q39" s="2">
        <v>6.7223023969</v>
      </c>
    </row>
    <row r="40" spans="1:17" ht="39" customHeight="1">
      <c r="A40" s="2">
        <f t="shared" si="2"/>
        <v>84</v>
      </c>
      <c r="B40" s="2">
        <v>4.9693089626000004</v>
      </c>
      <c r="C40" s="2">
        <v>6.7836656119000001</v>
      </c>
      <c r="D40" s="2">
        <v>5.2726411667999997</v>
      </c>
      <c r="E40" s="2">
        <v>6.4309223732999996</v>
      </c>
      <c r="F40" s="2"/>
      <c r="H40" s="2">
        <v>5.0571223478</v>
      </c>
      <c r="I40" s="2">
        <v>7.3272156033</v>
      </c>
      <c r="J40" s="2">
        <v>5.6304714669999996</v>
      </c>
      <c r="K40" s="2">
        <v>6.7122056369000003</v>
      </c>
      <c r="L40" s="2"/>
      <c r="N40" s="2">
        <v>5.3129164193999996</v>
      </c>
      <c r="O40" s="2">
        <v>8.2094689845000008</v>
      </c>
      <c r="P40" s="2">
        <v>5.8291290186999998</v>
      </c>
      <c r="Q40" s="2">
        <v>6.9501534143999999</v>
      </c>
    </row>
    <row r="41" spans="1:17" ht="39" customHeight="1">
      <c r="A41" s="2">
        <f t="shared" si="2"/>
        <v>85</v>
      </c>
      <c r="B41" s="2">
        <v>4.8711570788999996</v>
      </c>
      <c r="C41" s="2">
        <v>7.2952160823999996</v>
      </c>
      <c r="D41" s="2">
        <v>5.3461057489000003</v>
      </c>
      <c r="E41" s="2">
        <v>6.4120008319000004</v>
      </c>
      <c r="F41" s="2"/>
      <c r="H41" s="2">
        <v>4.8517414768</v>
      </c>
      <c r="I41" s="2">
        <v>6.8834464462999998</v>
      </c>
      <c r="J41" s="2">
        <v>5.5543433871000003</v>
      </c>
      <c r="K41" s="2">
        <v>6.2831353415000004</v>
      </c>
      <c r="L41" s="2"/>
      <c r="N41" s="2">
        <v>5.2644155874000003</v>
      </c>
      <c r="O41" s="2">
        <v>7.8131760492</v>
      </c>
      <c r="P41" s="2">
        <v>5.9916748314000001</v>
      </c>
      <c r="Q41" s="2">
        <v>6.7663999060000002</v>
      </c>
    </row>
    <row r="42" spans="1:17" ht="39" customHeight="1">
      <c r="A42" s="2">
        <f t="shared" si="2"/>
        <v>86</v>
      </c>
      <c r="B42" s="2">
        <v>5.1416049501999996</v>
      </c>
      <c r="C42" s="2">
        <v>7.0375343346000001</v>
      </c>
      <c r="D42" s="2">
        <v>5.3941969298999997</v>
      </c>
      <c r="E42" s="2">
        <v>6.4200006488000003</v>
      </c>
      <c r="F42" s="2"/>
      <c r="H42" s="2">
        <v>5.0879854156000004</v>
      </c>
      <c r="I42" s="2">
        <v>7.5843601243999998</v>
      </c>
      <c r="J42" s="2">
        <v>5.3614973510999997</v>
      </c>
      <c r="K42" s="2">
        <v>7.1796845564999998</v>
      </c>
      <c r="L42" s="2"/>
      <c r="N42" s="2">
        <v>5.4673318739000001</v>
      </c>
      <c r="O42" s="2">
        <v>7.9849063646999996</v>
      </c>
      <c r="P42" s="2">
        <v>5.7852468219000004</v>
      </c>
      <c r="Q42" s="2">
        <v>7.2862415729999999</v>
      </c>
    </row>
    <row r="43" spans="1:17" ht="26" customHeight="1">
      <c r="A43" s="2">
        <f t="shared" si="2"/>
        <v>87</v>
      </c>
      <c r="B43" s="2">
        <v>4.9369702405</v>
      </c>
      <c r="C43" s="2">
        <v>6.9595422209000004</v>
      </c>
      <c r="D43" s="2">
        <v>5.2971367585999998</v>
      </c>
      <c r="E43" s="2">
        <v>6.5071995964999996</v>
      </c>
      <c r="F43" s="2"/>
      <c r="H43" s="2">
        <v>5.0246364879999996</v>
      </c>
      <c r="I43" s="2">
        <v>7.3407408407999997</v>
      </c>
      <c r="J43" s="2">
        <v>5.3877890077000004</v>
      </c>
      <c r="K43" s="2">
        <v>6.5658879200999998</v>
      </c>
      <c r="L43" s="2"/>
      <c r="N43" s="2">
        <v>5.7470075621000003</v>
      </c>
      <c r="O43" s="2">
        <v>7.9124630789000001</v>
      </c>
      <c r="P43" s="2">
        <v>6.0347921254000001</v>
      </c>
      <c r="Q43" s="2">
        <v>7.2297699976000001</v>
      </c>
    </row>
    <row r="44" spans="1:17" ht="39" customHeight="1">
      <c r="A44" s="2">
        <f t="shared" si="2"/>
        <v>88</v>
      </c>
      <c r="B44" s="2">
        <v>5.2550523739999999</v>
      </c>
      <c r="C44" s="2">
        <v>8.0480457753000003</v>
      </c>
      <c r="D44" s="2">
        <v>5.7506776664999997</v>
      </c>
      <c r="E44" s="2">
        <v>7.0104621858999998</v>
      </c>
      <c r="F44" s="2"/>
      <c r="H44" s="2">
        <v>5.1622803977</v>
      </c>
      <c r="I44" s="2">
        <v>7.6768928406999999</v>
      </c>
      <c r="J44" s="2">
        <v>5.3878422275000002</v>
      </c>
      <c r="K44" s="2">
        <v>6.8169451269000003</v>
      </c>
      <c r="L44" s="2"/>
      <c r="N44" s="2">
        <v>5.6839209508000001</v>
      </c>
      <c r="O44" s="2">
        <v>8.0882387198999997</v>
      </c>
      <c r="P44" s="2">
        <v>6.0716408521999998</v>
      </c>
      <c r="Q44" s="2">
        <v>7.5542041392000003</v>
      </c>
    </row>
    <row r="45" spans="1:17" ht="26" customHeight="1">
      <c r="A45" s="2">
        <f t="shared" si="2"/>
        <v>89</v>
      </c>
      <c r="B45" s="2">
        <v>5.1379244691999997</v>
      </c>
      <c r="C45" s="2">
        <v>7.5717653555000002</v>
      </c>
      <c r="D45" s="2">
        <v>5.5842842129000001</v>
      </c>
      <c r="E45" s="2">
        <v>6.1041628463000004</v>
      </c>
      <c r="F45" s="2"/>
      <c r="H45" s="2">
        <v>4.6818964158999998</v>
      </c>
      <c r="I45" s="2">
        <v>6.6078917870999998</v>
      </c>
      <c r="J45" s="2">
        <v>5.0357092713</v>
      </c>
      <c r="K45" s="2">
        <v>5.8584120121999996</v>
      </c>
      <c r="L45" s="2"/>
      <c r="N45" s="2">
        <v>5.5704634549999996</v>
      </c>
      <c r="O45" s="2">
        <v>8.4089240252999993</v>
      </c>
      <c r="P45" s="2">
        <v>6.4715136662999999</v>
      </c>
      <c r="Q45" s="2">
        <v>7.1807448329000003</v>
      </c>
    </row>
    <row r="46" spans="1:17" ht="26" customHeight="1">
      <c r="A46" s="2">
        <f t="shared" si="2"/>
        <v>90</v>
      </c>
      <c r="B46" s="2">
        <v>4.8997946283999996</v>
      </c>
      <c r="C46" s="2">
        <v>6.5522771398000001</v>
      </c>
      <c r="D46" s="2">
        <v>5.2850183061999996</v>
      </c>
      <c r="E46" s="2">
        <v>5.9545610087999998</v>
      </c>
      <c r="F46" s="2"/>
      <c r="H46" s="2">
        <v>5.3213329428999998</v>
      </c>
      <c r="I46" s="2">
        <v>7.6487088027999999</v>
      </c>
      <c r="J46" s="2">
        <v>5.7054328208999996</v>
      </c>
      <c r="K46" s="2">
        <v>6.8648985722999996</v>
      </c>
      <c r="L46" s="2"/>
      <c r="N46" s="2">
        <v>5.3985103350000001</v>
      </c>
      <c r="O46" s="2">
        <v>8.0563496746999999</v>
      </c>
      <c r="P46" s="2">
        <v>6.2249100282000001</v>
      </c>
      <c r="Q46" s="2">
        <v>6.7090750749000003</v>
      </c>
    </row>
    <row r="47" spans="1:17" ht="39" customHeight="1">
      <c r="A47" s="2">
        <f t="shared" si="2"/>
        <v>91</v>
      </c>
      <c r="B47" s="2">
        <v>5.1964318761000001</v>
      </c>
      <c r="C47" s="2">
        <v>6.7548620873000003</v>
      </c>
      <c r="D47" s="2">
        <v>5.6265139628999998</v>
      </c>
      <c r="E47" s="2">
        <v>6.2136103999000003</v>
      </c>
      <c r="F47" s="2"/>
      <c r="H47" s="2">
        <v>5.3209113240999999</v>
      </c>
      <c r="I47" s="2">
        <v>7.4500954687999998</v>
      </c>
      <c r="J47" s="2">
        <v>5.5736313117999998</v>
      </c>
      <c r="K47" s="2">
        <v>7.2386690134</v>
      </c>
      <c r="L47" s="2"/>
      <c r="N47" s="2">
        <v>5.5147987697999996</v>
      </c>
      <c r="O47" s="2">
        <v>7.5602192316999997</v>
      </c>
      <c r="P47" s="2">
        <v>5.9564739044000001</v>
      </c>
      <c r="Q47" s="2">
        <v>6.7133090424999997</v>
      </c>
    </row>
    <row r="48" spans="1:17" ht="26" customHeight="1">
      <c r="A48" s="2">
        <f t="shared" si="2"/>
        <v>92</v>
      </c>
      <c r="B48" s="2">
        <v>4.8396170281000002</v>
      </c>
      <c r="C48" s="2">
        <v>6.5348232491999996</v>
      </c>
      <c r="D48" s="2">
        <v>5.0881625801999997</v>
      </c>
      <c r="E48" s="2">
        <v>5.8450029379000004</v>
      </c>
      <c r="F48" s="2"/>
      <c r="H48" s="2">
        <v>5.1973388310999997</v>
      </c>
      <c r="I48" s="2">
        <v>7.1021592563000002</v>
      </c>
      <c r="J48" s="2">
        <v>5.3584254381000003</v>
      </c>
      <c r="K48" s="2">
        <v>6.9103323874000004</v>
      </c>
      <c r="L48" s="2"/>
      <c r="N48" s="2">
        <v>5.1337605248999996</v>
      </c>
      <c r="O48" s="2">
        <v>6.6526965105000002</v>
      </c>
      <c r="P48" s="2">
        <v>5.5986598157999996</v>
      </c>
      <c r="Q48" s="2">
        <v>6.1453308525999999</v>
      </c>
    </row>
    <row r="49" spans="1:17" ht="26" customHeight="1">
      <c r="A49" s="2">
        <f t="shared" si="2"/>
        <v>93</v>
      </c>
      <c r="B49" s="2">
        <v>4.5045218262000004</v>
      </c>
      <c r="C49" s="2">
        <v>6.7644906902999997</v>
      </c>
      <c r="D49" s="2">
        <v>5.1132393390999997</v>
      </c>
      <c r="E49" s="2">
        <v>5.7116881091999998</v>
      </c>
      <c r="F49" s="2"/>
      <c r="H49" s="2">
        <v>4.9421335062000002</v>
      </c>
      <c r="I49" s="2">
        <v>7.0743278286000004</v>
      </c>
      <c r="J49" s="2">
        <v>5.2906036204999998</v>
      </c>
      <c r="K49" s="2">
        <v>6.2065261211999996</v>
      </c>
      <c r="L49" s="2"/>
      <c r="N49" s="2">
        <v>5.1856684344000001</v>
      </c>
      <c r="O49" s="2">
        <v>6.8868990061000002</v>
      </c>
      <c r="P49" s="2">
        <v>5.6365973250000003</v>
      </c>
      <c r="Q49" s="2">
        <v>6.4700690732000004</v>
      </c>
    </row>
    <row r="50" spans="1:17" ht="26" customHeight="1">
      <c r="A50" s="2">
        <f t="shared" si="2"/>
        <v>94</v>
      </c>
      <c r="B50" s="2">
        <v>4.8889512264999997</v>
      </c>
      <c r="C50" s="2">
        <v>7.4089350397000002</v>
      </c>
      <c r="D50" s="2">
        <v>5.0948665340000003</v>
      </c>
      <c r="E50" s="2">
        <v>6.6962772310999998</v>
      </c>
      <c r="F50" s="2"/>
      <c r="H50" s="2">
        <v>5.3019340865000002</v>
      </c>
      <c r="I50" s="2">
        <v>7.7986525796999997</v>
      </c>
      <c r="J50" s="2">
        <v>5.6304714669999996</v>
      </c>
      <c r="K50" s="2">
        <v>7.0065312313000003</v>
      </c>
      <c r="L50" s="2"/>
      <c r="N50" s="2">
        <v>5.4010549662000003</v>
      </c>
      <c r="O50" s="2">
        <v>7.2465996187000004</v>
      </c>
      <c r="P50" s="2">
        <v>5.8830249708000002</v>
      </c>
      <c r="Q50" s="2">
        <v>6.7697137881999998</v>
      </c>
    </row>
    <row r="51" spans="1:17" ht="26" customHeight="1">
      <c r="A51" s="2">
        <f t="shared" si="2"/>
        <v>95</v>
      </c>
      <c r="B51" s="2">
        <v>4.6280511622000002</v>
      </c>
      <c r="C51" s="2">
        <v>6.9372686732000002</v>
      </c>
      <c r="D51" s="2">
        <v>4.8610270612999997</v>
      </c>
      <c r="E51" s="2">
        <v>5.8293957828999998</v>
      </c>
      <c r="F51" s="2"/>
      <c r="H51" s="2">
        <v>5.3209113237999999</v>
      </c>
      <c r="I51" s="2">
        <v>7.2040760767999998</v>
      </c>
      <c r="J51" s="2">
        <v>5.4846183847000001</v>
      </c>
      <c r="K51" s="2">
        <v>6.8178789061999998</v>
      </c>
      <c r="L51" s="2"/>
      <c r="N51" s="2">
        <v>5.7783077253000004</v>
      </c>
      <c r="O51" s="2">
        <v>6.9239585008000004</v>
      </c>
      <c r="P51" s="2">
        <v>6.1193342549</v>
      </c>
      <c r="Q51" s="2">
        <v>6.7221393011000004</v>
      </c>
    </row>
    <row r="52" spans="1:17" ht="39" customHeight="1">
      <c r="A52" s="2">
        <f t="shared" si="2"/>
        <v>96</v>
      </c>
      <c r="B52" s="2">
        <v>4.7560776878000004</v>
      </c>
      <c r="C52" s="2">
        <v>7.0705044263000003</v>
      </c>
      <c r="D52" s="2">
        <v>5.0730407758</v>
      </c>
      <c r="E52" s="2">
        <v>6.1129646772999999</v>
      </c>
      <c r="F52" s="2"/>
      <c r="H52" s="2">
        <v>5.3397158274000001</v>
      </c>
      <c r="I52" s="2">
        <v>8.2894529479999992</v>
      </c>
      <c r="J52" s="2">
        <v>5.7370486297000003</v>
      </c>
      <c r="K52" s="2">
        <v>7.2144010056000001</v>
      </c>
      <c r="L52" s="2"/>
      <c r="N52" s="2">
        <v>5.7765262759000002</v>
      </c>
      <c r="O52" s="2">
        <v>7.5033004135999999</v>
      </c>
      <c r="P52" s="2">
        <v>6.0294062779999997</v>
      </c>
      <c r="Q52" s="2">
        <v>7.1254022293999997</v>
      </c>
    </row>
    <row r="53" spans="1:17" ht="39" customHeight="1">
      <c r="A53" s="2">
        <f t="shared" si="2"/>
        <v>97</v>
      </c>
      <c r="B53" s="2">
        <v>4.7145266243000004</v>
      </c>
      <c r="C53" s="2">
        <v>7.2470477805</v>
      </c>
      <c r="D53" s="2">
        <v>4.9554722073999997</v>
      </c>
      <c r="E53" s="2">
        <v>6.2463954609999996</v>
      </c>
      <c r="F53" s="2"/>
      <c r="H53" s="2">
        <v>5.3069675545999999</v>
      </c>
      <c r="I53" s="2">
        <v>8.0232984042000002</v>
      </c>
      <c r="J53" s="2">
        <v>5.6652119558000003</v>
      </c>
      <c r="K53" s="2">
        <v>6.8789249807999999</v>
      </c>
      <c r="L53" s="2"/>
      <c r="N53" s="2">
        <v>4.9884935063000002</v>
      </c>
      <c r="O53" s="2">
        <v>6.4912443712999996</v>
      </c>
      <c r="P53" s="2">
        <v>5.2634679363999997</v>
      </c>
      <c r="Q53" s="2">
        <v>6.3830289569999996</v>
      </c>
    </row>
    <row r="54" spans="1:17" ht="26" customHeight="1">
      <c r="A54" s="2">
        <f t="shared" si="2"/>
        <v>98</v>
      </c>
      <c r="B54" s="2">
        <v>4.7976645752999998</v>
      </c>
      <c r="C54" s="2">
        <v>6.6681421829999996</v>
      </c>
      <c r="D54" s="2">
        <v>4.8992935315999997</v>
      </c>
      <c r="E54" s="2">
        <v>6.6986242042999997</v>
      </c>
      <c r="F54" s="2"/>
      <c r="H54" s="2">
        <v>5.2878820884</v>
      </c>
      <c r="I54" s="2">
        <v>7.6412754199000004</v>
      </c>
      <c r="J54" s="2">
        <v>5.5003864007000001</v>
      </c>
      <c r="K54" s="2">
        <v>6.9837840593999996</v>
      </c>
      <c r="L54" s="2"/>
      <c r="N54" s="2">
        <v>5.3605269653000001</v>
      </c>
      <c r="O54" s="2">
        <v>7.5949332301999997</v>
      </c>
      <c r="P54" s="2">
        <v>5.6363010952000003</v>
      </c>
      <c r="Q54" s="2">
        <v>7.2070835181000001</v>
      </c>
    </row>
    <row r="55" spans="1:17" ht="26" customHeight="1">
      <c r="A55" s="2">
        <f t="shared" si="2"/>
        <v>99</v>
      </c>
      <c r="B55" s="2">
        <v>4.6661139186999998</v>
      </c>
      <c r="C55" s="2">
        <v>6.3860839057999996</v>
      </c>
      <c r="D55" s="2">
        <v>4.8883912898000004</v>
      </c>
      <c r="E55" s="2">
        <v>6.4863019635999999</v>
      </c>
      <c r="F55" s="2"/>
      <c r="H55" s="2">
        <v>5.5185690247999997</v>
      </c>
      <c r="I55" s="2">
        <v>7.9166258836000001</v>
      </c>
      <c r="J55" s="2">
        <v>6.2731152456999997</v>
      </c>
      <c r="K55" s="2">
        <v>6.7635913555</v>
      </c>
      <c r="L55" s="2"/>
      <c r="N55" s="2">
        <v>5.0877282599999996</v>
      </c>
      <c r="O55" s="2">
        <v>7.0668405794</v>
      </c>
      <c r="P55" s="2">
        <v>5.2487900494000002</v>
      </c>
      <c r="Q55" s="2">
        <v>7.5817784056999997</v>
      </c>
    </row>
    <row r="56" spans="1:17" ht="26" customHeight="1">
      <c r="A56" s="2">
        <f t="shared" si="2"/>
        <v>100</v>
      </c>
      <c r="B56" s="2">
        <v>4.6881934812999999</v>
      </c>
      <c r="C56" s="2">
        <v>6.7459830646999999</v>
      </c>
      <c r="D56" s="2">
        <v>5.1318254456999997</v>
      </c>
      <c r="E56" s="2">
        <v>6.3133098036000002</v>
      </c>
      <c r="F56" s="2"/>
      <c r="H56" s="2">
        <v>5.2087760088000001</v>
      </c>
      <c r="I56" s="2">
        <v>7.3642785242000004</v>
      </c>
      <c r="J56" s="2">
        <v>5.3638206375999999</v>
      </c>
      <c r="K56" s="2">
        <v>6.2287923749000003</v>
      </c>
      <c r="L56" s="2"/>
      <c r="N56" s="2">
        <v>5.3874845774000004</v>
      </c>
      <c r="O56" s="2">
        <v>7.4982015423000004</v>
      </c>
      <c r="P56" s="2">
        <v>5.4781563524000001</v>
      </c>
      <c r="Q56" s="2">
        <v>7.2067673014000002</v>
      </c>
    </row>
    <row r="57" spans="1:17" ht="39" customHeight="1">
      <c r="A57" s="2">
        <f t="shared" si="2"/>
        <v>101</v>
      </c>
      <c r="B57" s="2">
        <v>4.6252623013000003</v>
      </c>
      <c r="C57" s="2">
        <v>6.9768661906</v>
      </c>
      <c r="D57" s="2">
        <v>4.8436107750000001</v>
      </c>
      <c r="E57" s="2">
        <v>6.2624230386999997</v>
      </c>
      <c r="F57" s="2"/>
      <c r="H57" s="2">
        <v>5.0704047422</v>
      </c>
      <c r="I57" s="2">
        <v>7.0274307694999996</v>
      </c>
      <c r="J57" s="2">
        <v>5.6300003808000003</v>
      </c>
      <c r="K57" s="2">
        <v>6.6782351533000002</v>
      </c>
      <c r="L57" s="2"/>
      <c r="N57" s="2">
        <v>5.3701729073999998</v>
      </c>
      <c r="O57" s="2">
        <v>7.7067809418</v>
      </c>
      <c r="P57" s="2">
        <v>5.5084388766999997</v>
      </c>
      <c r="Q57" s="2">
        <v>7.2195342532</v>
      </c>
    </row>
    <row r="58" spans="1:17" ht="26" customHeight="1">
      <c r="A58" s="2">
        <f t="shared" si="2"/>
        <v>102</v>
      </c>
      <c r="B58" s="2">
        <v>4.7820567156999996</v>
      </c>
      <c r="C58" s="2">
        <v>7.2256344312999996</v>
      </c>
      <c r="D58" s="2">
        <v>5.1714797957999998</v>
      </c>
      <c r="E58" s="2">
        <v>6.5673712031999996</v>
      </c>
      <c r="F58" s="2"/>
      <c r="H58" s="2">
        <v>5.1915763804999999</v>
      </c>
      <c r="I58" s="2">
        <v>6.9109448436000003</v>
      </c>
      <c r="J58" s="2">
        <v>5.4694192518999998</v>
      </c>
      <c r="K58" s="2">
        <v>6.4150574875000004</v>
      </c>
      <c r="L58" s="2"/>
      <c r="N58" s="2">
        <v>5.0994769363000003</v>
      </c>
      <c r="O58" s="2">
        <v>6.8410467807000002</v>
      </c>
      <c r="P58" s="2">
        <v>5.1179253848000004</v>
      </c>
      <c r="Q58" s="2">
        <v>6.6006342180999997</v>
      </c>
    </row>
    <row r="59" spans="1:17" ht="26" customHeight="1">
      <c r="A59" s="2">
        <f t="shared" si="2"/>
        <v>103</v>
      </c>
      <c r="B59" s="2">
        <v>4.7913382016000003</v>
      </c>
      <c r="C59" s="2">
        <v>6.8709134897000004</v>
      </c>
      <c r="D59" s="2">
        <v>4.8457111566000002</v>
      </c>
      <c r="E59" s="2">
        <v>6.2893044691000002</v>
      </c>
      <c r="F59" s="2"/>
      <c r="H59" s="2">
        <v>5.2318537087000001</v>
      </c>
      <c r="I59" s="2">
        <v>7.3797128739</v>
      </c>
      <c r="J59" s="2">
        <v>5.6179017777000002</v>
      </c>
      <c r="K59" s="2">
        <v>6.8839132708999999</v>
      </c>
      <c r="L59" s="2"/>
      <c r="N59" s="2">
        <v>4.8175943431999997</v>
      </c>
      <c r="O59" s="2">
        <v>6.6705274675000004</v>
      </c>
      <c r="P59" s="2">
        <v>5.0299178321999998</v>
      </c>
      <c r="Q59" s="2">
        <v>6.5221868538000001</v>
      </c>
    </row>
    <row r="60" spans="1:17" ht="26" customHeight="1">
      <c r="A60" s="2">
        <f t="shared" si="2"/>
        <v>104</v>
      </c>
      <c r="B60" s="2">
        <v>4.7021594857000002</v>
      </c>
      <c r="C60" s="2">
        <v>6.1423987484999998</v>
      </c>
      <c r="D60" s="2">
        <v>4.7286611221000001</v>
      </c>
      <c r="E60" s="2">
        <v>5.9913423855000003</v>
      </c>
      <c r="F60" s="2"/>
      <c r="H60" s="2">
        <v>5.3069675539999999</v>
      </c>
      <c r="I60" s="2">
        <v>7.6075523505999998</v>
      </c>
      <c r="J60" s="2">
        <v>5.5777345435000001</v>
      </c>
      <c r="K60" s="2">
        <v>6.6802894507000001</v>
      </c>
      <c r="L60" s="2"/>
      <c r="N60" s="2">
        <v>5.1292245659000004</v>
      </c>
      <c r="O60" s="2">
        <v>6.9227084740000002</v>
      </c>
      <c r="P60" s="2">
        <v>5.1986960714999997</v>
      </c>
      <c r="Q60" s="2">
        <v>6.7391535087000003</v>
      </c>
    </row>
    <row r="61" spans="1:17" ht="26" customHeight="1">
      <c r="A61" s="2">
        <f t="shared" si="2"/>
        <v>105</v>
      </c>
      <c r="B61" s="2">
        <v>4.5797735552000001</v>
      </c>
      <c r="C61" s="2">
        <v>6.2566381342000001</v>
      </c>
      <c r="D61" s="2">
        <v>4.8109210342999997</v>
      </c>
      <c r="E61" s="2">
        <v>5.7311320536999997</v>
      </c>
      <c r="F61" s="2"/>
      <c r="H61" s="2">
        <v>5.2719478943000002</v>
      </c>
      <c r="I61" s="2">
        <v>7.3611375171000004</v>
      </c>
      <c r="J61" s="2">
        <v>5.5692660174000004</v>
      </c>
      <c r="K61" s="2">
        <v>6.5584977910999998</v>
      </c>
      <c r="L61" s="2"/>
      <c r="N61" s="2">
        <v>5.2136583640999996</v>
      </c>
      <c r="O61" s="2">
        <v>6.9330959498000002</v>
      </c>
      <c r="P61" s="2">
        <v>5.2487896477999998</v>
      </c>
      <c r="Q61" s="2">
        <v>7.0472305315000003</v>
      </c>
    </row>
    <row r="62" spans="1:17" ht="26" customHeight="1">
      <c r="A62" s="2">
        <f t="shared" si="2"/>
        <v>106</v>
      </c>
      <c r="B62" s="2">
        <v>4.5784133046999997</v>
      </c>
      <c r="C62" s="2">
        <v>5.8494043985999999</v>
      </c>
      <c r="D62" s="2">
        <v>4.4525171753999997</v>
      </c>
      <c r="E62" s="2">
        <v>6.0190305980999996</v>
      </c>
      <c r="F62" s="2"/>
      <c r="H62" s="2">
        <v>5.4176968622999997</v>
      </c>
      <c r="I62" s="2">
        <v>8.0363925643999998</v>
      </c>
      <c r="J62" s="2">
        <v>5.6580579918999998</v>
      </c>
      <c r="K62" s="2">
        <v>7.4216557486000001</v>
      </c>
      <c r="L62" s="2"/>
      <c r="N62" s="2">
        <v>5.2317868808999997</v>
      </c>
      <c r="O62" s="2">
        <v>6.8141725327999998</v>
      </c>
      <c r="P62" s="2">
        <v>5.2487896477999998</v>
      </c>
      <c r="Q62" s="2">
        <v>6.8939023925000003</v>
      </c>
    </row>
    <row r="63" spans="1:17" ht="26" customHeight="1">
      <c r="A63" s="2">
        <f t="shared" si="2"/>
        <v>107</v>
      </c>
      <c r="B63" s="2">
        <v>4.4792873218000002</v>
      </c>
      <c r="C63" s="2">
        <v>6.0799974133000001</v>
      </c>
      <c r="D63" s="2">
        <v>4.5651065021999999</v>
      </c>
      <c r="E63" s="2">
        <v>6.0785702434999997</v>
      </c>
      <c r="F63" s="2"/>
      <c r="H63" s="2">
        <v>5.6142585028000003</v>
      </c>
      <c r="I63" s="2">
        <v>7.6120690065999996</v>
      </c>
      <c r="J63" s="2">
        <v>5.7042711018999999</v>
      </c>
      <c r="K63" s="2">
        <v>7.5664367041</v>
      </c>
      <c r="L63" s="2"/>
      <c r="N63" s="2">
        <v>4.7476055414999996</v>
      </c>
      <c r="O63" s="2">
        <v>6.7498992026</v>
      </c>
      <c r="P63" s="2">
        <v>4.8427758149000004</v>
      </c>
      <c r="Q63" s="2">
        <v>6.24465307</v>
      </c>
    </row>
    <row r="64" spans="1:17" ht="39" customHeight="1">
      <c r="A64" s="2">
        <f t="shared" si="2"/>
        <v>108</v>
      </c>
      <c r="B64" s="2">
        <v>4.8252851377999999</v>
      </c>
      <c r="C64" s="2">
        <v>6.3371531857000001</v>
      </c>
      <c r="D64" s="2">
        <v>4.4967987842000001</v>
      </c>
      <c r="E64" s="2">
        <v>6.9064029604000003</v>
      </c>
      <c r="F64" s="2"/>
      <c r="H64" s="2">
        <v>5.0975054741000001</v>
      </c>
      <c r="I64" s="2">
        <v>7.1363051377</v>
      </c>
      <c r="J64" s="2">
        <v>5.2202316248000002</v>
      </c>
      <c r="K64" s="2">
        <v>7.0209347281000003</v>
      </c>
      <c r="L64" s="2"/>
      <c r="N64" s="2">
        <v>5.0426250417</v>
      </c>
      <c r="O64" s="2">
        <v>6.4657519242000001</v>
      </c>
      <c r="P64" s="2">
        <v>4.9994139636000003</v>
      </c>
      <c r="Q64" s="2">
        <v>6.6052831310000002</v>
      </c>
    </row>
    <row r="65" spans="1:17" ht="26" customHeight="1">
      <c r="A65" s="2">
        <f t="shared" si="2"/>
        <v>109</v>
      </c>
      <c r="B65" s="2">
        <v>4.8427974743000002</v>
      </c>
      <c r="C65" s="2">
        <v>6.4711994922000002</v>
      </c>
      <c r="D65" s="2">
        <v>4.7808705875999999</v>
      </c>
      <c r="E65" s="2">
        <v>7.2106289461999999</v>
      </c>
      <c r="F65" s="2"/>
      <c r="H65" s="2">
        <v>5.1362091984999996</v>
      </c>
      <c r="I65" s="2">
        <v>7.1312426542000003</v>
      </c>
      <c r="J65" s="2">
        <v>5.3719205927999996</v>
      </c>
      <c r="K65" s="2">
        <v>6.8826878186</v>
      </c>
      <c r="L65" s="2"/>
      <c r="N65" s="2">
        <v>5.1052508591999999</v>
      </c>
      <c r="O65" s="2">
        <v>7.2001245589999998</v>
      </c>
      <c r="P65" s="2">
        <v>5.1752668457000004</v>
      </c>
      <c r="Q65" s="2">
        <v>6.9943972797000002</v>
      </c>
    </row>
    <row r="66" spans="1:17" ht="26" customHeight="1">
      <c r="A66" s="2">
        <f t="shared" si="2"/>
        <v>110</v>
      </c>
      <c r="B66" s="2">
        <v>5.0693760125000003</v>
      </c>
      <c r="C66" s="2">
        <v>6.7169200527999999</v>
      </c>
      <c r="D66" s="2">
        <v>4.7509842264</v>
      </c>
      <c r="E66" s="2">
        <v>7.4588966097</v>
      </c>
      <c r="F66" s="2"/>
      <c r="H66" s="2">
        <v>5.0394756359999997</v>
      </c>
      <c r="I66" s="2">
        <v>6.5819622046999999</v>
      </c>
      <c r="J66" s="2">
        <v>5.1417163279000002</v>
      </c>
      <c r="K66" s="2">
        <v>6.2939703105999998</v>
      </c>
      <c r="L66" s="2"/>
      <c r="N66" s="2">
        <v>5.0365801743</v>
      </c>
      <c r="O66" s="2">
        <v>7.1994616907999998</v>
      </c>
      <c r="P66" s="2">
        <v>5.0808234520999997</v>
      </c>
      <c r="Q66" s="2">
        <v>6.5720886677000001</v>
      </c>
    </row>
    <row r="67" spans="1:17" ht="26" customHeight="1">
      <c r="A67" s="2">
        <f t="shared" si="2"/>
        <v>111</v>
      </c>
      <c r="B67" s="2">
        <v>4.7651291468999997</v>
      </c>
      <c r="C67" s="2">
        <v>6.4119236826000003</v>
      </c>
      <c r="D67" s="2">
        <v>4.9861791045999997</v>
      </c>
      <c r="E67" s="2">
        <v>6.4561569137000001</v>
      </c>
      <c r="F67" s="2"/>
      <c r="H67" s="2">
        <v>4.8031064381000004</v>
      </c>
      <c r="I67" s="2">
        <v>6.3665409862000004</v>
      </c>
      <c r="J67" s="2">
        <v>5.1439232982999998</v>
      </c>
      <c r="K67" s="2">
        <v>6.0818712076999999</v>
      </c>
      <c r="L67" s="2"/>
      <c r="N67" s="2">
        <v>4.7748940301999996</v>
      </c>
      <c r="O67" s="2">
        <v>6.8059988017000004</v>
      </c>
      <c r="P67" s="2">
        <v>4.9184355336000003</v>
      </c>
      <c r="Q67" s="2">
        <v>6.4624285425999997</v>
      </c>
    </row>
    <row r="68" spans="1:17" ht="26" customHeight="1">
      <c r="A68" s="2">
        <f t="shared" si="2"/>
        <v>112</v>
      </c>
      <c r="B68" s="2">
        <v>4.5471499209999999</v>
      </c>
      <c r="C68" s="2">
        <v>6.0382532159000002</v>
      </c>
      <c r="D68" s="2">
        <v>4.5567382667</v>
      </c>
      <c r="E68" s="2">
        <v>6.2467833309999996</v>
      </c>
      <c r="F68" s="2"/>
      <c r="H68" s="2">
        <v>4.5714667592999998</v>
      </c>
      <c r="I68" s="2">
        <v>5.8525542327000002</v>
      </c>
      <c r="J68" s="2">
        <v>4.7889027821000001</v>
      </c>
      <c r="K68" s="2">
        <v>5.6913553458999999</v>
      </c>
      <c r="L68" s="2"/>
      <c r="N68" s="2">
        <v>5.4525560611000001</v>
      </c>
      <c r="O68" s="2">
        <v>7.4533334939999998</v>
      </c>
      <c r="P68" s="2">
        <v>5.7642941158000003</v>
      </c>
      <c r="Q68" s="2">
        <v>7.3088822552000003</v>
      </c>
    </row>
    <row r="69" spans="1:17" ht="26" customHeight="1">
      <c r="A69" s="2">
        <f t="shared" si="2"/>
        <v>113</v>
      </c>
      <c r="B69" s="2">
        <v>4.3248661863000004</v>
      </c>
      <c r="C69" s="2">
        <v>5.5938721658999997</v>
      </c>
      <c r="D69" s="2">
        <v>4.4560367334000004</v>
      </c>
      <c r="E69" s="2">
        <v>5.7088244918999997</v>
      </c>
      <c r="F69" s="2"/>
      <c r="H69" s="2">
        <v>4.7517516614000002</v>
      </c>
      <c r="I69" s="2">
        <v>6.6172685677</v>
      </c>
      <c r="J69" s="2">
        <v>4.9488381414999996</v>
      </c>
      <c r="K69" s="2">
        <v>6.0295230670000004</v>
      </c>
      <c r="L69" s="2"/>
      <c r="N69" s="2">
        <v>5.0098270254999999</v>
      </c>
      <c r="O69" s="2">
        <v>7.3876408523999997</v>
      </c>
      <c r="P69" s="2">
        <v>5.3121407815000001</v>
      </c>
      <c r="Q69" s="2">
        <v>6.4930015925999998</v>
      </c>
    </row>
    <row r="70" spans="1:17" ht="26" customHeight="1">
      <c r="A70" s="2">
        <f t="shared" ref="A70:A108" si="3">A69+1</f>
        <v>114</v>
      </c>
      <c r="B70" s="2">
        <v>4.1680969748000001</v>
      </c>
      <c r="C70" s="2">
        <v>5.5813417862000003</v>
      </c>
      <c r="D70" s="2">
        <v>4.2392853707000002</v>
      </c>
      <c r="E70" s="2">
        <v>5.5813417862000003</v>
      </c>
      <c r="F70" s="2"/>
      <c r="H70" s="2">
        <v>5.0383543091999998</v>
      </c>
      <c r="I70" s="2">
        <v>6.2221733275000002</v>
      </c>
      <c r="J70" s="2">
        <v>5.1329289009999997</v>
      </c>
      <c r="K70" s="2">
        <v>6.5714560774999997</v>
      </c>
      <c r="L70" s="2"/>
      <c r="N70" s="2">
        <v>4.8448306193999997</v>
      </c>
      <c r="O70" s="2">
        <v>6.5474576417000003</v>
      </c>
      <c r="P70" s="2">
        <v>5.4596735715999998</v>
      </c>
      <c r="Q70" s="2">
        <v>6.2633882417000004</v>
      </c>
    </row>
    <row r="71" spans="1:17" ht="26" customHeight="1">
      <c r="A71" s="2">
        <f t="shared" si="3"/>
        <v>115</v>
      </c>
      <c r="B71" s="2">
        <v>4.2694494682000004</v>
      </c>
      <c r="C71" s="2">
        <v>6.4119236826000003</v>
      </c>
      <c r="D71" s="2">
        <v>4.3252239380999997</v>
      </c>
      <c r="E71" s="2">
        <v>6.4404950136999997</v>
      </c>
      <c r="F71" s="2"/>
      <c r="H71" s="2">
        <v>4.6114467575999996</v>
      </c>
      <c r="I71" s="2">
        <v>6.3280897199000004</v>
      </c>
      <c r="J71" s="2">
        <v>4.8431146718999996</v>
      </c>
      <c r="K71" s="2">
        <v>6.2950807792000001</v>
      </c>
      <c r="L71" s="2"/>
      <c r="N71" s="2">
        <v>4.9495687104000003</v>
      </c>
      <c r="O71" s="2">
        <v>6.8221700000999999</v>
      </c>
      <c r="P71" s="2">
        <v>4.9382585393999996</v>
      </c>
      <c r="Q71" s="2">
        <v>6.4973995349999996</v>
      </c>
    </row>
    <row r="72" spans="1:17" ht="26" customHeight="1">
      <c r="A72" s="2">
        <f t="shared" si="3"/>
        <v>116</v>
      </c>
      <c r="B72" s="2">
        <v>4.1444510965000001</v>
      </c>
      <c r="C72" s="2">
        <v>6.2337129892999998</v>
      </c>
      <c r="D72" s="2">
        <v>4.2874996567999997</v>
      </c>
      <c r="E72" s="2">
        <v>6.3646254285000001</v>
      </c>
      <c r="F72" s="2"/>
      <c r="H72" s="2">
        <v>4.8431146718999996</v>
      </c>
      <c r="I72" s="2">
        <v>6.6421867970999999</v>
      </c>
      <c r="J72" s="2">
        <v>4.8867296742999997</v>
      </c>
      <c r="K72" s="2">
        <v>6.6991557665999997</v>
      </c>
      <c r="L72" s="2"/>
      <c r="N72" s="2">
        <v>4.9773620049999998</v>
      </c>
      <c r="O72" s="2">
        <v>6.4632494194000003</v>
      </c>
      <c r="P72" s="2">
        <v>4.9570781452999997</v>
      </c>
      <c r="Q72" s="2">
        <v>6.4065705713999996</v>
      </c>
    </row>
    <row r="73" spans="1:17" ht="39" customHeight="1">
      <c r="A73" s="2">
        <f t="shared" si="3"/>
        <v>117</v>
      </c>
      <c r="B73" s="2">
        <v>3.9464016935999999</v>
      </c>
      <c r="C73" s="2">
        <v>5.3972477122000004</v>
      </c>
      <c r="D73" s="2">
        <v>4.0381554026000002</v>
      </c>
      <c r="E73" s="2">
        <v>5.3513481151000004</v>
      </c>
      <c r="F73" s="2"/>
      <c r="H73" s="2">
        <v>4.3614372233000003</v>
      </c>
      <c r="I73" s="2">
        <v>6.4712774164000004</v>
      </c>
      <c r="J73" s="2">
        <v>4.5721004976000001</v>
      </c>
      <c r="K73" s="2">
        <v>6.2147227678999997</v>
      </c>
      <c r="L73" s="2"/>
      <c r="N73" s="2">
        <v>4.8672067823000003</v>
      </c>
      <c r="O73" s="2">
        <v>6.7823208674000002</v>
      </c>
      <c r="P73" s="2">
        <v>5.2235123632000002</v>
      </c>
      <c r="Q73" s="2">
        <v>6.2949862772999996</v>
      </c>
    </row>
    <row r="74" spans="1:17" ht="26" customHeight="1">
      <c r="A74" s="2">
        <f t="shared" si="3"/>
        <v>118</v>
      </c>
      <c r="B74" s="2">
        <v>3.9774139723999999</v>
      </c>
      <c r="C74" s="2">
        <v>4.8761790064000001</v>
      </c>
      <c r="D74" s="2">
        <v>3.9760171463999998</v>
      </c>
      <c r="E74" s="2">
        <v>5.1465699061999999</v>
      </c>
      <c r="F74" s="2"/>
      <c r="H74" s="2">
        <v>4.6463018612000004</v>
      </c>
      <c r="I74" s="2">
        <v>6.4829274498</v>
      </c>
      <c r="J74" s="2">
        <v>4.8336974759000002</v>
      </c>
      <c r="K74" s="2">
        <v>6.1492833000999996</v>
      </c>
      <c r="L74" s="2"/>
      <c r="N74" s="2">
        <v>4.8484577632999999</v>
      </c>
      <c r="O74" s="2">
        <v>6.1816547804999997</v>
      </c>
      <c r="P74" s="2">
        <v>4.9556548613000002</v>
      </c>
      <c r="Q74" s="2">
        <v>5.9735715613</v>
      </c>
    </row>
    <row r="75" spans="1:17" ht="26" customHeight="1">
      <c r="A75" s="2">
        <f t="shared" si="3"/>
        <v>119</v>
      </c>
      <c r="B75" s="2">
        <v>4.1515499903000004</v>
      </c>
      <c r="C75" s="2">
        <v>5.6338390327000001</v>
      </c>
      <c r="D75" s="2">
        <v>4.2509525608000001</v>
      </c>
      <c r="E75" s="2">
        <v>5.4829880621999996</v>
      </c>
      <c r="F75" s="2"/>
      <c r="H75" s="2">
        <v>4.2544354843000001</v>
      </c>
      <c r="I75" s="2">
        <v>6.2283436539999997</v>
      </c>
      <c r="J75" s="2">
        <v>4.2556168976000004</v>
      </c>
      <c r="K75" s="2">
        <v>6.0216371883999997</v>
      </c>
      <c r="L75" s="2"/>
      <c r="N75" s="2">
        <v>4.9344266419</v>
      </c>
      <c r="O75" s="2">
        <v>6.2478593459000002</v>
      </c>
      <c r="P75" s="2">
        <v>4.9382585393999996</v>
      </c>
      <c r="Q75" s="2">
        <v>6.5422175345999998</v>
      </c>
    </row>
    <row r="76" spans="1:17" ht="39" customHeight="1">
      <c r="A76" s="2">
        <f t="shared" si="3"/>
        <v>120</v>
      </c>
      <c r="B76" s="2">
        <v>4.0068315022999998</v>
      </c>
      <c r="C76" s="2">
        <v>5.0550665978999998</v>
      </c>
      <c r="D76" s="2">
        <v>4.0760768473000004</v>
      </c>
      <c r="E76" s="2">
        <v>4.9842138117000001</v>
      </c>
      <c r="F76" s="2"/>
      <c r="H76" s="2">
        <v>4.1027554578999998</v>
      </c>
      <c r="I76" s="2">
        <v>5.8327807371000002</v>
      </c>
      <c r="J76" s="2">
        <v>4.3168678934000004</v>
      </c>
      <c r="K76" s="2">
        <v>5.5005625689000004</v>
      </c>
      <c r="L76" s="2"/>
      <c r="N76" s="2">
        <v>4.5880945129999997</v>
      </c>
      <c r="O76" s="2">
        <v>6.1106405060000002</v>
      </c>
      <c r="P76" s="2">
        <v>4.7434069770000002</v>
      </c>
      <c r="Q76" s="2">
        <v>5.9920952774999998</v>
      </c>
    </row>
    <row r="77" spans="1:17" ht="39" customHeight="1">
      <c r="A77" s="2">
        <f t="shared" si="3"/>
        <v>121</v>
      </c>
      <c r="B77" s="2">
        <v>3.9027657646999998</v>
      </c>
      <c r="C77" s="2">
        <v>4.7431558123000004</v>
      </c>
      <c r="D77" s="2">
        <v>3.9488605039000002</v>
      </c>
      <c r="E77" s="2">
        <v>4.6861645301000001</v>
      </c>
      <c r="F77" s="2"/>
      <c r="H77" s="2">
        <v>4.1057638011000002</v>
      </c>
      <c r="I77" s="2">
        <v>5.3521263886000003</v>
      </c>
      <c r="J77" s="2">
        <v>4.3135682098999997</v>
      </c>
      <c r="K77" s="2">
        <v>5.0896989236000003</v>
      </c>
      <c r="L77" s="2"/>
      <c r="N77" s="2">
        <v>4.5986006263999997</v>
      </c>
      <c r="O77" s="2">
        <v>5.9979519473999998</v>
      </c>
      <c r="P77" s="2">
        <v>4.819842468</v>
      </c>
      <c r="Q77" s="2">
        <v>5.5973483835</v>
      </c>
    </row>
    <row r="78" spans="1:17" ht="26" customHeight="1">
      <c r="A78" s="2">
        <f t="shared" si="3"/>
        <v>122</v>
      </c>
      <c r="B78" s="2">
        <v>3.8007265283999998</v>
      </c>
      <c r="C78" s="2">
        <v>5.4695829710000003</v>
      </c>
      <c r="D78" s="2">
        <v>3.8368891127999998</v>
      </c>
      <c r="E78" s="2">
        <v>5.2998808826000001</v>
      </c>
      <c r="F78" s="2"/>
      <c r="H78" s="2">
        <v>3.9483092353</v>
      </c>
      <c r="I78" s="2">
        <v>5.4025359009000002</v>
      </c>
      <c r="J78" s="2">
        <v>4.2456496611999999</v>
      </c>
      <c r="K78" s="2">
        <v>5.2725788286000004</v>
      </c>
      <c r="L78" s="2"/>
      <c r="N78" s="2">
        <v>4.7883686622999999</v>
      </c>
      <c r="O78" s="2">
        <v>6.0023417851999996</v>
      </c>
      <c r="P78" s="2">
        <v>4.7883686622999999</v>
      </c>
      <c r="Q78" s="2">
        <v>5.9406273758000001</v>
      </c>
    </row>
    <row r="79" spans="1:17" ht="26" customHeight="1">
      <c r="A79" s="2">
        <f t="shared" si="3"/>
        <v>123</v>
      </c>
      <c r="B79" s="2">
        <v>3.817238014</v>
      </c>
      <c r="C79" s="2">
        <v>4.7851498704999997</v>
      </c>
      <c r="D79" s="2">
        <v>3.817238014</v>
      </c>
      <c r="E79" s="2">
        <v>4.7524027031999996</v>
      </c>
      <c r="F79" s="2"/>
      <c r="H79" s="2">
        <v>4.0882828731999998</v>
      </c>
      <c r="I79" s="2">
        <v>5.4124158209999997</v>
      </c>
      <c r="J79" s="2">
        <v>4.2676847274999998</v>
      </c>
      <c r="K79" s="2">
        <v>5.5514176469000001</v>
      </c>
      <c r="L79" s="2"/>
      <c r="N79" s="2">
        <v>4.3361369413000004</v>
      </c>
      <c r="O79" s="2">
        <v>5.6117306851000004</v>
      </c>
      <c r="P79" s="2">
        <v>4.3838094985999998</v>
      </c>
      <c r="Q79" s="2">
        <v>5.7726062641000002</v>
      </c>
    </row>
    <row r="80" spans="1:17" ht="26" customHeight="1">
      <c r="A80" s="2">
        <f t="shared" si="3"/>
        <v>124</v>
      </c>
      <c r="B80" s="2">
        <v>3.7991227132000001</v>
      </c>
      <c r="C80" s="2">
        <v>5.0670575742999997</v>
      </c>
      <c r="D80" s="2">
        <v>3.8182784197999999</v>
      </c>
      <c r="E80" s="2">
        <v>5.1199091189999999</v>
      </c>
      <c r="F80" s="2"/>
      <c r="H80" s="2">
        <v>4.0034106832000003</v>
      </c>
      <c r="I80" s="2">
        <v>6.0123452401000002</v>
      </c>
      <c r="J80" s="2">
        <v>4.0356612316999998</v>
      </c>
      <c r="K80" s="2">
        <v>5.8416408123999997</v>
      </c>
      <c r="L80" s="2"/>
      <c r="N80" s="2">
        <v>4.1873290698999996</v>
      </c>
      <c r="O80" s="2">
        <v>5.5513595880000004</v>
      </c>
      <c r="P80" s="2">
        <v>4.1873290698999996</v>
      </c>
      <c r="Q80" s="2">
        <v>5.5891525260000003</v>
      </c>
    </row>
    <row r="81" spans="1:17" ht="26" customHeight="1">
      <c r="A81" s="2">
        <f t="shared" si="3"/>
        <v>125</v>
      </c>
      <c r="B81" s="2">
        <v>3.8388806345000002</v>
      </c>
      <c r="C81" s="2">
        <v>4.8585264616000003</v>
      </c>
      <c r="D81" s="2">
        <v>3.8388806345000002</v>
      </c>
      <c r="E81" s="2">
        <v>4.8258103487000001</v>
      </c>
      <c r="F81" s="2"/>
      <c r="H81" s="2">
        <v>3.8355178274999999</v>
      </c>
      <c r="I81" s="2">
        <v>5.2323749045000003</v>
      </c>
      <c r="J81" s="2">
        <v>3.8365252705000001</v>
      </c>
      <c r="K81" s="2">
        <v>5.2323749045000003</v>
      </c>
      <c r="L81" s="2"/>
      <c r="N81" s="2">
        <v>4.3107116661999996</v>
      </c>
      <c r="O81" s="2">
        <v>6.4568288089000001</v>
      </c>
      <c r="P81" s="2">
        <v>4.5527959505000002</v>
      </c>
      <c r="Q81" s="2">
        <v>5.9873836423000002</v>
      </c>
    </row>
    <row r="82" spans="1:17" ht="39" customHeight="1">
      <c r="A82" s="2">
        <f t="shared" si="3"/>
        <v>126</v>
      </c>
      <c r="B82" s="2">
        <v>3.8008618363000002</v>
      </c>
      <c r="C82" s="2">
        <v>4.7490915414000003</v>
      </c>
      <c r="D82" s="2">
        <v>3.7904920560000002</v>
      </c>
      <c r="E82" s="2">
        <v>4.7706110625999996</v>
      </c>
      <c r="F82" s="2"/>
      <c r="H82" s="2">
        <v>3.9882591605000002</v>
      </c>
      <c r="I82" s="2">
        <v>5.3837609510000002</v>
      </c>
      <c r="J82" s="2">
        <v>4.0635522530000001</v>
      </c>
      <c r="K82" s="2">
        <v>5.1947900914999998</v>
      </c>
      <c r="L82" s="2"/>
      <c r="N82" s="2">
        <v>4.4653881693999997</v>
      </c>
      <c r="O82" s="2">
        <v>6.2659467282000003</v>
      </c>
      <c r="P82" s="2">
        <v>4.6824878285000002</v>
      </c>
      <c r="Q82" s="2">
        <v>6.2269617680999998</v>
      </c>
    </row>
    <row r="83" spans="1:17" ht="26" customHeight="1">
      <c r="A83" s="2">
        <f t="shared" si="3"/>
        <v>127</v>
      </c>
      <c r="B83" s="2">
        <v>3.7767647016999999</v>
      </c>
      <c r="C83" s="2">
        <v>4.6852946971999998</v>
      </c>
      <c r="D83" s="2">
        <v>3.7767647016999999</v>
      </c>
      <c r="E83" s="2">
        <v>4.6502267848000001</v>
      </c>
      <c r="F83" s="2"/>
      <c r="H83" s="2">
        <v>3.9444411913000001</v>
      </c>
      <c r="I83" s="2">
        <v>5.6804268540000002</v>
      </c>
      <c r="J83" s="2">
        <v>3.9462199298999998</v>
      </c>
      <c r="K83" s="2">
        <v>5.2154364175000003</v>
      </c>
      <c r="L83" s="2"/>
      <c r="N83" s="2">
        <v>4.2178998796</v>
      </c>
      <c r="O83" s="2">
        <v>5.5863684705000001</v>
      </c>
      <c r="P83" s="2">
        <v>4.3480814051000003</v>
      </c>
      <c r="Q83" s="2">
        <v>5.6231939894999998</v>
      </c>
    </row>
    <row r="84" spans="1:17" ht="26" customHeight="1">
      <c r="A84" s="2">
        <f t="shared" si="3"/>
        <v>128</v>
      </c>
      <c r="B84" s="2">
        <v>3.8205679555000001</v>
      </c>
      <c r="C84" s="2">
        <v>4.2492237478000003</v>
      </c>
      <c r="D84" s="2">
        <v>3.8205679555000001</v>
      </c>
      <c r="E84" s="2">
        <v>4.4741429329000004</v>
      </c>
      <c r="F84" s="2"/>
      <c r="H84" s="2">
        <v>4.0008535228</v>
      </c>
      <c r="I84" s="2">
        <v>5.5709507517999999</v>
      </c>
      <c r="J84" s="2">
        <v>4.0990762951999997</v>
      </c>
      <c r="K84" s="2">
        <v>5.2746050038999996</v>
      </c>
      <c r="L84" s="2"/>
      <c r="N84" s="2">
        <v>4.3902681251000004</v>
      </c>
      <c r="O84" s="2">
        <v>5.5328064404999999</v>
      </c>
      <c r="P84" s="2">
        <v>4.3925378200000003</v>
      </c>
      <c r="Q84" s="2">
        <v>5.5521197691999999</v>
      </c>
    </row>
    <row r="85" spans="1:17" ht="26" customHeight="1">
      <c r="A85" s="2">
        <f t="shared" si="3"/>
        <v>129</v>
      </c>
      <c r="B85" s="2">
        <v>3.8157178408000001</v>
      </c>
      <c r="C85" s="2">
        <v>4.3891832740999996</v>
      </c>
      <c r="D85" s="2">
        <v>3.8157178408000001</v>
      </c>
      <c r="E85" s="2">
        <v>4.3903624405999997</v>
      </c>
      <c r="F85" s="2"/>
      <c r="H85" s="2">
        <v>3.8284742678999999</v>
      </c>
      <c r="I85" s="2">
        <v>4.9759434496999999</v>
      </c>
      <c r="J85" s="2">
        <v>3.9806759039999999</v>
      </c>
      <c r="K85" s="2">
        <v>4.8214491872999998</v>
      </c>
      <c r="L85" s="2"/>
      <c r="N85" s="2">
        <v>4.2507601044000003</v>
      </c>
      <c r="O85" s="2">
        <v>5.5905709994999997</v>
      </c>
      <c r="P85" s="2">
        <v>4.2555602440999998</v>
      </c>
      <c r="Q85" s="2">
        <v>5.5205420419999998</v>
      </c>
    </row>
    <row r="86" spans="1:17" ht="39" customHeight="1">
      <c r="A86" s="2">
        <f t="shared" si="3"/>
        <v>130</v>
      </c>
      <c r="B86" s="2">
        <v>3.8205679555000001</v>
      </c>
      <c r="C86" s="2">
        <v>4.7925997044999997</v>
      </c>
      <c r="D86" s="2">
        <v>3.8205679555000001</v>
      </c>
      <c r="E86" s="2">
        <v>4.7925997044999997</v>
      </c>
      <c r="F86" s="2"/>
      <c r="H86" s="2">
        <v>3.9461002171000001</v>
      </c>
      <c r="I86" s="2">
        <v>4.9447388023999999</v>
      </c>
      <c r="J86" s="2">
        <v>3.9346649553000002</v>
      </c>
      <c r="K86" s="2">
        <v>4.9477394844999996</v>
      </c>
      <c r="L86" s="2"/>
      <c r="N86" s="2">
        <v>4.3613686124999997</v>
      </c>
      <c r="O86" s="2">
        <v>5.50188481</v>
      </c>
      <c r="P86" s="2">
        <v>4.3613686124999997</v>
      </c>
      <c r="Q86" s="2">
        <v>5.2956394382000003</v>
      </c>
    </row>
    <row r="87" spans="1:17" ht="39" customHeight="1">
      <c r="A87" s="2">
        <f t="shared" si="3"/>
        <v>131</v>
      </c>
      <c r="B87" s="2">
        <v>3.8425655831999999</v>
      </c>
      <c r="C87" s="2">
        <v>4.7490915414000003</v>
      </c>
      <c r="D87" s="2">
        <v>3.8425655831999999</v>
      </c>
      <c r="E87" s="2">
        <v>4.7490915414000003</v>
      </c>
      <c r="F87" s="2"/>
      <c r="H87" s="2">
        <v>3.9542763049</v>
      </c>
      <c r="I87" s="2">
        <v>5.2746529638000004</v>
      </c>
      <c r="J87" s="2">
        <v>3.9542763049</v>
      </c>
      <c r="K87" s="2">
        <v>5.3146017417999998</v>
      </c>
      <c r="L87" s="2"/>
      <c r="N87" s="2">
        <v>4.2680049939</v>
      </c>
      <c r="O87" s="2">
        <v>5.3809409912000001</v>
      </c>
      <c r="P87" s="2">
        <v>4.3613686124999997</v>
      </c>
      <c r="Q87" s="2">
        <v>5.2881859456999996</v>
      </c>
    </row>
    <row r="88" spans="1:17" ht="39" customHeight="1">
      <c r="A88" s="2">
        <f t="shared" si="3"/>
        <v>132</v>
      </c>
      <c r="B88" s="2">
        <v>3.8205679555000001</v>
      </c>
      <c r="C88" s="2">
        <v>4.4317752892</v>
      </c>
      <c r="D88" s="2">
        <v>3.8205679555000001</v>
      </c>
      <c r="E88" s="2">
        <v>4.6211046114999998</v>
      </c>
      <c r="F88" s="2"/>
      <c r="H88" s="2">
        <v>3.8901424854000002</v>
      </c>
      <c r="I88" s="2">
        <v>5.5582646774000004</v>
      </c>
      <c r="J88" s="2">
        <v>3.9024921089000002</v>
      </c>
      <c r="K88" s="2">
        <v>5.4297694108999996</v>
      </c>
      <c r="L88" s="2"/>
      <c r="N88" s="2">
        <v>4.1577642546</v>
      </c>
      <c r="O88" s="2">
        <v>5.4770548067</v>
      </c>
      <c r="P88" s="2">
        <v>4.3681048367999997</v>
      </c>
      <c r="Q88" s="2">
        <v>5.5684659923000002</v>
      </c>
    </row>
    <row r="89" spans="1:17" ht="39" customHeight="1">
      <c r="A89" s="2">
        <f t="shared" si="3"/>
        <v>133</v>
      </c>
      <c r="B89" s="2">
        <v>3.8026009594999999</v>
      </c>
      <c r="C89" s="2">
        <v>4.9353421411999996</v>
      </c>
      <c r="D89" s="2">
        <v>3.8026009594999999</v>
      </c>
      <c r="E89" s="2">
        <v>5.0169345415000004</v>
      </c>
      <c r="F89" s="2"/>
      <c r="H89" s="2">
        <v>3.8554989500999999</v>
      </c>
      <c r="I89" s="2">
        <v>5.0048095408000002</v>
      </c>
      <c r="J89" s="2">
        <v>3.8404887966999999</v>
      </c>
      <c r="K89" s="2">
        <v>5.0273817236999996</v>
      </c>
      <c r="L89" s="2"/>
      <c r="N89" s="2">
        <v>4.3747506488000001</v>
      </c>
      <c r="O89" s="2">
        <v>5.8499509840000004</v>
      </c>
      <c r="P89" s="2">
        <v>4.3866849219999997</v>
      </c>
      <c r="Q89" s="2">
        <v>5.7973463088999999</v>
      </c>
    </row>
    <row r="90" spans="1:17" ht="26" customHeight="1">
      <c r="A90" s="2">
        <f t="shared" si="3"/>
        <v>134</v>
      </c>
      <c r="B90" s="2">
        <v>3.8026009594999999</v>
      </c>
      <c r="C90" s="2">
        <v>4.7490915414000003</v>
      </c>
      <c r="D90" s="2">
        <v>3.8026009594999999</v>
      </c>
      <c r="E90" s="2">
        <v>4.7851498704999997</v>
      </c>
      <c r="F90" s="2"/>
      <c r="H90" s="2">
        <v>3.8246054842000001</v>
      </c>
      <c r="I90" s="2">
        <v>4.9224959238999997</v>
      </c>
      <c r="J90" s="2">
        <v>3.8246054842000001</v>
      </c>
      <c r="K90" s="2">
        <v>4.8139806715000004</v>
      </c>
      <c r="L90" s="2"/>
      <c r="N90" s="2">
        <v>3.9552231082999998</v>
      </c>
      <c r="O90" s="2">
        <v>5.7147742558000001</v>
      </c>
      <c r="P90" s="2">
        <v>3.9585322896999999</v>
      </c>
      <c r="Q90" s="2">
        <v>5.5905709994999997</v>
      </c>
    </row>
    <row r="91" spans="1:17" ht="26" customHeight="1">
      <c r="A91" s="2">
        <f t="shared" si="3"/>
        <v>135</v>
      </c>
      <c r="B91" s="2">
        <v>3.6403583327</v>
      </c>
      <c r="C91" s="2">
        <v>4.5839444286999997</v>
      </c>
      <c r="D91" s="2">
        <v>3.6424068630000002</v>
      </c>
      <c r="E91" s="2">
        <v>4.7490915414000003</v>
      </c>
      <c r="F91" s="2"/>
      <c r="H91" s="2">
        <v>3.8694227872</v>
      </c>
      <c r="I91" s="2">
        <v>5.3965798505000002</v>
      </c>
      <c r="J91" s="2">
        <v>3.8678219659000002</v>
      </c>
      <c r="K91" s="2">
        <v>5.1473335580999997</v>
      </c>
      <c r="L91" s="2"/>
      <c r="N91" s="2">
        <v>3.9711364010999999</v>
      </c>
      <c r="O91" s="2">
        <v>5.7581871084999996</v>
      </c>
      <c r="P91" s="2">
        <v>3.9747109098000002</v>
      </c>
      <c r="Q91" s="2">
        <v>5.4663148166999997</v>
      </c>
    </row>
    <row r="92" spans="1:17" ht="26" customHeight="1">
      <c r="A92" s="2">
        <f t="shared" si="3"/>
        <v>136</v>
      </c>
      <c r="B92" s="2">
        <v>3.6364339767999998</v>
      </c>
      <c r="C92" s="2">
        <v>4.2399678438999997</v>
      </c>
      <c r="D92" s="2">
        <v>3.6403583326</v>
      </c>
      <c r="E92" s="2">
        <v>4.4293593223999999</v>
      </c>
      <c r="F92" s="2"/>
      <c r="H92" s="2">
        <v>3.8195565158</v>
      </c>
      <c r="I92" s="2">
        <v>4.9544008879000003</v>
      </c>
      <c r="J92" s="2">
        <v>3.8230719313999999</v>
      </c>
      <c r="K92" s="2">
        <v>4.8190192099000004</v>
      </c>
      <c r="L92" s="2"/>
      <c r="N92" s="2">
        <v>4.0349208590999996</v>
      </c>
      <c r="O92" s="2">
        <v>5.1771800977</v>
      </c>
      <c r="P92" s="2">
        <v>4.0294378632000001</v>
      </c>
      <c r="Q92" s="2">
        <v>4.7304432562000001</v>
      </c>
    </row>
    <row r="93" spans="1:17" ht="39" customHeight="1">
      <c r="A93" s="2">
        <f t="shared" si="3"/>
        <v>137</v>
      </c>
      <c r="B93" s="2">
        <v>3.6265881882</v>
      </c>
      <c r="C93" s="2">
        <v>3.9305747758999998</v>
      </c>
      <c r="D93" s="2">
        <v>3.6268783676999998</v>
      </c>
      <c r="E93" s="2">
        <v>4.1681673023999997</v>
      </c>
      <c r="F93" s="2"/>
      <c r="H93" s="2">
        <v>3.8808852466000001</v>
      </c>
      <c r="I93" s="2">
        <v>5.3148026823999999</v>
      </c>
      <c r="J93" s="2">
        <v>3.991170833</v>
      </c>
      <c r="K93" s="2">
        <v>5.0855744215999996</v>
      </c>
      <c r="L93" s="2"/>
      <c r="N93" s="2">
        <v>3.9419502793999999</v>
      </c>
      <c r="O93" s="2">
        <v>5.2366072507999997</v>
      </c>
      <c r="P93" s="2">
        <v>3.9519139268000001</v>
      </c>
      <c r="Q93" s="2">
        <v>5.3743266243000001</v>
      </c>
    </row>
    <row r="94" spans="1:17" ht="26" customHeight="1">
      <c r="A94" s="2">
        <f t="shared" si="3"/>
        <v>138</v>
      </c>
      <c r="B94" s="2">
        <v>3.6269946668999999</v>
      </c>
      <c r="C94" s="2">
        <v>4.6663809244000003</v>
      </c>
      <c r="D94" s="2">
        <v>3.6270411866000001</v>
      </c>
      <c r="E94" s="2">
        <v>4.6711405143000002</v>
      </c>
      <c r="F94" s="2"/>
      <c r="H94" s="2">
        <v>3.8385996752999998</v>
      </c>
      <c r="I94" s="2">
        <v>4.8472949248999999</v>
      </c>
      <c r="J94" s="2">
        <v>3.8385996752999998</v>
      </c>
      <c r="K94" s="2">
        <v>4.8077080583000003</v>
      </c>
      <c r="L94" s="2"/>
      <c r="N94" s="2">
        <v>3.7222306500000002</v>
      </c>
      <c r="O94" s="2">
        <v>4.6222010066000001</v>
      </c>
      <c r="P94" s="2">
        <v>3.7258359653999999</v>
      </c>
      <c r="Q94" s="2">
        <v>4.7184049233999996</v>
      </c>
    </row>
    <row r="95" spans="1:17" ht="39" customHeight="1">
      <c r="A95" s="2">
        <f t="shared" si="3"/>
        <v>139</v>
      </c>
      <c r="B95" s="2">
        <v>3.6262980088000001</v>
      </c>
      <c r="C95" s="2">
        <v>4.2302866073000001</v>
      </c>
      <c r="D95" s="2">
        <v>3.6262980088000001</v>
      </c>
      <c r="E95" s="2">
        <v>4.4329773783000004</v>
      </c>
      <c r="F95" s="2"/>
      <c r="H95" s="2">
        <v>3.6887479592000001</v>
      </c>
      <c r="I95" s="2">
        <v>4.8629349668000001</v>
      </c>
      <c r="J95" s="2">
        <v>3.6889560392999998</v>
      </c>
      <c r="K95" s="2">
        <v>4.8411871213</v>
      </c>
      <c r="L95" s="2"/>
      <c r="N95" s="2">
        <v>3.7808950101000001</v>
      </c>
      <c r="O95" s="2">
        <v>5.1579310667999998</v>
      </c>
      <c r="P95" s="2">
        <v>3.8042960485999999</v>
      </c>
      <c r="Q95" s="2">
        <v>4.9994460861999999</v>
      </c>
    </row>
    <row r="96" spans="1:17" ht="39" customHeight="1">
      <c r="A96" s="2">
        <f t="shared" si="3"/>
        <v>140</v>
      </c>
      <c r="B96" s="2">
        <v>3.6271109659</v>
      </c>
      <c r="C96" s="2">
        <v>3.8027760721999999</v>
      </c>
      <c r="D96" s="2">
        <v>3.6271109659</v>
      </c>
      <c r="E96" s="2">
        <v>3.8033557405999998</v>
      </c>
      <c r="F96" s="2"/>
      <c r="H96" s="2">
        <v>3.6605698884</v>
      </c>
      <c r="I96" s="2">
        <v>4.6463795048999996</v>
      </c>
      <c r="J96" s="2">
        <v>3.6673070717999998</v>
      </c>
      <c r="K96" s="2">
        <v>4.6294280928999996</v>
      </c>
      <c r="L96" s="2"/>
      <c r="N96" s="2">
        <v>3.7132489361999999</v>
      </c>
      <c r="O96" s="2">
        <v>4.5955572896000003</v>
      </c>
      <c r="P96" s="2">
        <v>3.7488376886000001</v>
      </c>
      <c r="Q96" s="2">
        <v>4.6031395888000004</v>
      </c>
    </row>
    <row r="97" spans="1:17" ht="26" customHeight="1">
      <c r="A97" s="2">
        <f t="shared" si="3"/>
        <v>141</v>
      </c>
      <c r="B97" s="2">
        <v>3.6271109658</v>
      </c>
      <c r="C97" s="2">
        <v>3.8027760721999999</v>
      </c>
      <c r="D97" s="2">
        <v>3.6337346489</v>
      </c>
      <c r="E97" s="2">
        <v>3.9413887505999998</v>
      </c>
      <c r="F97" s="2"/>
      <c r="H97" s="2">
        <v>3.6948941298000002</v>
      </c>
      <c r="I97" s="2">
        <v>5.0591229909999997</v>
      </c>
      <c r="J97" s="2">
        <v>3.6972435561000001</v>
      </c>
      <c r="K97" s="2">
        <v>4.8687791781999996</v>
      </c>
      <c r="L97" s="2"/>
      <c r="N97" s="2">
        <v>3.8591509943000002</v>
      </c>
      <c r="O97" s="2">
        <v>4.4242766992</v>
      </c>
      <c r="P97" s="2">
        <v>3.9138323210000001</v>
      </c>
      <c r="Q97" s="2">
        <v>4.3238233492999996</v>
      </c>
    </row>
    <row r="98" spans="1:17" ht="26" customHeight="1">
      <c r="A98" s="2">
        <f t="shared" si="3"/>
        <v>142</v>
      </c>
      <c r="B98" s="2">
        <v>3.6814407620999998</v>
      </c>
      <c r="C98" s="2">
        <v>4.4748634005000003</v>
      </c>
      <c r="D98" s="2">
        <v>3.6817127091000001</v>
      </c>
      <c r="E98" s="2">
        <v>4.5748143146000002</v>
      </c>
      <c r="F98" s="2"/>
      <c r="H98" s="2">
        <v>3.7066412614000002</v>
      </c>
      <c r="I98" s="2">
        <v>4.6881621581999999</v>
      </c>
      <c r="J98" s="2">
        <v>3.7066412614000002</v>
      </c>
      <c r="K98" s="2">
        <v>4.6222010066000001</v>
      </c>
      <c r="L98" s="2"/>
      <c r="N98" s="2">
        <v>3.7545138039000001</v>
      </c>
      <c r="O98" s="2">
        <v>4.6892404745</v>
      </c>
      <c r="P98" s="2">
        <v>3.7545138039000001</v>
      </c>
      <c r="Q98" s="2">
        <v>4.6772287438999998</v>
      </c>
    </row>
    <row r="99" spans="1:17" ht="26" customHeight="1">
      <c r="A99" s="2">
        <f t="shared" si="3"/>
        <v>143</v>
      </c>
      <c r="B99" s="2">
        <v>3.6319193613</v>
      </c>
      <c r="C99" s="2">
        <v>4.3336092022999999</v>
      </c>
      <c r="D99" s="2">
        <v>3.6319193613</v>
      </c>
      <c r="E99" s="2">
        <v>4.7490915414000003</v>
      </c>
      <c r="F99" s="2"/>
      <c r="H99" s="2">
        <v>3.7357572819999998</v>
      </c>
      <c r="I99" s="2">
        <v>4.8082015269999996</v>
      </c>
      <c r="J99" s="2">
        <v>3.7357572819999998</v>
      </c>
      <c r="K99" s="2">
        <v>4.8036818258</v>
      </c>
      <c r="L99" s="2"/>
      <c r="N99" s="2">
        <v>3.8318971843999998</v>
      </c>
      <c r="O99" s="2">
        <v>4.4840442013999997</v>
      </c>
      <c r="P99" s="2">
        <v>3.8305191719999998</v>
      </c>
      <c r="Q99" s="2">
        <v>4.5940472815</v>
      </c>
    </row>
    <row r="100" spans="1:17" ht="26" customHeight="1">
      <c r="A100" s="2">
        <f t="shared" si="3"/>
        <v>144</v>
      </c>
      <c r="B100" s="2">
        <v>3.6732701377999999</v>
      </c>
      <c r="C100" s="2">
        <v>4.5342620559000002</v>
      </c>
      <c r="D100" s="2">
        <v>3.6750341111</v>
      </c>
      <c r="E100" s="2">
        <v>4.7925676321999999</v>
      </c>
      <c r="F100" s="2"/>
      <c r="H100" s="2">
        <v>4.0371267353000002</v>
      </c>
      <c r="I100" s="2">
        <v>4.9219508226000004</v>
      </c>
      <c r="J100" s="2">
        <v>4.2340826301999996</v>
      </c>
      <c r="K100" s="2">
        <v>4.8998958475999999</v>
      </c>
      <c r="L100" s="2"/>
      <c r="N100" s="2">
        <v>3.6128254613999999</v>
      </c>
      <c r="O100" s="2">
        <v>4.0898819651</v>
      </c>
      <c r="P100" s="2">
        <v>3.6128254613999999</v>
      </c>
      <c r="Q100" s="2">
        <v>4.1054524182999996</v>
      </c>
    </row>
    <row r="101" spans="1:17" ht="26" customHeight="1">
      <c r="A101" s="2">
        <f t="shared" si="3"/>
        <v>145</v>
      </c>
      <c r="B101" s="2">
        <v>3.6773860754999999</v>
      </c>
      <c r="C101" s="2">
        <v>4.1839424404000001</v>
      </c>
      <c r="D101" s="2">
        <v>3.6796993242</v>
      </c>
      <c r="E101" s="2">
        <v>4.3684963768999996</v>
      </c>
      <c r="F101" s="2"/>
      <c r="H101" s="2">
        <v>3.8118519464</v>
      </c>
      <c r="I101" s="2">
        <v>4.6585493148000001</v>
      </c>
      <c r="J101" s="2">
        <v>3.8425201548999999</v>
      </c>
      <c r="K101" s="2">
        <v>4.3040538970000002</v>
      </c>
      <c r="L101" s="2"/>
      <c r="N101" s="2">
        <v>3.5722996182000002</v>
      </c>
      <c r="O101" s="2">
        <v>4.6222010066000001</v>
      </c>
      <c r="P101" s="2">
        <v>3.6677970645000002</v>
      </c>
      <c r="Q101" s="2">
        <v>4.6222010066000001</v>
      </c>
    </row>
    <row r="102" spans="1:17" ht="26" customHeight="1">
      <c r="A102" s="2">
        <f t="shared" si="3"/>
        <v>146</v>
      </c>
      <c r="B102" s="2">
        <v>3.7135203036000002</v>
      </c>
      <c r="C102" s="2">
        <v>4.2487340402999996</v>
      </c>
      <c r="D102" s="2">
        <v>3.7135203036000002</v>
      </c>
      <c r="E102" s="2">
        <v>4.3003622614000001</v>
      </c>
      <c r="F102" s="2"/>
      <c r="H102" s="2">
        <v>4.0456938865999996</v>
      </c>
      <c r="I102" s="2">
        <v>5.0584336522999997</v>
      </c>
      <c r="J102" s="2">
        <v>4.0482661101000001</v>
      </c>
      <c r="K102" s="2">
        <v>5.0488668121</v>
      </c>
      <c r="L102" s="2"/>
      <c r="N102" s="2">
        <v>3.6128254613999999</v>
      </c>
      <c r="O102" s="2">
        <v>3.9518962664999999</v>
      </c>
      <c r="P102" s="2">
        <v>3.6128254613999999</v>
      </c>
      <c r="Q102" s="2">
        <v>3.9352388348999998</v>
      </c>
    </row>
    <row r="103" spans="1:17" ht="26" customHeight="1">
      <c r="A103" s="2">
        <f t="shared" si="3"/>
        <v>147</v>
      </c>
      <c r="B103" s="2">
        <v>3.8138850932000001</v>
      </c>
      <c r="C103" s="2">
        <v>3.9343445574999998</v>
      </c>
      <c r="D103" s="2">
        <v>3.8138850932000001</v>
      </c>
      <c r="E103" s="2">
        <v>4.1307444823999999</v>
      </c>
      <c r="F103" s="2"/>
      <c r="H103" s="2">
        <v>3.9553453984</v>
      </c>
      <c r="I103" s="2">
        <v>5.5462886924000001</v>
      </c>
      <c r="J103" s="2">
        <v>4.0261648514999999</v>
      </c>
      <c r="K103" s="2">
        <v>5.4401362053</v>
      </c>
      <c r="L103" s="2"/>
      <c r="N103" s="2">
        <v>3.6192449254999999</v>
      </c>
      <c r="O103" s="2">
        <v>4.0881103288</v>
      </c>
      <c r="P103" s="2">
        <v>3.6256643896999998</v>
      </c>
      <c r="Q103" s="2">
        <v>4.5198290646999997</v>
      </c>
    </row>
    <row r="104" spans="1:17" ht="26" customHeight="1">
      <c r="A104" s="2">
        <f t="shared" si="3"/>
        <v>148</v>
      </c>
      <c r="B104" s="2">
        <v>3.7431739159999999</v>
      </c>
      <c r="C104" s="2">
        <v>4.2331440873000004</v>
      </c>
      <c r="D104" s="2">
        <v>3.7431739159999999</v>
      </c>
      <c r="E104" s="2">
        <v>4.4638439409000004</v>
      </c>
      <c r="F104" s="2"/>
      <c r="H104" s="2">
        <v>4.0223532018999997</v>
      </c>
      <c r="I104" s="2">
        <v>4.8636785552999999</v>
      </c>
      <c r="J104" s="2">
        <v>4.0237756946000003</v>
      </c>
      <c r="K104" s="2">
        <v>4.8648015836000003</v>
      </c>
      <c r="L104" s="2"/>
      <c r="N104" s="2">
        <v>3.5880545319000001</v>
      </c>
      <c r="O104" s="2">
        <v>4.5551018164999997</v>
      </c>
      <c r="P104" s="2">
        <v>3.5880545319000001</v>
      </c>
      <c r="Q104" s="2">
        <v>4.6500664263999996</v>
      </c>
    </row>
    <row r="105" spans="1:17" ht="26" customHeight="1">
      <c r="A105" s="2">
        <f t="shared" si="3"/>
        <v>149</v>
      </c>
      <c r="B105" s="2">
        <v>3.8317832362000002</v>
      </c>
      <c r="C105" s="2">
        <v>4.8398396377999999</v>
      </c>
      <c r="D105" s="2">
        <v>3.8317832362000002</v>
      </c>
      <c r="E105" s="2">
        <v>4.7714481121999999</v>
      </c>
      <c r="F105" s="2"/>
      <c r="H105" s="2">
        <v>3.8118519464</v>
      </c>
      <c r="I105" s="2">
        <v>4.8287272183000001</v>
      </c>
      <c r="J105" s="2">
        <v>3.8118519464</v>
      </c>
      <c r="K105" s="2">
        <v>4.8228141994999998</v>
      </c>
      <c r="L105" s="2"/>
      <c r="N105" s="2">
        <v>3.7632871425999999</v>
      </c>
      <c r="O105" s="2">
        <v>5.6879522098999997</v>
      </c>
      <c r="P105" s="2">
        <v>3.7899072454999998</v>
      </c>
      <c r="Q105" s="2">
        <v>5.6787720071000001</v>
      </c>
    </row>
    <row r="106" spans="1:17" ht="26" customHeight="1">
      <c r="A106" s="2">
        <f t="shared" si="3"/>
        <v>150</v>
      </c>
      <c r="B106" s="2">
        <v>4.0093426316</v>
      </c>
      <c r="C106" s="2">
        <v>4.1795113815000002</v>
      </c>
      <c r="D106" s="2">
        <v>4.0093426316</v>
      </c>
      <c r="E106" s="2">
        <v>4.3432002014000002</v>
      </c>
      <c r="F106" s="2"/>
      <c r="H106" s="2">
        <v>3.9858222283</v>
      </c>
      <c r="I106" s="2">
        <v>5.2727830749000004</v>
      </c>
      <c r="J106" s="2">
        <v>4.0052085284999999</v>
      </c>
      <c r="K106" s="2">
        <v>5.1759875418999997</v>
      </c>
      <c r="L106" s="2"/>
      <c r="N106" s="2">
        <v>3.6128254613999999</v>
      </c>
      <c r="O106" s="2">
        <v>4.5200693891999997</v>
      </c>
      <c r="P106" s="2">
        <v>3.6128254613999999</v>
      </c>
      <c r="Q106" s="2">
        <v>4.5200693891999997</v>
      </c>
    </row>
    <row r="107" spans="1:17" ht="39" customHeight="1">
      <c r="A107" s="2">
        <f t="shared" si="3"/>
        <v>151</v>
      </c>
      <c r="B107" s="2">
        <v>4.0093426316</v>
      </c>
      <c r="C107" s="2">
        <v>5.0914089237000004</v>
      </c>
      <c r="D107" s="2">
        <v>4.0093426316</v>
      </c>
      <c r="E107" s="2">
        <v>5.1678901094</v>
      </c>
      <c r="F107" s="2"/>
      <c r="H107" s="2">
        <v>3.9792539235</v>
      </c>
      <c r="I107" s="2">
        <v>4.7467123507000002</v>
      </c>
      <c r="J107" s="2">
        <v>3.9792539235</v>
      </c>
      <c r="K107" s="2">
        <v>4.7412212764000001</v>
      </c>
      <c r="L107" s="2"/>
      <c r="N107" s="2">
        <v>3.6128254613999999</v>
      </c>
      <c r="O107" s="2">
        <v>4.6237076016999996</v>
      </c>
      <c r="P107" s="2">
        <v>3.6128254613999999</v>
      </c>
      <c r="Q107" s="2">
        <v>4.8617216648000001</v>
      </c>
    </row>
    <row r="108" spans="1:17" ht="26" customHeight="1">
      <c r="A108" s="2">
        <f t="shared" si="3"/>
        <v>152</v>
      </c>
      <c r="B108" s="2">
        <v>3.8452524424000001</v>
      </c>
      <c r="C108" s="2">
        <v>4.4235580737999998</v>
      </c>
      <c r="D108" s="2">
        <v>3.8479393047000001</v>
      </c>
      <c r="E108" s="2">
        <v>4.8336423087</v>
      </c>
      <c r="F108" s="2"/>
      <c r="H108" s="2">
        <v>4.1040449040000002</v>
      </c>
      <c r="I108" s="2">
        <v>5.0076171524999999</v>
      </c>
      <c r="J108" s="2">
        <v>4.1040449040000002</v>
      </c>
      <c r="K108" s="2">
        <v>4.9848226958000001</v>
      </c>
      <c r="L108" s="2"/>
      <c r="N108" s="2">
        <v>3.8695160963999999</v>
      </c>
      <c r="O108" s="2">
        <v>5.2067217832999999</v>
      </c>
      <c r="P108" s="2">
        <v>3.9321202829000002</v>
      </c>
      <c r="Q108" s="2">
        <v>5.1971995794000003</v>
      </c>
    </row>
  </sheetData>
  <mergeCells count="3">
    <mergeCell ref="C2:G2"/>
    <mergeCell ref="I2:M2"/>
    <mergeCell ref="O2:R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D30" workbookViewId="0">
      <selection activeCell="L63" sqref="L63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7</v>
      </c>
      <c r="C2" s="13"/>
      <c r="D2" s="13"/>
      <c r="E2" s="13"/>
      <c r="F2" s="5"/>
      <c r="G2" s="13" t="s">
        <v>5</v>
      </c>
      <c r="H2" s="13"/>
      <c r="I2" s="13"/>
      <c r="J2" s="13"/>
      <c r="K2" s="5"/>
      <c r="L2" s="13" t="s">
        <v>6</v>
      </c>
      <c r="M2" s="13"/>
      <c r="N2" s="13"/>
      <c r="O2" s="13"/>
    </row>
    <row r="3" spans="1:15" ht="32" customHeight="1">
      <c r="A3" s="1" t="s">
        <v>0</v>
      </c>
      <c r="B3" s="1" t="s">
        <v>9</v>
      </c>
      <c r="C3" s="1" t="s">
        <v>10</v>
      </c>
      <c r="D3" s="1" t="s">
        <v>20</v>
      </c>
      <c r="E3" s="1" t="s">
        <v>8</v>
      </c>
      <c r="F3" s="1" t="s">
        <v>0</v>
      </c>
      <c r="G3" s="1" t="s">
        <v>29</v>
      </c>
      <c r="H3" s="1" t="s">
        <v>30</v>
      </c>
      <c r="I3" s="1" t="s">
        <v>32</v>
      </c>
      <c r="J3" s="1" t="s">
        <v>31</v>
      </c>
      <c r="K3" s="1" t="s">
        <v>0</v>
      </c>
      <c r="L3" s="1" t="s">
        <v>9</v>
      </c>
      <c r="M3" s="1" t="s">
        <v>10</v>
      </c>
      <c r="N3" s="1" t="s">
        <v>20</v>
      </c>
      <c r="O3" s="1" t="s">
        <v>8</v>
      </c>
    </row>
    <row r="4" spans="1:15">
      <c r="A4">
        <v>2014</v>
      </c>
      <c r="B4">
        <f>'Decile ratio'!C4</f>
        <v>8.6</v>
      </c>
      <c r="C4">
        <f>'Decile ratio'!D4</f>
        <v>6.1403508772000004</v>
      </c>
      <c r="D4">
        <f>'Decile ratio'!E4</f>
        <v>8.1926605504999994</v>
      </c>
      <c r="E4">
        <f>'Decile ratio'!B4</f>
        <v>5.9629629629999998</v>
      </c>
      <c r="F4">
        <v>2014</v>
      </c>
      <c r="G4">
        <f>B4</f>
        <v>8.6</v>
      </c>
      <c r="H4">
        <f t="shared" ref="H4:J4" si="0">C4</f>
        <v>6.1403508772000004</v>
      </c>
      <c r="I4">
        <f t="shared" si="0"/>
        <v>8.1926605504999994</v>
      </c>
      <c r="J4">
        <f t="shared" si="0"/>
        <v>5.9629629629999998</v>
      </c>
      <c r="K4">
        <v>2014</v>
      </c>
      <c r="L4">
        <f>G4</f>
        <v>8.6</v>
      </c>
      <c r="M4">
        <f t="shared" ref="M4:O4" si="1">H4</f>
        <v>6.1403508772000004</v>
      </c>
      <c r="N4">
        <f t="shared" si="1"/>
        <v>8.1926605504999994</v>
      </c>
      <c r="O4">
        <f t="shared" si="1"/>
        <v>5.9629629629999998</v>
      </c>
    </row>
    <row r="5" spans="1:15">
      <c r="A5">
        <f>A4+1</f>
        <v>2015</v>
      </c>
      <c r="B5">
        <f>AVERAGE('Decile ratio'!C5:C8)</f>
        <v>7.9382730381000002</v>
      </c>
      <c r="C5">
        <f>AVERAGE('Decile ratio'!D5:D8)</f>
        <v>6.5811864666499993</v>
      </c>
      <c r="D5">
        <f>AVERAGE('Decile ratio'!E5:E8)</f>
        <v>6.8570503737999999</v>
      </c>
      <c r="E5">
        <f>AVERAGE('Decile ratio'!B5:B8)</f>
        <v>5.7466652557750004</v>
      </c>
      <c r="F5">
        <f>F4+1</f>
        <v>2015</v>
      </c>
      <c r="G5">
        <f>AVERAGE('Decile ratio'!I5:I8)</f>
        <v>7.9382730381000002</v>
      </c>
      <c r="H5">
        <f>AVERAGE('Decile ratio'!J5:J8)</f>
        <v>6.5811864666499993</v>
      </c>
      <c r="I5">
        <f>AVERAGE('Decile ratio'!K5:K8)</f>
        <v>6.8570503737999999</v>
      </c>
      <c r="J5">
        <f>AVERAGE('Decile ratio'!H5:H8)</f>
        <v>5.7466652557750004</v>
      </c>
      <c r="K5">
        <f>K4+1</f>
        <v>2015</v>
      </c>
      <c r="L5">
        <f>AVERAGE('Decile ratio'!O5:O8)</f>
        <v>7.9382730381000002</v>
      </c>
      <c r="M5">
        <f>AVERAGE('Decile ratio'!P5:P8)</f>
        <v>6.5811864666499993</v>
      </c>
      <c r="N5">
        <f>AVERAGE('Decile ratio'!Q5:Q8)</f>
        <v>6.8570503737999999</v>
      </c>
      <c r="O5">
        <f>AVERAGE('Decile ratio'!N5:N8)</f>
        <v>5.7466652557750004</v>
      </c>
    </row>
    <row r="6" spans="1:15">
      <c r="A6">
        <f t="shared" ref="A6:A30" si="2">A5+1</f>
        <v>2016</v>
      </c>
      <c r="B6">
        <f>AVERAGE('Decile ratio'!C9:C12)</f>
        <v>8.1362415542999997</v>
      </c>
      <c r="C6">
        <f>AVERAGE('Decile ratio'!D9:D12)</f>
        <v>6.5978322647249996</v>
      </c>
      <c r="D6">
        <f>AVERAGE('Decile ratio'!E9:E12)</f>
        <v>6.8372925050500006</v>
      </c>
      <c r="E6">
        <f>AVERAGE('Decile ratio'!B9:B12)</f>
        <v>5.6711401790749996</v>
      </c>
      <c r="F6">
        <f t="shared" ref="F6:F30" si="3">F5+1</f>
        <v>2016</v>
      </c>
      <c r="G6">
        <f>AVERAGE('Decile ratio'!I9:I12)</f>
        <v>8.1362415542999997</v>
      </c>
      <c r="H6">
        <f>AVERAGE('Decile ratio'!J9:J12)</f>
        <v>6.5978322647249996</v>
      </c>
      <c r="I6">
        <f>AVERAGE('Decile ratio'!K9:K12)</f>
        <v>6.8372925050500006</v>
      </c>
      <c r="J6">
        <f>AVERAGE('Decile ratio'!H9:H12)</f>
        <v>5.6711401790749996</v>
      </c>
      <c r="K6">
        <f t="shared" ref="K6:K30" si="4">K5+1</f>
        <v>2016</v>
      </c>
      <c r="L6">
        <f>AVERAGE('Decile ratio'!O9:O12)</f>
        <v>8.1362415542999997</v>
      </c>
      <c r="M6">
        <f>AVERAGE('Decile ratio'!P9:P12)</f>
        <v>6.5978322647249996</v>
      </c>
      <c r="N6">
        <f>AVERAGE('Decile ratio'!Q9:Q12)</f>
        <v>6.8372925050500006</v>
      </c>
      <c r="O6">
        <f>AVERAGE('Decile ratio'!N9:N12)</f>
        <v>5.6711401790749996</v>
      </c>
    </row>
    <row r="7" spans="1:15">
      <c r="A7">
        <f t="shared" si="2"/>
        <v>2017</v>
      </c>
      <c r="B7">
        <f>AVERAGE('Decile ratio'!C13:C16)</f>
        <v>7.8527583016749993</v>
      </c>
      <c r="C7">
        <f>AVERAGE('Decile ratio'!D13:D16)</f>
        <v>6.6652349584249997</v>
      </c>
      <c r="D7">
        <f>AVERAGE('Decile ratio'!E13:E16)</f>
        <v>6.574163902125</v>
      </c>
      <c r="E7">
        <f>AVERAGE('Decile ratio'!B13:B16)</f>
        <v>5.6285069539250001</v>
      </c>
      <c r="F7">
        <f t="shared" si="3"/>
        <v>2017</v>
      </c>
      <c r="G7">
        <f>AVERAGE('Decile ratio'!I13:I16)</f>
        <v>7.8527583016749993</v>
      </c>
      <c r="H7">
        <f>AVERAGE('Decile ratio'!J13:J16)</f>
        <v>6.6652349584249997</v>
      </c>
      <c r="I7">
        <f>AVERAGE('Decile ratio'!K13:K16)</f>
        <v>6.574163902125</v>
      </c>
      <c r="J7">
        <f>AVERAGE('Decile ratio'!H13:H16)</f>
        <v>5.6285069539250001</v>
      </c>
      <c r="K7">
        <f t="shared" si="4"/>
        <v>2017</v>
      </c>
      <c r="L7">
        <f>AVERAGE('Decile ratio'!O13:O16)</f>
        <v>7.8527583016749993</v>
      </c>
      <c r="M7">
        <f>AVERAGE('Decile ratio'!P13:P16)</f>
        <v>6.6652349584249997</v>
      </c>
      <c r="N7">
        <f>AVERAGE('Decile ratio'!Q13:Q16)</f>
        <v>6.574163902125</v>
      </c>
      <c r="O7">
        <f>AVERAGE('Decile ratio'!N13:N16)</f>
        <v>5.6285069539250001</v>
      </c>
    </row>
    <row r="8" spans="1:15">
      <c r="A8">
        <f t="shared" si="2"/>
        <v>2018</v>
      </c>
      <c r="B8">
        <f>AVERAGE('Decile ratio'!C17:C20)</f>
        <v>7.8648242717999999</v>
      </c>
      <c r="C8">
        <f>AVERAGE('Decile ratio'!D17:D20)</f>
        <v>6.3388409268999997</v>
      </c>
      <c r="D8">
        <f>AVERAGE('Decile ratio'!E17:E20)</f>
        <v>6.5109431650499996</v>
      </c>
      <c r="E8">
        <f>AVERAGE('Decile ratio'!B17:B20)</f>
        <v>5.3934237417500004</v>
      </c>
      <c r="F8">
        <f t="shared" si="3"/>
        <v>2018</v>
      </c>
      <c r="G8">
        <f>AVERAGE('Decile ratio'!I17:I20)</f>
        <v>7.8648242717999999</v>
      </c>
      <c r="H8">
        <f>AVERAGE('Decile ratio'!J17:J20)</f>
        <v>6.3408472895500001</v>
      </c>
      <c r="I8">
        <f>AVERAGE('Decile ratio'!K17:K20)</f>
        <v>6.5106630595249992</v>
      </c>
      <c r="J8">
        <f>AVERAGE('Decile ratio'!H17:H20)</f>
        <v>5.393095598225</v>
      </c>
      <c r="K8">
        <f t="shared" si="4"/>
        <v>2018</v>
      </c>
      <c r="L8">
        <f>AVERAGE('Decile ratio'!O17:O20)</f>
        <v>7.8648242717999999</v>
      </c>
      <c r="M8">
        <f>AVERAGE('Decile ratio'!P17:P20)</f>
        <v>6.3349962895249998</v>
      </c>
      <c r="N8">
        <f>AVERAGE('Decile ratio'!Q17:Q20)</f>
        <v>6.510555507774999</v>
      </c>
      <c r="O8">
        <f>AVERAGE('Decile ratio'!N17:N20)</f>
        <v>5.3899829179000003</v>
      </c>
    </row>
    <row r="9" spans="1:15">
      <c r="A9">
        <f t="shared" si="2"/>
        <v>2019</v>
      </c>
      <c r="B9">
        <f>AVERAGE('Decile ratio'!C21:C24)</f>
        <v>7.9568366185000006</v>
      </c>
      <c r="C9">
        <f>AVERAGE('Decile ratio'!D21:D24)</f>
        <v>6.3462885411749994</v>
      </c>
      <c r="D9">
        <f>AVERAGE('Decile ratio'!E21:E24)</f>
        <v>6.710296503875</v>
      </c>
      <c r="E9">
        <f>AVERAGE('Decile ratio'!B21:B24)</f>
        <v>5.3742321888999998</v>
      </c>
      <c r="F9">
        <f t="shared" si="3"/>
        <v>2019</v>
      </c>
      <c r="G9">
        <f>AVERAGE('Decile ratio'!I21:I24)</f>
        <v>7.9626451604249997</v>
      </c>
      <c r="H9">
        <f>AVERAGE('Decile ratio'!J21:J24)</f>
        <v>6.3593614603999997</v>
      </c>
      <c r="I9">
        <f>AVERAGE('Decile ratio'!K21:K24)</f>
        <v>6.717825956525</v>
      </c>
      <c r="J9">
        <f>AVERAGE('Decile ratio'!H21:H24)</f>
        <v>5.3774458409249997</v>
      </c>
      <c r="K9">
        <f t="shared" si="4"/>
        <v>2019</v>
      </c>
      <c r="L9">
        <f>AVERAGE('Decile ratio'!O21:O24)</f>
        <v>7.9557034559000002</v>
      </c>
      <c r="M9">
        <f>AVERAGE('Decile ratio'!P21:P24)</f>
        <v>6.3423819823750005</v>
      </c>
      <c r="N9">
        <f>AVERAGE('Decile ratio'!Q21:Q24)</f>
        <v>6.6689454337249998</v>
      </c>
      <c r="O9">
        <f>AVERAGE('Decile ratio'!N21:N24)</f>
        <v>5.3317280260000004</v>
      </c>
    </row>
    <row r="10" spans="1:15">
      <c r="A10">
        <f t="shared" si="2"/>
        <v>2020</v>
      </c>
      <c r="B10">
        <f>AVERAGE('Decile ratio'!C25:C28)</f>
        <v>7.4898945827999999</v>
      </c>
      <c r="C10">
        <f>AVERAGE('Decile ratio'!D25:D28)</f>
        <v>6.0538902934249998</v>
      </c>
      <c r="D10">
        <f>AVERAGE('Decile ratio'!E25:E28)</f>
        <v>6.3763825976500002</v>
      </c>
      <c r="E10">
        <f>AVERAGE('Decile ratio'!B25:B28)</f>
        <v>5.2441594934250002</v>
      </c>
      <c r="F10">
        <f t="shared" si="3"/>
        <v>2020</v>
      </c>
      <c r="G10">
        <f>AVERAGE('Decile ratio'!I25:I28)</f>
        <v>7.5330203487749996</v>
      </c>
      <c r="H10">
        <f>AVERAGE('Decile ratio'!J25:J28)</f>
        <v>6.1516560527999999</v>
      </c>
      <c r="I10">
        <f>AVERAGE('Decile ratio'!K25:K28)</f>
        <v>6.4226201561499998</v>
      </c>
      <c r="J10">
        <f>AVERAGE('Decile ratio'!H25:H28)</f>
        <v>5.2727813111749997</v>
      </c>
      <c r="K10">
        <f t="shared" si="4"/>
        <v>2020</v>
      </c>
      <c r="L10">
        <f>AVERAGE('Decile ratio'!O25:O28)</f>
        <v>7.6099136765750002</v>
      </c>
      <c r="M10">
        <f>AVERAGE('Decile ratio'!P25:P28)</f>
        <v>6.088151017325</v>
      </c>
      <c r="N10">
        <f>AVERAGE('Decile ratio'!Q25:Q28)</f>
        <v>6.4663941951249999</v>
      </c>
      <c r="O10">
        <f>AVERAGE('Decile ratio'!N25:N28)</f>
        <v>5.227942481575</v>
      </c>
    </row>
    <row r="11" spans="1:15">
      <c r="A11">
        <f t="shared" si="2"/>
        <v>2021</v>
      </c>
      <c r="B11">
        <f>AVERAGE('Decile ratio'!C29:C32)</f>
        <v>7.4477324108250009</v>
      </c>
      <c r="C11">
        <f>AVERAGE('Decile ratio'!D29:D32)</f>
        <v>5.7496279314500001</v>
      </c>
      <c r="D11">
        <f>AVERAGE('Decile ratio'!E29:E32)</f>
        <v>6.3777457222000002</v>
      </c>
      <c r="E11">
        <f>AVERAGE('Decile ratio'!B29:B32)</f>
        <v>5.1826699736749999</v>
      </c>
      <c r="F11">
        <f t="shared" si="3"/>
        <v>2021</v>
      </c>
      <c r="G11">
        <f>AVERAGE('Decile ratio'!I29:I32)</f>
        <v>7.9952257977250003</v>
      </c>
      <c r="H11">
        <f>AVERAGE('Decile ratio'!J29:J32)</f>
        <v>6.0128228240749992</v>
      </c>
      <c r="I11">
        <f>AVERAGE('Decile ratio'!K29:K32)</f>
        <v>6.5131789304750001</v>
      </c>
      <c r="J11">
        <f>AVERAGE('Decile ratio'!H29:H32)</f>
        <v>5.1916427372999996</v>
      </c>
      <c r="K11">
        <f t="shared" si="4"/>
        <v>2021</v>
      </c>
      <c r="L11">
        <f>AVERAGE('Decile ratio'!O29:O32)</f>
        <v>7.9697375063999996</v>
      </c>
      <c r="M11">
        <f>AVERAGE('Decile ratio'!P29:P32)</f>
        <v>6.1570087761750001</v>
      </c>
      <c r="N11">
        <f>AVERAGE('Decile ratio'!Q29:Q32)</f>
        <v>6.5890470773250005</v>
      </c>
      <c r="O11">
        <f>AVERAGE('Decile ratio'!N29:N32)</f>
        <v>5.2593035165249997</v>
      </c>
    </row>
    <row r="12" spans="1:15">
      <c r="A12">
        <f t="shared" si="2"/>
        <v>2022</v>
      </c>
      <c r="B12">
        <f>AVERAGE('Decile ratio'!C33:C36)</f>
        <v>7.2808057045499996</v>
      </c>
      <c r="C12">
        <f>AVERAGE('Decile ratio'!D33:D36)</f>
        <v>5.5224776626000001</v>
      </c>
      <c r="D12">
        <f>AVERAGE('Decile ratio'!E33:E36)</f>
        <v>6.3547601046499995</v>
      </c>
      <c r="E12">
        <f>AVERAGE('Decile ratio'!B33:B36)</f>
        <v>5.0479492974500006</v>
      </c>
      <c r="F12">
        <f t="shared" si="3"/>
        <v>2022</v>
      </c>
      <c r="G12">
        <f>AVERAGE('Decile ratio'!I33:I36)</f>
        <v>7.6235166255499998</v>
      </c>
      <c r="H12">
        <f>AVERAGE('Decile ratio'!J33:J36)</f>
        <v>5.6076097920500008</v>
      </c>
      <c r="I12">
        <f>AVERAGE('Decile ratio'!K33:K36)</f>
        <v>6.5711021308499999</v>
      </c>
      <c r="J12">
        <f>AVERAGE('Decile ratio'!H33:H36)</f>
        <v>4.9991534636250003</v>
      </c>
      <c r="K12">
        <f t="shared" si="4"/>
        <v>2022</v>
      </c>
      <c r="L12">
        <f>AVERAGE('Decile ratio'!O33:O36)</f>
        <v>7.4851450296749995</v>
      </c>
      <c r="M12">
        <f>AVERAGE('Decile ratio'!P33:P36)</f>
        <v>5.7378106116250001</v>
      </c>
      <c r="N12">
        <f>AVERAGE('Decile ratio'!Q33:Q36)</f>
        <v>6.5352382828749995</v>
      </c>
      <c r="O12">
        <f>AVERAGE('Decile ratio'!N33:N36)</f>
        <v>5.0822858588000006</v>
      </c>
    </row>
    <row r="13" spans="1:15">
      <c r="A13">
        <f t="shared" si="2"/>
        <v>2023</v>
      </c>
      <c r="B13">
        <f>AVERAGE('Decile ratio'!C37:C40)</f>
        <v>6.9181277306499993</v>
      </c>
      <c r="C13">
        <f>AVERAGE('Decile ratio'!D37:D40)</f>
        <v>5.1969106652750003</v>
      </c>
      <c r="D13">
        <f>AVERAGE('Decile ratio'!E37:E40)</f>
        <v>6.222998590625</v>
      </c>
      <c r="E13">
        <f>AVERAGE('Decile ratio'!B37:B40)</f>
        <v>4.8464611090499998</v>
      </c>
      <c r="F13">
        <f t="shared" si="3"/>
        <v>2023</v>
      </c>
      <c r="G13">
        <f>AVERAGE('Decile ratio'!I37:I40)</f>
        <v>6.8952376491500003</v>
      </c>
      <c r="H13">
        <f>AVERAGE('Decile ratio'!J37:J40)</f>
        <v>5.4001196136249998</v>
      </c>
      <c r="I13">
        <f>AVERAGE('Decile ratio'!K37:K40)</f>
        <v>6.2993835637249997</v>
      </c>
      <c r="J13">
        <f>AVERAGE('Decile ratio'!H37:H40)</f>
        <v>4.8941056687749995</v>
      </c>
      <c r="K13">
        <f t="shared" si="4"/>
        <v>2023</v>
      </c>
      <c r="L13">
        <f>AVERAGE('Decile ratio'!O37:O40)</f>
        <v>8.1476491763250003</v>
      </c>
      <c r="M13">
        <f>AVERAGE('Decile ratio'!P37:P40)</f>
        <v>5.8277646990750007</v>
      </c>
      <c r="N13">
        <f>AVERAGE('Decile ratio'!Q37:Q40)</f>
        <v>6.8673185041250004</v>
      </c>
      <c r="O13">
        <f>AVERAGE('Decile ratio'!N37:N40)</f>
        <v>5.3009686435749996</v>
      </c>
    </row>
    <row r="14" spans="1:15">
      <c r="A14">
        <f t="shared" si="2"/>
        <v>2024</v>
      </c>
      <c r="B14">
        <f>AVERAGE('Decile ratio'!C41:C44)</f>
        <v>7.3350846033000003</v>
      </c>
      <c r="C14">
        <f>AVERAGE('Decile ratio'!D41:D44)</f>
        <v>5.4470292759749999</v>
      </c>
      <c r="D14">
        <f>AVERAGE('Decile ratio'!E41:E44)</f>
        <v>6.5874158157750005</v>
      </c>
      <c r="E14">
        <f>AVERAGE('Decile ratio'!B41:B44)</f>
        <v>5.0511961609</v>
      </c>
      <c r="F14">
        <f t="shared" si="3"/>
        <v>2024</v>
      </c>
      <c r="G14">
        <f>AVERAGE('Decile ratio'!I41:I44)</f>
        <v>7.3713600630499991</v>
      </c>
      <c r="H14">
        <f>AVERAGE('Decile ratio'!J41:J44)</f>
        <v>5.4228679933499997</v>
      </c>
      <c r="I14">
        <f>AVERAGE('Decile ratio'!K41:K44)</f>
        <v>6.7114132362499994</v>
      </c>
      <c r="J14">
        <f>AVERAGE('Decile ratio'!H41:H44)</f>
        <v>5.0316609445249991</v>
      </c>
      <c r="K14">
        <f t="shared" si="4"/>
        <v>2024</v>
      </c>
      <c r="L14">
        <f>AVERAGE('Decile ratio'!O41:O44)</f>
        <v>7.9496960531749998</v>
      </c>
      <c r="M14">
        <f>AVERAGE('Decile ratio'!P41:P44)</f>
        <v>5.9708386577250003</v>
      </c>
      <c r="N14">
        <f>AVERAGE('Decile ratio'!Q41:Q44)</f>
        <v>7.2091539039499999</v>
      </c>
      <c r="O14">
        <f>AVERAGE('Decile ratio'!N41:N44)</f>
        <v>5.5406689935499998</v>
      </c>
    </row>
    <row r="15" spans="1:15">
      <c r="A15">
        <f t="shared" si="2"/>
        <v>2025</v>
      </c>
      <c r="B15">
        <f>AVERAGE('Decile ratio'!C45:C48)</f>
        <v>6.8534319579499998</v>
      </c>
      <c r="C15">
        <f>AVERAGE('Decile ratio'!D45:D48)</f>
        <v>5.3959947655499994</v>
      </c>
      <c r="D15">
        <f>AVERAGE('Decile ratio'!E45:E48)</f>
        <v>6.0293342982250007</v>
      </c>
      <c r="E15">
        <f>AVERAGE('Decile ratio'!B45:B48)</f>
        <v>5.0184420004500003</v>
      </c>
      <c r="F15">
        <f t="shared" si="3"/>
        <v>2025</v>
      </c>
      <c r="G15">
        <f>AVERAGE('Decile ratio'!I45:I48)</f>
        <v>7.2022138287500006</v>
      </c>
      <c r="H15">
        <f>AVERAGE('Decile ratio'!J45:J48)</f>
        <v>5.4182997105249999</v>
      </c>
      <c r="I15">
        <f>AVERAGE('Decile ratio'!K45:K48)</f>
        <v>6.7180779963249995</v>
      </c>
      <c r="J15">
        <f>AVERAGE('Decile ratio'!H45:H48)</f>
        <v>5.1303698784999998</v>
      </c>
      <c r="K15">
        <f t="shared" si="4"/>
        <v>2025</v>
      </c>
      <c r="L15">
        <f>AVERAGE('Decile ratio'!O45:O48)</f>
        <v>7.6695473605499993</v>
      </c>
      <c r="M15">
        <f>AVERAGE('Decile ratio'!P45:P48)</f>
        <v>6.0628893536750006</v>
      </c>
      <c r="N15">
        <f>AVERAGE('Decile ratio'!Q45:Q48)</f>
        <v>6.6871149507250003</v>
      </c>
      <c r="O15">
        <f>AVERAGE('Decile ratio'!N45:N48)</f>
        <v>5.4043832711749999</v>
      </c>
    </row>
    <row r="16" spans="1:15">
      <c r="A16">
        <f t="shared" si="2"/>
        <v>2026</v>
      </c>
      <c r="B16">
        <f>AVERAGE('Decile ratio'!C49:C52)</f>
        <v>7.0452997073750003</v>
      </c>
      <c r="C16">
        <f>AVERAGE('Decile ratio'!D49:D52)</f>
        <v>5.0355434275499995</v>
      </c>
      <c r="D16">
        <f>AVERAGE('Decile ratio'!E49:E52)</f>
        <v>6.0875814501249996</v>
      </c>
      <c r="E16">
        <f>AVERAGE('Decile ratio'!B49:B52)</f>
        <v>4.6944004756749997</v>
      </c>
      <c r="F16">
        <f t="shared" si="3"/>
        <v>2026</v>
      </c>
      <c r="G16">
        <f>AVERAGE('Decile ratio'!I49:I52)</f>
        <v>7.5916273582749998</v>
      </c>
      <c r="H16">
        <f>AVERAGE('Decile ratio'!J49:J52)</f>
        <v>5.5356855254749995</v>
      </c>
      <c r="I16">
        <f>AVERAGE('Decile ratio'!K49:K52)</f>
        <v>6.8113343160749995</v>
      </c>
      <c r="J16">
        <f>AVERAGE('Decile ratio'!H49:H52)</f>
        <v>5.2261736859749996</v>
      </c>
      <c r="K16">
        <f t="shared" si="4"/>
        <v>2026</v>
      </c>
      <c r="L16">
        <f>AVERAGE('Decile ratio'!O49:O52)</f>
        <v>7.1401893848000011</v>
      </c>
      <c r="M16">
        <f>AVERAGE('Decile ratio'!P49:P52)</f>
        <v>5.9170907071750003</v>
      </c>
      <c r="N16">
        <f>AVERAGE('Decile ratio'!Q49:Q52)</f>
        <v>6.7718310979750003</v>
      </c>
      <c r="O16">
        <f>AVERAGE('Decile ratio'!N49:N52)</f>
        <v>5.53538935045</v>
      </c>
    </row>
    <row r="17" spans="1:15">
      <c r="A17">
        <f t="shared" si="2"/>
        <v>2027</v>
      </c>
      <c r="B17">
        <f>AVERAGE('Decile ratio'!C53:C56)</f>
        <v>6.7618142334999991</v>
      </c>
      <c r="C17">
        <f>AVERAGE('Decile ratio'!D53:D56)</f>
        <v>4.9687456186249994</v>
      </c>
      <c r="D17">
        <f>AVERAGE('Decile ratio'!E53:E56)</f>
        <v>6.4361578581249992</v>
      </c>
      <c r="E17">
        <f>AVERAGE('Decile ratio'!B53:B56)</f>
        <v>4.7166246499</v>
      </c>
      <c r="F17">
        <f t="shared" si="3"/>
        <v>2027</v>
      </c>
      <c r="G17">
        <f>AVERAGE('Decile ratio'!I53:I56)</f>
        <v>7.7363695579750003</v>
      </c>
      <c r="H17">
        <f>AVERAGE('Decile ratio'!J53:J56)</f>
        <v>5.70063355995</v>
      </c>
      <c r="I17">
        <f>AVERAGE('Decile ratio'!K53:K56)</f>
        <v>6.7137731926499997</v>
      </c>
      <c r="J17">
        <f>AVERAGE('Decile ratio'!H53:H56)</f>
        <v>5.3305486691499997</v>
      </c>
      <c r="K17">
        <f t="shared" si="4"/>
        <v>2027</v>
      </c>
      <c r="L17">
        <f>AVERAGE('Decile ratio'!O53:O56)</f>
        <v>7.1628049308000001</v>
      </c>
      <c r="M17">
        <f>AVERAGE('Decile ratio'!P53:P56)</f>
        <v>5.4066788583500003</v>
      </c>
      <c r="N17">
        <f>AVERAGE('Decile ratio'!Q53:Q56)</f>
        <v>7.0946645455499997</v>
      </c>
      <c r="O17">
        <f>AVERAGE('Decile ratio'!N53:N56)</f>
        <v>5.2060583272500001</v>
      </c>
    </row>
    <row r="18" spans="1:15">
      <c r="A18">
        <f t="shared" si="2"/>
        <v>2028</v>
      </c>
      <c r="B18">
        <f>AVERAGE('Decile ratio'!C57:C60)</f>
        <v>6.8039532150250004</v>
      </c>
      <c r="C18">
        <f>AVERAGE('Decile ratio'!D57:D60)</f>
        <v>4.8973657123750005</v>
      </c>
      <c r="D18">
        <f>AVERAGE('Decile ratio'!E57:E60)</f>
        <v>6.2776102741250002</v>
      </c>
      <c r="E18">
        <f>AVERAGE('Decile ratio'!B57:B60)</f>
        <v>4.7252041760749997</v>
      </c>
      <c r="F18">
        <f t="shared" si="3"/>
        <v>2028</v>
      </c>
      <c r="G18">
        <f>AVERAGE('Decile ratio'!I57:I60)</f>
        <v>7.2314102093999999</v>
      </c>
      <c r="H18">
        <f>AVERAGE('Decile ratio'!J57:J60)</f>
        <v>5.5737639884750001</v>
      </c>
      <c r="I18">
        <f>AVERAGE('Decile ratio'!K57:K60)</f>
        <v>6.6643738405999997</v>
      </c>
      <c r="J18">
        <f>AVERAGE('Decile ratio'!H57:H60)</f>
        <v>5.2002005963500002</v>
      </c>
      <c r="K18">
        <f t="shared" si="4"/>
        <v>2028</v>
      </c>
      <c r="L18">
        <f>AVERAGE('Decile ratio'!O57:O60)</f>
        <v>7.0352659160000002</v>
      </c>
      <c r="M18">
        <f>AVERAGE('Decile ratio'!P57:P60)</f>
        <v>5.2137445412999996</v>
      </c>
      <c r="N18">
        <f>AVERAGE('Decile ratio'!Q57:Q60)</f>
        <v>6.7703772084500002</v>
      </c>
      <c r="O18">
        <f>AVERAGE('Decile ratio'!N57:N60)</f>
        <v>5.1041171882</v>
      </c>
    </row>
    <row r="19" spans="1:15">
      <c r="A19">
        <f t="shared" si="2"/>
        <v>2029</v>
      </c>
      <c r="B19">
        <f>AVERAGE('Decile ratio'!C61:C64)</f>
        <v>6.1307982829499998</v>
      </c>
      <c r="C19">
        <f>AVERAGE('Decile ratio'!D61:D64)</f>
        <v>4.5813358740249992</v>
      </c>
      <c r="D19">
        <f>AVERAGE('Decile ratio'!E61:E64)</f>
        <v>6.1837839639250003</v>
      </c>
      <c r="E19">
        <f>AVERAGE('Decile ratio'!B61:B64)</f>
        <v>4.6156898298750004</v>
      </c>
      <c r="F19">
        <f t="shared" si="3"/>
        <v>2029</v>
      </c>
      <c r="G19">
        <f>AVERAGE('Decile ratio'!I61:I64)</f>
        <v>7.5364760564499997</v>
      </c>
      <c r="H19">
        <f>AVERAGE('Decile ratio'!J61:J64)</f>
        <v>5.5379566840000001</v>
      </c>
      <c r="I19">
        <f>AVERAGE('Decile ratio'!K61:K64)</f>
        <v>7.1418812429749998</v>
      </c>
      <c r="J19">
        <f>AVERAGE('Decile ratio'!H61:H64)</f>
        <v>5.3503521833750005</v>
      </c>
      <c r="K19">
        <f t="shared" si="4"/>
        <v>2029</v>
      </c>
      <c r="L19">
        <f>AVERAGE('Decile ratio'!O61:O64)</f>
        <v>6.7407299023499991</v>
      </c>
      <c r="M19">
        <f>AVERAGE('Decile ratio'!P61:P64)</f>
        <v>5.0849422685249994</v>
      </c>
      <c r="N19">
        <f>AVERAGE('Decile ratio'!Q61:Q64)</f>
        <v>6.69776728125</v>
      </c>
      <c r="O19">
        <f>AVERAGE('Decile ratio'!N61:N64)</f>
        <v>5.0589189570499995</v>
      </c>
    </row>
    <row r="20" spans="1:15">
      <c r="A20">
        <f t="shared" si="2"/>
        <v>2030</v>
      </c>
      <c r="B20">
        <f>AVERAGE('Decile ratio'!C65:C68)</f>
        <v>6.409574110875</v>
      </c>
      <c r="C20">
        <f>AVERAGE('Decile ratio'!D65:D68)</f>
        <v>4.7686930463249997</v>
      </c>
      <c r="D20">
        <f>AVERAGE('Decile ratio'!E65:E68)</f>
        <v>6.8431164501500001</v>
      </c>
      <c r="E20">
        <f>AVERAGE('Decile ratio'!B65:B68)</f>
        <v>4.8061131386750002</v>
      </c>
      <c r="F20">
        <f t="shared" si="3"/>
        <v>2030</v>
      </c>
      <c r="G20">
        <f>AVERAGE('Decile ratio'!I65:I68)</f>
        <v>6.4830750194500002</v>
      </c>
      <c r="H20">
        <f>AVERAGE('Decile ratio'!J65:J68)</f>
        <v>5.1116157502749999</v>
      </c>
      <c r="I20">
        <f>AVERAGE('Decile ratio'!K65:K68)</f>
        <v>6.2374711707000001</v>
      </c>
      <c r="J20">
        <f>AVERAGE('Decile ratio'!H65:H68)</f>
        <v>4.8875645079750001</v>
      </c>
      <c r="K20">
        <f t="shared" si="4"/>
        <v>2030</v>
      </c>
      <c r="L20">
        <f>AVERAGE('Decile ratio'!O65:O68)</f>
        <v>7.1647296363749993</v>
      </c>
      <c r="M20">
        <f>AVERAGE('Decile ratio'!P65:P68)</f>
        <v>5.2347049868000006</v>
      </c>
      <c r="N20">
        <f>AVERAGE('Decile ratio'!Q65:Q68)</f>
        <v>6.8344491862999996</v>
      </c>
      <c r="O20">
        <f>AVERAGE('Decile ratio'!N65:N68)</f>
        <v>5.0923202812000001</v>
      </c>
    </row>
    <row r="21" spans="1:15">
      <c r="A21">
        <f t="shared" si="2"/>
        <v>2031</v>
      </c>
      <c r="B21">
        <f>AVERAGE('Decile ratio'!C69:C72)</f>
        <v>5.9552126559999996</v>
      </c>
      <c r="C21">
        <f>AVERAGE('Decile ratio'!D69:D72)</f>
        <v>4.3270114247499993</v>
      </c>
      <c r="D21">
        <f>AVERAGE('Decile ratio'!E69:E72)</f>
        <v>6.0238216800749989</v>
      </c>
      <c r="E21">
        <f>AVERAGE('Decile ratio'!B69:B72)</f>
        <v>4.2267159314500002</v>
      </c>
      <c r="F21">
        <f t="shared" si="3"/>
        <v>2031</v>
      </c>
      <c r="G21">
        <f>AVERAGE('Decile ratio'!I69:I72)</f>
        <v>6.4524296030499997</v>
      </c>
      <c r="H21">
        <f>AVERAGE('Decile ratio'!J69:J72)</f>
        <v>4.9529028471749994</v>
      </c>
      <c r="I21">
        <f>AVERAGE('Decile ratio'!K69:K72)</f>
        <v>6.3988039225750004</v>
      </c>
      <c r="J21">
        <f>AVERAGE('Decile ratio'!H69:H72)</f>
        <v>4.8111668500249998</v>
      </c>
      <c r="K21">
        <f t="shared" si="4"/>
        <v>2031</v>
      </c>
      <c r="L21">
        <f>AVERAGE('Decile ratio'!O69:O72)</f>
        <v>6.8051294783999996</v>
      </c>
      <c r="M21">
        <f>AVERAGE('Decile ratio'!P69:P72)</f>
        <v>5.16678775945</v>
      </c>
      <c r="N21">
        <f>AVERAGE('Decile ratio'!Q69:Q72)</f>
        <v>6.4150899851750003</v>
      </c>
      <c r="O21">
        <f>AVERAGE('Decile ratio'!N69:N72)</f>
        <v>4.9453970900749997</v>
      </c>
    </row>
    <row r="22" spans="1:15">
      <c r="A22">
        <f t="shared" si="2"/>
        <v>2032</v>
      </c>
      <c r="B22">
        <f>AVERAGE('Decile ratio'!C73:C76)</f>
        <v>5.2405830872999992</v>
      </c>
      <c r="C22">
        <f>AVERAGE('Decile ratio'!D73:D76)</f>
        <v>4.0853004892750002</v>
      </c>
      <c r="D22">
        <f>AVERAGE('Decile ratio'!E73:E76)</f>
        <v>5.2412799737999993</v>
      </c>
      <c r="E22">
        <f>AVERAGE('Decile ratio'!B73:B76)</f>
        <v>4.0205492896499999</v>
      </c>
      <c r="F22">
        <f t="shared" si="3"/>
        <v>2032</v>
      </c>
      <c r="G22">
        <f>AVERAGE('Decile ratio'!I73:I76)</f>
        <v>6.2538323143250008</v>
      </c>
      <c r="H22">
        <f>AVERAGE('Decile ratio'!J73:J76)</f>
        <v>4.4945706911250003</v>
      </c>
      <c r="I22">
        <f>AVERAGE('Decile ratio'!K73:K76)</f>
        <v>5.9715514563249998</v>
      </c>
      <c r="J22">
        <f>AVERAGE('Decile ratio'!H73:H76)</f>
        <v>4.3412325066750004</v>
      </c>
      <c r="K22">
        <f t="shared" si="4"/>
        <v>2032</v>
      </c>
      <c r="L22">
        <f>AVERAGE('Decile ratio'!O73:O76)</f>
        <v>6.3306188749499999</v>
      </c>
      <c r="M22">
        <f>AVERAGE('Decile ratio'!P73:P76)</f>
        <v>4.9652081852250003</v>
      </c>
      <c r="N22">
        <f>AVERAGE('Decile ratio'!Q73:Q76)</f>
        <v>6.2007176626749994</v>
      </c>
      <c r="O22">
        <f>AVERAGE('Decile ratio'!N73:N76)</f>
        <v>4.8095464251249993</v>
      </c>
    </row>
    <row r="23" spans="1:15">
      <c r="A23">
        <f t="shared" si="2"/>
        <v>2033</v>
      </c>
      <c r="B23">
        <f>AVERAGE('Decile ratio'!C77:C80)</f>
        <v>5.0162365570249996</v>
      </c>
      <c r="C23">
        <f>AVERAGE('Decile ratio'!D77:D80)</f>
        <v>3.855316512625</v>
      </c>
      <c r="D23">
        <f>AVERAGE('Decile ratio'!E77:E80)</f>
        <v>4.9645893087250004</v>
      </c>
      <c r="E23">
        <f>AVERAGE('Decile ratio'!B77:B80)</f>
        <v>3.8299632550749996</v>
      </c>
      <c r="F23">
        <f t="shared" si="3"/>
        <v>2033</v>
      </c>
      <c r="G23">
        <f>AVERAGE('Decile ratio'!I77:I80)</f>
        <v>5.5448558376500001</v>
      </c>
      <c r="H23">
        <f>AVERAGE('Decile ratio'!J77:J80)</f>
        <v>4.2156409575750002</v>
      </c>
      <c r="I23">
        <f>AVERAGE('Decile ratio'!K77:K80)</f>
        <v>5.4388340528750003</v>
      </c>
      <c r="J23">
        <f>AVERAGE('Decile ratio'!H77:H80)</f>
        <v>4.0364416482000003</v>
      </c>
      <c r="K23">
        <f t="shared" si="4"/>
        <v>2033</v>
      </c>
      <c r="L23">
        <f>AVERAGE('Decile ratio'!O77:O80)</f>
        <v>5.7908460014249998</v>
      </c>
      <c r="M23">
        <f>AVERAGE('Decile ratio'!P77:P80)</f>
        <v>4.5448374246999999</v>
      </c>
      <c r="N23">
        <f>AVERAGE('Decile ratio'!Q77:Q80)</f>
        <v>5.7249336373500004</v>
      </c>
      <c r="O23">
        <f>AVERAGE('Decile ratio'!N77:N80)</f>
        <v>4.4776088249749995</v>
      </c>
    </row>
    <row r="24" spans="1:15">
      <c r="A24">
        <f t="shared" si="2"/>
        <v>2034</v>
      </c>
      <c r="B24">
        <f>AVERAGE('Decile ratio'!C81:C84)</f>
        <v>4.6355341120000002</v>
      </c>
      <c r="C24">
        <f>AVERAGE('Decile ratio'!D81:D84)</f>
        <v>3.8066763369249998</v>
      </c>
      <c r="D24">
        <f>AVERAGE('Decile ratio'!E81:E84)</f>
        <v>4.6801977822500005</v>
      </c>
      <c r="E24">
        <f>AVERAGE('Decile ratio'!B81:B84)</f>
        <v>3.8092687819999997</v>
      </c>
      <c r="F24">
        <f t="shared" si="3"/>
        <v>2034</v>
      </c>
      <c r="G24">
        <f>AVERAGE('Decile ratio'!I81:I84)</f>
        <v>5.4668783653249999</v>
      </c>
      <c r="H24">
        <f>AVERAGE('Decile ratio'!J81:J84)</f>
        <v>3.9863434371499999</v>
      </c>
      <c r="I24">
        <f>AVERAGE('Decile ratio'!K81:K84)</f>
        <v>5.2293016043499998</v>
      </c>
      <c r="J24">
        <f>AVERAGE('Decile ratio'!H81:H84)</f>
        <v>3.9422679255249999</v>
      </c>
      <c r="K24">
        <f t="shared" si="4"/>
        <v>2034</v>
      </c>
      <c r="L24">
        <f>AVERAGE('Decile ratio'!O81:O84)</f>
        <v>5.9604876120250001</v>
      </c>
      <c r="M24">
        <f>AVERAGE('Decile ratio'!P81:P84)</f>
        <v>4.4939757510250002</v>
      </c>
      <c r="N24">
        <f>AVERAGE('Decile ratio'!Q81:Q84)</f>
        <v>5.8474147922749999</v>
      </c>
      <c r="O24">
        <f>AVERAGE('Decile ratio'!N81:N84)</f>
        <v>4.3460669600750004</v>
      </c>
    </row>
    <row r="25" spans="1:15">
      <c r="A25">
        <f t="shared" si="2"/>
        <v>2035</v>
      </c>
      <c r="B25">
        <f>AVERAGE('Decile ratio'!C85:C88)</f>
        <v>4.5906624523000001</v>
      </c>
      <c r="C25">
        <f>AVERAGE('Decile ratio'!D85:D88)</f>
        <v>3.8248548337499999</v>
      </c>
      <c r="D25">
        <f>AVERAGE('Decile ratio'!E85:E88)</f>
        <v>4.6382895744999999</v>
      </c>
      <c r="E25">
        <f>AVERAGE('Decile ratio'!B85:B88)</f>
        <v>3.8248548337499999</v>
      </c>
      <c r="F25">
        <f t="shared" si="3"/>
        <v>2035</v>
      </c>
      <c r="G25">
        <f>AVERAGE('Decile ratio'!I85:I88)</f>
        <v>5.1883999733250006</v>
      </c>
      <c r="H25">
        <f>AVERAGE('Decile ratio'!J85:J88)</f>
        <v>3.9430273182750004</v>
      </c>
      <c r="I25">
        <f>AVERAGE('Decile ratio'!K85:K88)</f>
        <v>5.1283899561249999</v>
      </c>
      <c r="J25">
        <f>AVERAGE('Decile ratio'!H85:H88)</f>
        <v>3.9047483188250003</v>
      </c>
      <c r="K25">
        <f t="shared" si="4"/>
        <v>2035</v>
      </c>
      <c r="L25">
        <f>AVERAGE('Decile ratio'!O85:O88)</f>
        <v>5.4876129018499995</v>
      </c>
      <c r="M25">
        <f>AVERAGE('Decile ratio'!P85:P88)</f>
        <v>4.336600576475</v>
      </c>
      <c r="N25">
        <f>AVERAGE('Decile ratio'!Q85:Q88)</f>
        <v>5.4182083545499999</v>
      </c>
      <c r="O25">
        <f>AVERAGE('Decile ratio'!N85:N88)</f>
        <v>4.2594744913499998</v>
      </c>
    </row>
    <row r="26" spans="1:15">
      <c r="A26">
        <f t="shared" si="2"/>
        <v>2036</v>
      </c>
      <c r="B26">
        <f>AVERAGE('Decile ratio'!C89:C92)</f>
        <v>4.6270864887999998</v>
      </c>
      <c r="C26">
        <f>AVERAGE('Decile ratio'!D89:D92)</f>
        <v>3.7219917786500001</v>
      </c>
      <c r="D26">
        <f>AVERAGE('Decile ratio'!E89:E92)</f>
        <v>4.7451338189500003</v>
      </c>
      <c r="E26">
        <f>AVERAGE('Decile ratio'!B89:B92)</f>
        <v>3.7204985571249996</v>
      </c>
      <c r="F26">
        <f t="shared" si="3"/>
        <v>2036</v>
      </c>
      <c r="G26">
        <f>AVERAGE('Decile ratio'!I89:I92)</f>
        <v>5.0695715507750005</v>
      </c>
      <c r="H26">
        <f>AVERAGE('Decile ratio'!J89:J92)</f>
        <v>3.8389970445499997</v>
      </c>
      <c r="I26">
        <f>AVERAGE('Decile ratio'!K89:K92)</f>
        <v>4.9519287908000003</v>
      </c>
      <c r="J26">
        <f>AVERAGE('Decile ratio'!H89:H92)</f>
        <v>3.8422709343250001</v>
      </c>
      <c r="K26">
        <f t="shared" si="4"/>
        <v>2036</v>
      </c>
      <c r="L26">
        <f>AVERAGE('Decile ratio'!O89:O92)</f>
        <v>5.6250231115</v>
      </c>
      <c r="M26">
        <f>AVERAGE('Decile ratio'!P89:P92)</f>
        <v>4.0873414961750001</v>
      </c>
      <c r="N26">
        <f>AVERAGE('Decile ratio'!Q89:Q92)</f>
        <v>5.3961688453249996</v>
      </c>
      <c r="O26">
        <f>AVERAGE('Decile ratio'!N89:N92)</f>
        <v>4.0840077543250004</v>
      </c>
    </row>
    <row r="27" spans="1:15">
      <c r="A27">
        <f t="shared" si="2"/>
        <v>2037</v>
      </c>
      <c r="B27">
        <f>AVERAGE('Decile ratio'!C93:C96)</f>
        <v>4.1575045949499998</v>
      </c>
      <c r="C27">
        <f>AVERAGE('Decile ratio'!D93:D96)</f>
        <v>3.6268321322500001</v>
      </c>
      <c r="D27">
        <f>AVERAGE('Decile ratio'!E93:E96)</f>
        <v>4.2689102338999998</v>
      </c>
      <c r="E27">
        <f>AVERAGE('Decile ratio'!B93:B96)</f>
        <v>3.6267479574499997</v>
      </c>
      <c r="F27">
        <f t="shared" si="3"/>
        <v>2037</v>
      </c>
      <c r="G27">
        <f>AVERAGE('Decile ratio'!I93:I96)</f>
        <v>4.9178530197499999</v>
      </c>
      <c r="H27">
        <f>AVERAGE('Decile ratio'!J93:J96)</f>
        <v>3.79650840485</v>
      </c>
      <c r="I27">
        <f>AVERAGE('Decile ratio'!K93:K96)</f>
        <v>4.8409744235250001</v>
      </c>
      <c r="J27">
        <f>AVERAGE('Decile ratio'!H93:H96)</f>
        <v>3.7672006923749999</v>
      </c>
      <c r="K27">
        <f t="shared" si="4"/>
        <v>2037</v>
      </c>
      <c r="L27">
        <f>AVERAGE('Decile ratio'!O93:O96)</f>
        <v>4.9030741534499995</v>
      </c>
      <c r="M27">
        <f>AVERAGE('Decile ratio'!P93:P96)</f>
        <v>3.8077209073499998</v>
      </c>
      <c r="N27">
        <f>AVERAGE('Decile ratio'!Q93:Q96)</f>
        <v>4.9238293056750004</v>
      </c>
      <c r="O27">
        <f>AVERAGE('Decile ratio'!N93:N96)</f>
        <v>3.789581218925</v>
      </c>
    </row>
    <row r="28" spans="1:15">
      <c r="A28">
        <f t="shared" si="2"/>
        <v>2038</v>
      </c>
      <c r="B28">
        <f>AVERAGE('Decile ratio'!C97:C100)</f>
        <v>4.286377682725</v>
      </c>
      <c r="C28">
        <f>AVERAGE('Decile ratio'!D97:D100)</f>
        <v>3.6556002076</v>
      </c>
      <c r="D28">
        <f>AVERAGE('Decile ratio'!E97:E100)</f>
        <v>4.5144655596999996</v>
      </c>
      <c r="E28">
        <f>AVERAGE('Decile ratio'!B97:B100)</f>
        <v>3.6534353067499996</v>
      </c>
      <c r="F28">
        <f t="shared" si="3"/>
        <v>2038</v>
      </c>
      <c r="G28">
        <f>AVERAGE('Decile ratio'!I97:I100)</f>
        <v>4.8693593747000001</v>
      </c>
      <c r="H28">
        <f>AVERAGE('Decile ratio'!J97:J100)</f>
        <v>3.8434311824249998</v>
      </c>
      <c r="I28">
        <f>AVERAGE('Decile ratio'!K97:K100)</f>
        <v>4.7986394645499999</v>
      </c>
      <c r="J28">
        <f>AVERAGE('Decile ratio'!H97:H100)</f>
        <v>3.7936048521250001</v>
      </c>
      <c r="K28">
        <f t="shared" si="4"/>
        <v>2038</v>
      </c>
      <c r="L28">
        <f>AVERAGE('Decile ratio'!O97:O100)</f>
        <v>4.4218608350499995</v>
      </c>
      <c r="M28">
        <f>AVERAGE('Decile ratio'!P97:P100)</f>
        <v>3.777922689575</v>
      </c>
      <c r="N28">
        <f>AVERAGE('Decile ratio'!Q97:Q100)</f>
        <v>4.4251379482499997</v>
      </c>
      <c r="O28">
        <f>AVERAGE('Decile ratio'!N97:N100)</f>
        <v>3.7645968610000002</v>
      </c>
    </row>
    <row r="29" spans="1:15">
      <c r="A29">
        <f t="shared" si="2"/>
        <v>2039</v>
      </c>
      <c r="B29">
        <f>AVERAGE('Decile ratio'!C101:C104)</f>
        <v>4.1500412813749996</v>
      </c>
      <c r="C29">
        <f>AVERAGE('Decile ratio'!D101:D104)</f>
        <v>3.7375696592500001</v>
      </c>
      <c r="D29">
        <f>AVERAGE('Decile ratio'!E101:E104)</f>
        <v>4.3158617653999993</v>
      </c>
      <c r="E29">
        <f>AVERAGE('Decile ratio'!B101:B104)</f>
        <v>3.736991347075</v>
      </c>
      <c r="F29">
        <f t="shared" si="3"/>
        <v>2039</v>
      </c>
      <c r="G29">
        <f>AVERAGE('Decile ratio'!I101:I104)</f>
        <v>5.0317375536999993</v>
      </c>
      <c r="H29">
        <f>AVERAGE('Decile ratio'!J101:J104)</f>
        <v>3.9851817027749998</v>
      </c>
      <c r="I29">
        <f>AVERAGE('Decile ratio'!K101:K104)</f>
        <v>4.9144646245000008</v>
      </c>
      <c r="J29">
        <f>AVERAGE('Decile ratio'!H101:H104)</f>
        <v>3.9588111083249999</v>
      </c>
      <c r="K29">
        <f t="shared" si="4"/>
        <v>2039</v>
      </c>
      <c r="L29">
        <f>AVERAGE('Decile ratio'!O101:O104)</f>
        <v>4.3043273545999998</v>
      </c>
      <c r="M29">
        <f>AVERAGE('Decile ratio'!P101:P104)</f>
        <v>3.6235853618749996</v>
      </c>
      <c r="N29">
        <f>AVERAGE('Decile ratio'!Q101:Q104)</f>
        <v>4.4318338331499998</v>
      </c>
      <c r="O29">
        <f>AVERAGE('Decile ratio'!N101:N104)</f>
        <v>3.59810613425</v>
      </c>
    </row>
    <row r="30" spans="1:15">
      <c r="A30">
        <f t="shared" si="2"/>
        <v>2040</v>
      </c>
      <c r="B30">
        <f>AVERAGE('Decile ratio'!C105:C108)</f>
        <v>4.6335795042000001</v>
      </c>
      <c r="C30">
        <f>AVERAGE('Decile ratio'!D105:D108)</f>
        <v>3.9246019510250005</v>
      </c>
      <c r="D30">
        <f>AVERAGE('Decile ratio'!E105:E108)</f>
        <v>4.7790451829249996</v>
      </c>
      <c r="E30">
        <f>AVERAGE('Decile ratio'!B105:B108)</f>
        <v>3.9239302354500003</v>
      </c>
      <c r="F30">
        <f t="shared" si="3"/>
        <v>2040</v>
      </c>
      <c r="G30">
        <f>AVERAGE('Decile ratio'!I105:I108)</f>
        <v>4.9639599491000004</v>
      </c>
      <c r="H30">
        <f>AVERAGE('Decile ratio'!J105:J108)</f>
        <v>3.9750898256</v>
      </c>
      <c r="I30">
        <f>AVERAGE('Decile ratio'!K105:K108)</f>
        <v>4.9312114283999993</v>
      </c>
      <c r="J30">
        <f>AVERAGE('Decile ratio'!H105:H108)</f>
        <v>3.9702432505499998</v>
      </c>
      <c r="K30">
        <f t="shared" si="4"/>
        <v>2040</v>
      </c>
      <c r="L30">
        <f>AVERAGE('Decile ratio'!O105:O108)</f>
        <v>5.0096127460249997</v>
      </c>
      <c r="M30">
        <f>AVERAGE('Decile ratio'!P105:P108)</f>
        <v>3.7369196128</v>
      </c>
      <c r="N30">
        <f>AVERAGE('Decile ratio'!Q105:Q108)</f>
        <v>5.0644406601250003</v>
      </c>
      <c r="O30">
        <f>AVERAGE('Decile ratio'!N105:N108)</f>
        <v>3.7146135404499998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9"/>
  <sheetViews>
    <sheetView topLeftCell="F1" workbookViewId="0">
      <selection activeCell="H6" sqref="H6:K109"/>
    </sheetView>
  </sheetViews>
  <sheetFormatPr baseColWidth="10" defaultRowHeight="15" x14ac:dyDescent="0"/>
  <cols>
    <col min="8" max="8" width="13" bestFit="1" customWidth="1"/>
    <col min="14" max="14" width="13" bestFit="1" customWidth="1"/>
  </cols>
  <sheetData>
    <row r="3" spans="1:18">
      <c r="C3" s="13" t="s">
        <v>7</v>
      </c>
      <c r="D3" s="13"/>
      <c r="E3" s="13"/>
      <c r="F3" s="13"/>
      <c r="G3" s="12"/>
      <c r="H3" s="5"/>
      <c r="I3" s="13" t="s">
        <v>5</v>
      </c>
      <c r="J3" s="13"/>
      <c r="K3" s="13"/>
      <c r="L3" s="13"/>
      <c r="M3" s="5"/>
      <c r="N3" s="12"/>
      <c r="O3" s="13" t="s">
        <v>6</v>
      </c>
      <c r="P3" s="13"/>
      <c r="Q3" s="13"/>
      <c r="R3" s="13"/>
    </row>
    <row r="4" spans="1:18" ht="78">
      <c r="A4" s="1" t="s">
        <v>0</v>
      </c>
      <c r="B4" s="1" t="s">
        <v>12</v>
      </c>
      <c r="C4" s="1" t="s">
        <v>13</v>
      </c>
      <c r="D4" s="1" t="s">
        <v>14</v>
      </c>
      <c r="E4" s="1" t="s">
        <v>15</v>
      </c>
      <c r="G4" s="1"/>
      <c r="H4" s="1" t="s">
        <v>12</v>
      </c>
      <c r="I4" s="1" t="s">
        <v>13</v>
      </c>
      <c r="J4" s="1" t="s">
        <v>14</v>
      </c>
      <c r="K4" s="1" t="s">
        <v>15</v>
      </c>
      <c r="N4" s="1" t="s">
        <v>12</v>
      </c>
      <c r="O4" s="1" t="s">
        <v>13</v>
      </c>
      <c r="P4" s="1" t="s">
        <v>14</v>
      </c>
      <c r="Q4" s="1" t="s">
        <v>15</v>
      </c>
    </row>
    <row r="5" spans="1:18">
      <c r="A5">
        <v>48</v>
      </c>
      <c r="B5" s="2">
        <v>0.22648325550000001</v>
      </c>
      <c r="C5" s="2">
        <v>0.24307097950000001</v>
      </c>
      <c r="D5" s="2">
        <v>0.2362023852</v>
      </c>
      <c r="E5" s="2">
        <v>0.24064862870000001</v>
      </c>
      <c r="G5" s="1"/>
      <c r="H5" s="1">
        <f>B5</f>
        <v>0.22648325550000001</v>
      </c>
      <c r="I5" s="1">
        <f t="shared" ref="I5:K5" si="0">C5</f>
        <v>0.24307097950000001</v>
      </c>
      <c r="J5" s="1">
        <f t="shared" si="0"/>
        <v>0.2362023852</v>
      </c>
      <c r="K5" s="1">
        <f t="shared" si="0"/>
        <v>0.24064862870000001</v>
      </c>
      <c r="N5" s="1">
        <f>B5</f>
        <v>0.22648325550000001</v>
      </c>
      <c r="O5" s="1">
        <f t="shared" ref="O5:Q5" si="1">C5</f>
        <v>0.24307097950000001</v>
      </c>
      <c r="P5" s="1">
        <f t="shared" si="1"/>
        <v>0.2362023852</v>
      </c>
      <c r="Q5" s="1">
        <f t="shared" si="1"/>
        <v>0.24064862870000001</v>
      </c>
    </row>
    <row r="6" spans="1:18">
      <c r="A6" s="2">
        <f>A5+1</f>
        <v>49</v>
      </c>
      <c r="B6" s="2">
        <v>0.2172091736</v>
      </c>
      <c r="C6" s="2">
        <v>0.23146845050000001</v>
      </c>
      <c r="D6" s="2">
        <v>0.22550131449999999</v>
      </c>
      <c r="E6" s="2">
        <v>0.2212588982</v>
      </c>
      <c r="G6" s="2"/>
      <c r="H6" s="2">
        <v>0.2172091736</v>
      </c>
      <c r="I6" s="2">
        <v>0.23146845050000001</v>
      </c>
      <c r="J6" s="2">
        <v>0.22550131449999999</v>
      </c>
      <c r="K6" s="2">
        <v>0.2212588982</v>
      </c>
      <c r="N6" s="2">
        <v>0.2172091736</v>
      </c>
      <c r="O6" s="2">
        <v>0.23146845050000001</v>
      </c>
      <c r="P6" s="2">
        <v>0.22550131449999999</v>
      </c>
      <c r="Q6" s="2">
        <v>0.2212588982</v>
      </c>
    </row>
    <row r="7" spans="1:18">
      <c r="A7" s="2">
        <f t="shared" ref="A7:A70" si="2">A6+1</f>
        <v>50</v>
      </c>
      <c r="B7" s="2">
        <v>0.20932948030000001</v>
      </c>
      <c r="C7" s="2">
        <v>0.2135359208</v>
      </c>
      <c r="D7" s="2">
        <v>0.21571004199999999</v>
      </c>
      <c r="E7" s="2">
        <v>0.20581044179999999</v>
      </c>
      <c r="G7" s="2"/>
      <c r="H7" s="2">
        <v>0.20932948030000001</v>
      </c>
      <c r="I7" s="2">
        <v>0.2135359208</v>
      </c>
      <c r="J7" s="2">
        <v>0.21571004199999999</v>
      </c>
      <c r="K7" s="2">
        <v>0.20581044179999999</v>
      </c>
      <c r="N7" s="2">
        <v>0.20932948030000001</v>
      </c>
      <c r="O7" s="2">
        <v>0.2135359208</v>
      </c>
      <c r="P7" s="2">
        <v>0.21571004199999999</v>
      </c>
      <c r="Q7" s="2">
        <v>0.20581044179999999</v>
      </c>
    </row>
    <row r="8" spans="1:18">
      <c r="A8" s="2">
        <f t="shared" si="2"/>
        <v>51</v>
      </c>
      <c r="B8" s="2">
        <v>0.20977415590000001</v>
      </c>
      <c r="C8" s="2">
        <v>0.21899778010000001</v>
      </c>
      <c r="D8" s="2">
        <v>0.2172276205</v>
      </c>
      <c r="E8" s="2">
        <v>0.20992090920000001</v>
      </c>
      <c r="G8" s="2"/>
      <c r="H8" s="2">
        <v>0.20977415590000001</v>
      </c>
      <c r="I8" s="2">
        <v>0.21899778010000001</v>
      </c>
      <c r="J8" s="2">
        <v>0.2172276205</v>
      </c>
      <c r="K8" s="2">
        <v>0.20992090920000001</v>
      </c>
      <c r="N8" s="2">
        <v>0.20977415590000001</v>
      </c>
      <c r="O8" s="2">
        <v>0.21899778010000001</v>
      </c>
      <c r="P8" s="2">
        <v>0.2172276205</v>
      </c>
      <c r="Q8" s="2">
        <v>0.20992090920000001</v>
      </c>
    </row>
    <row r="9" spans="1:18">
      <c r="A9" s="2">
        <f t="shared" si="2"/>
        <v>52</v>
      </c>
      <c r="B9" s="2">
        <v>0.21055103459999999</v>
      </c>
      <c r="C9" s="2">
        <v>0.21349722300000001</v>
      </c>
      <c r="D9" s="2">
        <v>0.2174107213</v>
      </c>
      <c r="E9" s="2">
        <v>0.2052297974</v>
      </c>
      <c r="G9" s="2"/>
      <c r="H9" s="2">
        <v>0.21055103459999999</v>
      </c>
      <c r="I9" s="2">
        <v>0.21349722300000001</v>
      </c>
      <c r="J9" s="2">
        <v>0.2174107213</v>
      </c>
      <c r="K9" s="2">
        <v>0.2052297974</v>
      </c>
      <c r="N9" s="2">
        <v>0.21055103459999999</v>
      </c>
      <c r="O9" s="2">
        <v>0.21349722300000001</v>
      </c>
      <c r="P9" s="2">
        <v>0.2174107213</v>
      </c>
      <c r="Q9" s="2">
        <v>0.2052297974</v>
      </c>
    </row>
    <row r="10" spans="1:18">
      <c r="A10" s="2">
        <f t="shared" si="2"/>
        <v>53</v>
      </c>
      <c r="B10" s="2">
        <v>0.2032748925</v>
      </c>
      <c r="C10" s="2">
        <v>0.2149304249</v>
      </c>
      <c r="D10" s="2">
        <v>0.21098261609999999</v>
      </c>
      <c r="E10" s="2">
        <v>0.20538358900000001</v>
      </c>
      <c r="G10" s="2"/>
      <c r="H10" s="2">
        <v>0.2032748925</v>
      </c>
      <c r="I10" s="2">
        <v>0.2149304249</v>
      </c>
      <c r="J10" s="2">
        <v>0.21098261609999999</v>
      </c>
      <c r="K10" s="2">
        <v>0.20538358900000001</v>
      </c>
      <c r="N10" s="2">
        <v>0.2032748925</v>
      </c>
      <c r="O10" s="2">
        <v>0.2149304249</v>
      </c>
      <c r="P10" s="2">
        <v>0.21098261609999999</v>
      </c>
      <c r="Q10" s="2">
        <v>0.20538358900000001</v>
      </c>
    </row>
    <row r="11" spans="1:18">
      <c r="A11" s="2">
        <f t="shared" si="2"/>
        <v>54</v>
      </c>
      <c r="B11" s="2">
        <v>0.20834897299999999</v>
      </c>
      <c r="C11" s="2">
        <v>0.2211292621</v>
      </c>
      <c r="D11" s="2">
        <v>0.216300355</v>
      </c>
      <c r="E11" s="2">
        <v>0.2111420812</v>
      </c>
      <c r="G11" s="2"/>
      <c r="H11" s="2">
        <v>0.20834897299999999</v>
      </c>
      <c r="I11" s="2">
        <v>0.2211292621</v>
      </c>
      <c r="J11" s="2">
        <v>0.216300355</v>
      </c>
      <c r="K11" s="2">
        <v>0.2111420812</v>
      </c>
      <c r="N11" s="2">
        <v>0.20834897299999999</v>
      </c>
      <c r="O11" s="2">
        <v>0.2211292621</v>
      </c>
      <c r="P11" s="2">
        <v>0.216300355</v>
      </c>
      <c r="Q11" s="2">
        <v>0.2111420812</v>
      </c>
    </row>
    <row r="12" spans="1:18">
      <c r="A12" s="2">
        <f t="shared" si="2"/>
        <v>55</v>
      </c>
      <c r="B12" s="2">
        <v>0.2142268692</v>
      </c>
      <c r="C12" s="2">
        <v>0.226365809</v>
      </c>
      <c r="D12" s="2">
        <v>0.2216418309</v>
      </c>
      <c r="E12" s="2">
        <v>0.21719118479999999</v>
      </c>
      <c r="G12" s="2"/>
      <c r="H12" s="2">
        <v>0.2142268692</v>
      </c>
      <c r="I12" s="2">
        <v>0.226365809</v>
      </c>
      <c r="J12" s="2">
        <v>0.2216418309</v>
      </c>
      <c r="K12" s="2">
        <v>0.21719118479999999</v>
      </c>
      <c r="N12" s="2">
        <v>0.2142268692</v>
      </c>
      <c r="O12" s="2">
        <v>0.226365809</v>
      </c>
      <c r="P12" s="2">
        <v>0.2216418309</v>
      </c>
      <c r="Q12" s="2">
        <v>0.21719118479999999</v>
      </c>
    </row>
    <row r="13" spans="1:18">
      <c r="A13" s="2">
        <f t="shared" si="2"/>
        <v>56</v>
      </c>
      <c r="B13" s="2">
        <v>0.20568499970000001</v>
      </c>
      <c r="C13" s="2">
        <v>0.21233173869999999</v>
      </c>
      <c r="D13" s="2">
        <v>0.21602243930000001</v>
      </c>
      <c r="E13" s="2">
        <v>0.19988974879999999</v>
      </c>
      <c r="G13" s="2"/>
      <c r="H13" s="2">
        <v>0.20568499970000001</v>
      </c>
      <c r="I13" s="2">
        <v>0.21233173869999999</v>
      </c>
      <c r="J13" s="2">
        <v>0.21602243930000001</v>
      </c>
      <c r="K13" s="2">
        <v>0.19988974879999999</v>
      </c>
      <c r="N13" s="2">
        <v>0.20568499970000001</v>
      </c>
      <c r="O13" s="2">
        <v>0.21233173869999999</v>
      </c>
      <c r="P13" s="2">
        <v>0.21602243930000001</v>
      </c>
      <c r="Q13" s="2">
        <v>0.19988974879999999</v>
      </c>
    </row>
    <row r="14" spans="1:18">
      <c r="A14" s="2">
        <f t="shared" si="2"/>
        <v>57</v>
      </c>
      <c r="B14" s="2">
        <v>0.21063995369999999</v>
      </c>
      <c r="C14" s="2">
        <v>0.22643575539999999</v>
      </c>
      <c r="D14" s="2">
        <v>0.2233733249</v>
      </c>
      <c r="E14" s="2">
        <v>0.21065384719999999</v>
      </c>
      <c r="G14" s="2"/>
      <c r="H14" s="2">
        <v>0.21063995369999999</v>
      </c>
      <c r="I14" s="2">
        <v>0.22643575539999999</v>
      </c>
      <c r="J14" s="2">
        <v>0.2233733249</v>
      </c>
      <c r="K14" s="2">
        <v>0.21065384719999999</v>
      </c>
      <c r="N14" s="2">
        <v>0.21063995369999999</v>
      </c>
      <c r="O14" s="2">
        <v>0.22643575539999999</v>
      </c>
      <c r="P14" s="2">
        <v>0.2233733249</v>
      </c>
      <c r="Q14" s="2">
        <v>0.21065384719999999</v>
      </c>
    </row>
    <row r="15" spans="1:18">
      <c r="A15" s="2">
        <f t="shared" si="2"/>
        <v>58</v>
      </c>
      <c r="B15" s="2">
        <v>0.2068689464</v>
      </c>
      <c r="C15" s="2">
        <v>0.2140637185</v>
      </c>
      <c r="D15" s="2">
        <v>0.21793797100000001</v>
      </c>
      <c r="E15" s="2">
        <v>0.2005890135</v>
      </c>
      <c r="G15" s="2"/>
      <c r="H15" s="2">
        <v>0.2068689464</v>
      </c>
      <c r="I15" s="2">
        <v>0.2140637185</v>
      </c>
      <c r="J15" s="2">
        <v>0.21793797100000001</v>
      </c>
      <c r="K15" s="2">
        <v>0.2005890135</v>
      </c>
      <c r="N15" s="2">
        <v>0.2068689464</v>
      </c>
      <c r="O15" s="2">
        <v>0.2140637185</v>
      </c>
      <c r="P15" s="2">
        <v>0.21793797100000001</v>
      </c>
      <c r="Q15" s="2">
        <v>0.2005890135</v>
      </c>
    </row>
    <row r="16" spans="1:18">
      <c r="A16" s="2">
        <f t="shared" si="2"/>
        <v>59</v>
      </c>
      <c r="B16" s="2">
        <v>0.2072076497</v>
      </c>
      <c r="C16" s="2">
        <v>0.22042420099999999</v>
      </c>
      <c r="D16" s="2">
        <v>0.2170619667</v>
      </c>
      <c r="E16" s="2">
        <v>0.20816193990000001</v>
      </c>
      <c r="G16" s="2"/>
      <c r="H16" s="2">
        <v>0.2072076497</v>
      </c>
      <c r="I16" s="2">
        <v>0.22042420099999999</v>
      </c>
      <c r="J16" s="2">
        <v>0.2170619667</v>
      </c>
      <c r="K16" s="2">
        <v>0.20816193990000001</v>
      </c>
      <c r="N16" s="2">
        <v>0.2072076497</v>
      </c>
      <c r="O16" s="2">
        <v>0.22042420099999999</v>
      </c>
      <c r="P16" s="2">
        <v>0.2170619667</v>
      </c>
      <c r="Q16" s="2">
        <v>0.20816193990000001</v>
      </c>
    </row>
    <row r="17" spans="1:17">
      <c r="A17" s="2">
        <f t="shared" si="2"/>
        <v>60</v>
      </c>
      <c r="B17" s="2">
        <v>0.2040561176</v>
      </c>
      <c r="C17" s="2">
        <v>0.2123312433</v>
      </c>
      <c r="D17" s="2">
        <v>0.21438710059999999</v>
      </c>
      <c r="E17" s="2">
        <v>0.19959955439999999</v>
      </c>
      <c r="G17" s="2"/>
      <c r="H17" s="2">
        <v>0.2040561176</v>
      </c>
      <c r="I17" s="2">
        <v>0.2123312433</v>
      </c>
      <c r="J17" s="2">
        <v>0.21438710059999999</v>
      </c>
      <c r="K17" s="2">
        <v>0.19959955439999999</v>
      </c>
      <c r="N17" s="2">
        <v>0.2040561176</v>
      </c>
      <c r="O17" s="2">
        <v>0.2123312433</v>
      </c>
      <c r="P17" s="2">
        <v>0.21438710059999999</v>
      </c>
      <c r="Q17" s="2">
        <v>0.19959955439999999</v>
      </c>
    </row>
    <row r="18" spans="1:17">
      <c r="A18" s="2">
        <f t="shared" si="2"/>
        <v>61</v>
      </c>
      <c r="B18" s="2">
        <v>0.20466511030000001</v>
      </c>
      <c r="C18" s="2">
        <v>0.22210720910000001</v>
      </c>
      <c r="D18" s="2">
        <v>0.21696567450000001</v>
      </c>
      <c r="E18" s="2">
        <v>0.20662474820000001</v>
      </c>
      <c r="G18" s="2"/>
      <c r="H18" s="2">
        <v>0.20466511030000001</v>
      </c>
      <c r="I18" s="2">
        <v>0.22210720910000001</v>
      </c>
      <c r="J18" s="2">
        <v>0.21696567450000001</v>
      </c>
      <c r="K18" s="2">
        <v>0.20662474820000001</v>
      </c>
      <c r="N18" s="2">
        <v>0.20466511030000001</v>
      </c>
      <c r="O18" s="2">
        <v>0.22210720910000001</v>
      </c>
      <c r="P18" s="2">
        <v>0.21696567450000001</v>
      </c>
      <c r="Q18" s="2">
        <v>0.20662474820000001</v>
      </c>
    </row>
    <row r="19" spans="1:17">
      <c r="A19" s="2">
        <f t="shared" si="2"/>
        <v>62</v>
      </c>
      <c r="B19" s="2">
        <v>0.20610219420000001</v>
      </c>
      <c r="C19" s="2">
        <v>0.21745315039999999</v>
      </c>
      <c r="D19" s="2">
        <v>0.2148507331</v>
      </c>
      <c r="E19" s="2">
        <v>0.2065536566</v>
      </c>
      <c r="G19" s="2"/>
      <c r="H19" s="2">
        <v>0.20610219420000001</v>
      </c>
      <c r="I19" s="2">
        <v>0.21745315039999999</v>
      </c>
      <c r="J19" s="2">
        <v>0.2148507331</v>
      </c>
      <c r="K19" s="2">
        <v>0.2065536566</v>
      </c>
      <c r="N19" s="2">
        <v>0.20610219420000001</v>
      </c>
      <c r="O19" s="2">
        <v>0.21745315039999999</v>
      </c>
      <c r="P19" s="2">
        <v>0.2148507331</v>
      </c>
      <c r="Q19" s="2">
        <v>0.2065536566</v>
      </c>
    </row>
    <row r="20" spans="1:17">
      <c r="A20" s="2">
        <f t="shared" si="2"/>
        <v>63</v>
      </c>
      <c r="B20" s="2">
        <v>0.20739367289999999</v>
      </c>
      <c r="C20" s="2">
        <v>0.2202350565</v>
      </c>
      <c r="D20" s="2">
        <v>0.2158974722</v>
      </c>
      <c r="E20" s="2">
        <v>0.20954165329999999</v>
      </c>
      <c r="G20" s="2"/>
      <c r="H20" s="2">
        <v>0.20739367289999999</v>
      </c>
      <c r="I20" s="2">
        <v>0.2202350565</v>
      </c>
      <c r="J20" s="2">
        <v>0.2158974722</v>
      </c>
      <c r="K20" s="2">
        <v>0.20954165329999999</v>
      </c>
      <c r="N20" s="2">
        <v>0.20739367289999999</v>
      </c>
      <c r="O20" s="2">
        <v>0.2202350565</v>
      </c>
      <c r="P20" s="2">
        <v>0.2158974722</v>
      </c>
      <c r="Q20" s="2">
        <v>0.20954165329999999</v>
      </c>
    </row>
    <row r="21" spans="1:17">
      <c r="A21" s="2">
        <f t="shared" si="2"/>
        <v>64</v>
      </c>
      <c r="B21" s="2">
        <v>0.2058464025</v>
      </c>
      <c r="C21" s="2">
        <v>0.215834951</v>
      </c>
      <c r="D21" s="2">
        <v>0.21449784359999999</v>
      </c>
      <c r="E21" s="2">
        <v>0.205026757</v>
      </c>
      <c r="G21" s="2"/>
      <c r="H21" s="2">
        <v>0.20581586909999999</v>
      </c>
      <c r="I21" s="2">
        <v>0.2158330483</v>
      </c>
      <c r="J21" s="2">
        <v>0.2144870462</v>
      </c>
      <c r="K21" s="2">
        <v>0.2049961411</v>
      </c>
      <c r="N21" s="2">
        <v>0.20636353099999999</v>
      </c>
      <c r="O21" s="2">
        <v>0.21684210919999999</v>
      </c>
      <c r="P21" s="2">
        <v>0.2150919506</v>
      </c>
      <c r="Q21" s="2">
        <v>0.2059341106</v>
      </c>
    </row>
    <row r="22" spans="1:17">
      <c r="A22" s="2">
        <f t="shared" si="2"/>
        <v>65</v>
      </c>
      <c r="B22" s="2">
        <v>0.2080665565</v>
      </c>
      <c r="C22" s="2">
        <v>0.22256906209999999</v>
      </c>
      <c r="D22" s="2">
        <v>0.21876777489999999</v>
      </c>
      <c r="E22" s="2">
        <v>0.20908922660000001</v>
      </c>
      <c r="G22" s="2"/>
      <c r="H22" s="2">
        <v>0.2122230886</v>
      </c>
      <c r="I22" s="2">
        <v>0.2222075439</v>
      </c>
      <c r="J22" s="2">
        <v>0.2231999375</v>
      </c>
      <c r="K22" s="2">
        <v>0.20867322799999999</v>
      </c>
      <c r="N22" s="2">
        <v>0.20789412130000001</v>
      </c>
      <c r="O22" s="2">
        <v>0.22257051159999999</v>
      </c>
      <c r="P22" s="2">
        <v>0.21872046649999999</v>
      </c>
      <c r="Q22" s="2">
        <v>0.20895239299999999</v>
      </c>
    </row>
    <row r="23" spans="1:17">
      <c r="A23" s="2">
        <f t="shared" si="2"/>
        <v>66</v>
      </c>
      <c r="B23" s="2">
        <v>0.2126867445</v>
      </c>
      <c r="C23" s="2">
        <v>0.22052936779999999</v>
      </c>
      <c r="D23" s="2">
        <v>0.22150538350000001</v>
      </c>
      <c r="E23" s="2">
        <v>0.20955757899999999</v>
      </c>
      <c r="G23" s="2"/>
      <c r="H23" s="2">
        <v>0.2115140683</v>
      </c>
      <c r="I23" s="2">
        <v>0.2190540503</v>
      </c>
      <c r="J23" s="2">
        <v>0.2203410156</v>
      </c>
      <c r="K23" s="2">
        <v>0.20808052690000001</v>
      </c>
      <c r="N23" s="2">
        <v>0.209241275</v>
      </c>
      <c r="O23" s="2">
        <v>0.2206688144</v>
      </c>
      <c r="P23" s="2">
        <v>0.2180335387</v>
      </c>
      <c r="Q23" s="2">
        <v>0.2095630369</v>
      </c>
    </row>
    <row r="24" spans="1:17">
      <c r="A24" s="2">
        <f t="shared" si="2"/>
        <v>67</v>
      </c>
      <c r="B24" s="2">
        <v>0.20839661170000001</v>
      </c>
      <c r="C24" s="2">
        <v>0.2211903566</v>
      </c>
      <c r="D24" s="2">
        <v>0.217070769</v>
      </c>
      <c r="E24" s="2">
        <v>0.21012052110000001</v>
      </c>
      <c r="G24" s="2"/>
      <c r="H24" s="2">
        <v>0.2081901253</v>
      </c>
      <c r="I24" s="2">
        <v>0.22099039500000001</v>
      </c>
      <c r="J24" s="2">
        <v>0.21690117240000001</v>
      </c>
      <c r="K24" s="2">
        <v>0.20986613970000001</v>
      </c>
      <c r="N24" s="2">
        <v>0.2075077364</v>
      </c>
      <c r="O24" s="2">
        <v>0.21971324710000001</v>
      </c>
      <c r="P24" s="2">
        <v>0.2163001044</v>
      </c>
      <c r="Q24" s="2">
        <v>0.20853457240000001</v>
      </c>
    </row>
    <row r="25" spans="1:17">
      <c r="A25" s="2">
        <f t="shared" si="2"/>
        <v>68</v>
      </c>
      <c r="B25" s="2">
        <v>0.20842362589999999</v>
      </c>
      <c r="C25" s="2">
        <v>0.21797488719999999</v>
      </c>
      <c r="D25" s="2">
        <v>0.2166604499</v>
      </c>
      <c r="E25" s="2">
        <v>0.20758242769999999</v>
      </c>
      <c r="G25" s="2"/>
      <c r="H25" s="2">
        <v>0.2078491412</v>
      </c>
      <c r="I25" s="2">
        <v>0.2175547286</v>
      </c>
      <c r="J25" s="2">
        <v>0.21612316679999999</v>
      </c>
      <c r="K25" s="2">
        <v>0.20709967400000001</v>
      </c>
      <c r="N25" s="2">
        <v>0.20716975100000001</v>
      </c>
      <c r="O25" s="2">
        <v>0.21614778339999999</v>
      </c>
      <c r="P25" s="2">
        <v>0.21550707120000001</v>
      </c>
      <c r="Q25" s="2">
        <v>0.2056620461</v>
      </c>
    </row>
    <row r="26" spans="1:17">
      <c r="A26" s="2">
        <f t="shared" si="2"/>
        <v>69</v>
      </c>
      <c r="B26" s="2">
        <v>0.2064214744</v>
      </c>
      <c r="C26" s="2">
        <v>0.21846203519999999</v>
      </c>
      <c r="D26" s="2">
        <v>0.2165749069</v>
      </c>
      <c r="E26" s="2">
        <v>0.2056163939</v>
      </c>
      <c r="G26" s="2"/>
      <c r="H26" s="2">
        <v>0.2067759609</v>
      </c>
      <c r="I26" s="2">
        <v>0.2190907077</v>
      </c>
      <c r="J26" s="2">
        <v>0.21705046619999999</v>
      </c>
      <c r="K26" s="2">
        <v>0.20606155840000001</v>
      </c>
      <c r="N26" s="2">
        <v>0.20488599430000001</v>
      </c>
      <c r="O26" s="2">
        <v>0.21591246610000001</v>
      </c>
      <c r="P26" s="2">
        <v>0.21514337829999999</v>
      </c>
      <c r="Q26" s="2">
        <v>0.20298915009999999</v>
      </c>
    </row>
    <row r="27" spans="1:17">
      <c r="A27" s="2">
        <f t="shared" si="2"/>
        <v>70</v>
      </c>
      <c r="B27" s="2">
        <v>0.20734503269999999</v>
      </c>
      <c r="C27" s="2">
        <v>0.2163544499</v>
      </c>
      <c r="D27" s="2">
        <v>0.21548046200000001</v>
      </c>
      <c r="E27" s="2">
        <v>0.20604829720000001</v>
      </c>
      <c r="G27" s="2"/>
      <c r="H27" s="2">
        <v>0.20557577939999999</v>
      </c>
      <c r="I27" s="2">
        <v>0.2130568947</v>
      </c>
      <c r="J27" s="2">
        <v>0.21366079469999999</v>
      </c>
      <c r="K27" s="2">
        <v>0.2028712969</v>
      </c>
      <c r="N27" s="2">
        <v>0.2077660492</v>
      </c>
      <c r="O27" s="2">
        <v>0.21903219939999999</v>
      </c>
      <c r="P27" s="2">
        <v>0.21609473879999999</v>
      </c>
      <c r="Q27" s="2">
        <v>0.20837381599999999</v>
      </c>
    </row>
    <row r="28" spans="1:17">
      <c r="A28" s="2">
        <f t="shared" si="2"/>
        <v>71</v>
      </c>
      <c r="B28" s="2">
        <v>0.20780159549999999</v>
      </c>
      <c r="C28" s="2">
        <v>0.22115280200000001</v>
      </c>
      <c r="D28" s="2">
        <v>0.21585072380000001</v>
      </c>
      <c r="E28" s="2">
        <v>0.21072731459999999</v>
      </c>
      <c r="G28" s="2"/>
      <c r="H28" s="2">
        <v>0.20850813970000001</v>
      </c>
      <c r="I28" s="2">
        <v>0.223673859</v>
      </c>
      <c r="J28" s="2">
        <v>0.2167733161</v>
      </c>
      <c r="K28" s="2">
        <v>0.21285351829999999</v>
      </c>
      <c r="N28" s="2">
        <v>0.20762141079999999</v>
      </c>
      <c r="O28" s="2">
        <v>0.22315066889999999</v>
      </c>
      <c r="P28" s="2">
        <v>0.2160628138</v>
      </c>
      <c r="Q28" s="2">
        <v>0.21209454220000001</v>
      </c>
    </row>
    <row r="29" spans="1:17">
      <c r="A29" s="2">
        <f t="shared" si="2"/>
        <v>72</v>
      </c>
      <c r="B29" s="2">
        <v>0.20236227449999999</v>
      </c>
      <c r="C29" s="2">
        <v>0.2096106244</v>
      </c>
      <c r="D29" s="2">
        <v>0.21034722810000001</v>
      </c>
      <c r="E29" s="2">
        <v>0.19953080100000001</v>
      </c>
      <c r="G29" s="2"/>
      <c r="H29" s="2">
        <v>0.20464542760000001</v>
      </c>
      <c r="I29" s="2">
        <v>0.2122718227</v>
      </c>
      <c r="J29" s="2">
        <v>0.21299963790000001</v>
      </c>
      <c r="K29" s="2">
        <v>0.20169434419999999</v>
      </c>
      <c r="N29" s="2">
        <v>0.20480022010000001</v>
      </c>
      <c r="O29" s="2">
        <v>0.2132266437</v>
      </c>
      <c r="P29" s="2">
        <v>0.2133007314</v>
      </c>
      <c r="Q29" s="2">
        <v>0.2024322033</v>
      </c>
    </row>
    <row r="30" spans="1:17">
      <c r="A30" s="2">
        <f t="shared" si="2"/>
        <v>73</v>
      </c>
      <c r="B30" s="2">
        <v>0.1999815824</v>
      </c>
      <c r="C30" s="2">
        <v>0.21075758089999999</v>
      </c>
      <c r="D30" s="2">
        <v>0.20958896339999999</v>
      </c>
      <c r="E30" s="2">
        <v>0.1984824342</v>
      </c>
      <c r="G30" s="2"/>
      <c r="H30" s="2">
        <v>0.20180696740000001</v>
      </c>
      <c r="I30" s="2">
        <v>0.21274844060000001</v>
      </c>
      <c r="J30" s="2">
        <v>0.21183642499999999</v>
      </c>
      <c r="K30" s="2">
        <v>0.19989779269999999</v>
      </c>
      <c r="N30" s="2">
        <v>0.2061080763</v>
      </c>
      <c r="O30" s="2">
        <v>0.21918512749999999</v>
      </c>
      <c r="P30" s="2">
        <v>0.21661540309999999</v>
      </c>
      <c r="Q30" s="2">
        <v>0.20572667789999999</v>
      </c>
    </row>
    <row r="31" spans="1:17">
      <c r="A31" s="2">
        <f t="shared" si="2"/>
        <v>74</v>
      </c>
      <c r="B31" s="2">
        <v>0.20471193260000001</v>
      </c>
      <c r="C31" s="2">
        <v>0.2151716045</v>
      </c>
      <c r="D31" s="2">
        <v>0.21253111</v>
      </c>
      <c r="E31" s="2">
        <v>0.20505892840000001</v>
      </c>
      <c r="G31" s="2"/>
      <c r="H31" s="2">
        <v>0.20354117890000001</v>
      </c>
      <c r="I31" s="2">
        <v>0.20755000779999999</v>
      </c>
      <c r="J31" s="2">
        <v>0.211703262</v>
      </c>
      <c r="K31" s="2">
        <v>0.1972813202</v>
      </c>
      <c r="N31" s="2">
        <v>0.21053472579999999</v>
      </c>
      <c r="O31" s="2">
        <v>0.22420411260000001</v>
      </c>
      <c r="P31" s="2">
        <v>0.2189800707</v>
      </c>
      <c r="Q31" s="2">
        <v>0.2132092924</v>
      </c>
    </row>
    <row r="32" spans="1:17">
      <c r="A32" s="2">
        <f t="shared" si="2"/>
        <v>75</v>
      </c>
      <c r="B32" s="2">
        <v>0.20412183789999999</v>
      </c>
      <c r="C32" s="2">
        <v>0.20732880679999999</v>
      </c>
      <c r="D32" s="2">
        <v>0.21159444860000001</v>
      </c>
      <c r="E32" s="2">
        <v>0.19794412180000001</v>
      </c>
      <c r="G32" s="2"/>
      <c r="H32" s="2">
        <v>0.20739938660000001</v>
      </c>
      <c r="I32" s="2">
        <v>0.21768500099999999</v>
      </c>
      <c r="J32" s="2">
        <v>0.21550569219999999</v>
      </c>
      <c r="K32" s="2">
        <v>0.2071457149</v>
      </c>
      <c r="N32" s="2">
        <v>0.2042950328</v>
      </c>
      <c r="O32" s="2">
        <v>0.21265445099999999</v>
      </c>
      <c r="P32" s="2">
        <v>0.21256600689999999</v>
      </c>
      <c r="Q32" s="2">
        <v>0.20215615989999999</v>
      </c>
    </row>
    <row r="33" spans="1:17">
      <c r="A33" s="2">
        <f t="shared" si="2"/>
        <v>76</v>
      </c>
      <c r="B33" s="2">
        <v>0.20894271410000001</v>
      </c>
      <c r="C33" s="2">
        <v>0.21974655730000001</v>
      </c>
      <c r="D33" s="2">
        <v>0.21681031149999999</v>
      </c>
      <c r="E33" s="2">
        <v>0.20949858800000001</v>
      </c>
      <c r="G33" s="2"/>
      <c r="H33" s="2">
        <v>0.20889288919999999</v>
      </c>
      <c r="I33" s="2">
        <v>0.2126777456</v>
      </c>
      <c r="J33" s="2">
        <v>0.216661929</v>
      </c>
      <c r="K33" s="2">
        <v>0.20279298940000001</v>
      </c>
      <c r="N33" s="2">
        <v>0.20910214769999999</v>
      </c>
      <c r="O33" s="2">
        <v>0.22421238199999999</v>
      </c>
      <c r="P33" s="2">
        <v>0.21748718380000001</v>
      </c>
      <c r="Q33" s="2">
        <v>0.2131947438</v>
      </c>
    </row>
    <row r="34" spans="1:17">
      <c r="A34" s="2">
        <f t="shared" si="2"/>
        <v>77</v>
      </c>
      <c r="B34" s="2">
        <v>0.2074306749</v>
      </c>
      <c r="C34" s="2">
        <v>0.21976774960000001</v>
      </c>
      <c r="D34" s="2">
        <v>0.21743999759999999</v>
      </c>
      <c r="E34" s="2">
        <v>0.2067156627</v>
      </c>
      <c r="G34" s="2"/>
      <c r="H34" s="2">
        <v>0.20028456880000001</v>
      </c>
      <c r="I34" s="2">
        <v>0.20466047200000001</v>
      </c>
      <c r="J34" s="2">
        <v>0.2095563563</v>
      </c>
      <c r="K34" s="2">
        <v>0.19291735939999999</v>
      </c>
      <c r="N34" s="2">
        <v>0.2037144602</v>
      </c>
      <c r="O34" s="2">
        <v>0.21735311399999999</v>
      </c>
      <c r="P34" s="2">
        <v>0.21368926029999999</v>
      </c>
      <c r="Q34" s="2">
        <v>0.20441555950000001</v>
      </c>
    </row>
    <row r="35" spans="1:17">
      <c r="A35" s="2">
        <f t="shared" si="2"/>
        <v>78</v>
      </c>
      <c r="B35" s="2">
        <v>0.21211600580000001</v>
      </c>
      <c r="C35" s="2">
        <v>0.2221953555</v>
      </c>
      <c r="D35" s="2">
        <v>0.22002382770000001</v>
      </c>
      <c r="E35" s="2">
        <v>0.21182105540000001</v>
      </c>
      <c r="G35" s="2"/>
      <c r="H35" s="2">
        <v>0.20403190909999999</v>
      </c>
      <c r="I35" s="2">
        <v>0.20233041369999999</v>
      </c>
      <c r="J35" s="2">
        <v>0.2117097369</v>
      </c>
      <c r="K35" s="2">
        <v>0.19272293730000001</v>
      </c>
      <c r="N35" s="2">
        <v>0.19965289089999999</v>
      </c>
      <c r="O35" s="2">
        <v>0.20667654739999999</v>
      </c>
      <c r="P35" s="2">
        <v>0.20706768749999999</v>
      </c>
      <c r="Q35" s="2">
        <v>0.19715605189999999</v>
      </c>
    </row>
    <row r="36" spans="1:17">
      <c r="A36" s="2">
        <f t="shared" si="2"/>
        <v>79</v>
      </c>
      <c r="B36" s="2">
        <v>0.2169891991</v>
      </c>
      <c r="C36" s="2">
        <v>0.22895403440000001</v>
      </c>
      <c r="D36" s="2">
        <v>0.22449624630000001</v>
      </c>
      <c r="E36" s="2">
        <v>0.2189637824</v>
      </c>
      <c r="G36" s="2"/>
      <c r="H36" s="2">
        <v>0.21026612589999999</v>
      </c>
      <c r="I36" s="2">
        <v>0.21394950900000001</v>
      </c>
      <c r="J36" s="2">
        <v>0.2182801241</v>
      </c>
      <c r="K36" s="2">
        <v>0.2036497427</v>
      </c>
      <c r="N36" s="2">
        <v>0.1976587256</v>
      </c>
      <c r="O36" s="2">
        <v>0.20129621540000001</v>
      </c>
      <c r="P36" s="2">
        <v>0.2050353265</v>
      </c>
      <c r="Q36" s="2">
        <v>0.19190694780000001</v>
      </c>
    </row>
    <row r="37" spans="1:17">
      <c r="A37" s="2">
        <f t="shared" si="2"/>
        <v>80</v>
      </c>
      <c r="B37" s="2">
        <v>0.2135006632</v>
      </c>
      <c r="C37" s="2">
        <v>0.22296628069999999</v>
      </c>
      <c r="D37" s="2">
        <v>0.22102159269999999</v>
      </c>
      <c r="E37" s="2">
        <v>0.21304051160000001</v>
      </c>
      <c r="G37" s="2"/>
      <c r="H37" s="2">
        <v>0.19753588859999999</v>
      </c>
      <c r="I37" s="2">
        <v>0.19286711819999999</v>
      </c>
      <c r="J37" s="2">
        <v>0.20509673489999999</v>
      </c>
      <c r="K37" s="2">
        <v>0.1835166338</v>
      </c>
      <c r="N37" s="2">
        <v>0.19975475940000001</v>
      </c>
      <c r="O37" s="2">
        <v>0.20073061719999999</v>
      </c>
      <c r="P37" s="2">
        <v>0.20763777289999999</v>
      </c>
      <c r="Q37" s="2">
        <v>0.1908337718</v>
      </c>
    </row>
    <row r="38" spans="1:17">
      <c r="A38" s="2">
        <f t="shared" si="2"/>
        <v>81</v>
      </c>
      <c r="B38" s="2">
        <v>0.2131406287</v>
      </c>
      <c r="C38" s="2">
        <v>0.2177893098</v>
      </c>
      <c r="D38" s="2">
        <v>0.22223738130000001</v>
      </c>
      <c r="E38" s="2">
        <v>0.20613495609999999</v>
      </c>
      <c r="G38" s="2"/>
      <c r="H38" s="2">
        <v>0.2019635249</v>
      </c>
      <c r="I38" s="2">
        <v>0.20210410140000001</v>
      </c>
      <c r="J38" s="2">
        <v>0.2111323262</v>
      </c>
      <c r="K38" s="2">
        <v>0.19052869150000001</v>
      </c>
      <c r="N38" s="2">
        <v>0.1984903593</v>
      </c>
      <c r="O38" s="2">
        <v>0.20871183069999999</v>
      </c>
      <c r="P38" s="2">
        <v>0.2077296257</v>
      </c>
      <c r="Q38" s="2">
        <v>0.1966209001</v>
      </c>
    </row>
    <row r="39" spans="1:17">
      <c r="A39" s="2">
        <f t="shared" si="2"/>
        <v>82</v>
      </c>
      <c r="B39" s="2">
        <v>0.2072069872</v>
      </c>
      <c r="C39" s="2">
        <v>0.20809335570000001</v>
      </c>
      <c r="D39" s="2">
        <v>0.21418726199999999</v>
      </c>
      <c r="E39" s="2">
        <v>0.19915736370000001</v>
      </c>
      <c r="G39" s="2"/>
      <c r="H39" s="2">
        <v>0.201699403</v>
      </c>
      <c r="I39" s="2">
        <v>0.200264258</v>
      </c>
      <c r="J39" s="2">
        <v>0.20885746259999999</v>
      </c>
      <c r="K39" s="2">
        <v>0.1911469489</v>
      </c>
      <c r="N39" s="2">
        <v>0.20297517900000001</v>
      </c>
      <c r="O39" s="2">
        <v>0.21498549550000001</v>
      </c>
      <c r="P39" s="2">
        <v>0.21066551629999999</v>
      </c>
      <c r="Q39" s="2">
        <v>0.20468586920000001</v>
      </c>
    </row>
    <row r="40" spans="1:17">
      <c r="A40" s="2">
        <f t="shared" si="2"/>
        <v>83</v>
      </c>
      <c r="B40" s="2">
        <v>0.2082790142</v>
      </c>
      <c r="C40" s="2">
        <v>0.20789163529999999</v>
      </c>
      <c r="D40" s="2">
        <v>0.2147683259</v>
      </c>
      <c r="E40" s="2">
        <v>0.19958750419999999</v>
      </c>
      <c r="G40" s="2"/>
      <c r="H40" s="2">
        <v>0.1987163425</v>
      </c>
      <c r="I40" s="2">
        <v>0.1936299252</v>
      </c>
      <c r="J40" s="2">
        <v>0.20563003930000001</v>
      </c>
      <c r="K40" s="2">
        <v>0.18499757180000001</v>
      </c>
      <c r="N40" s="2">
        <v>0.2067751263</v>
      </c>
      <c r="O40" s="2">
        <v>0.2141496454</v>
      </c>
      <c r="P40" s="2">
        <v>0.21466294350000001</v>
      </c>
      <c r="Q40" s="2">
        <v>0.2037954555</v>
      </c>
    </row>
    <row r="41" spans="1:17">
      <c r="A41" s="2">
        <f t="shared" si="2"/>
        <v>84</v>
      </c>
      <c r="B41" s="2">
        <v>0.203630002</v>
      </c>
      <c r="C41" s="2">
        <v>0.20105851520000001</v>
      </c>
      <c r="D41" s="2">
        <v>0.21030943169999999</v>
      </c>
      <c r="E41" s="2">
        <v>0.1925861905</v>
      </c>
      <c r="G41" s="2"/>
      <c r="H41" s="2">
        <v>0.2041326574</v>
      </c>
      <c r="I41" s="2">
        <v>0.2032115578</v>
      </c>
      <c r="J41" s="2">
        <v>0.21100532769999999</v>
      </c>
      <c r="K41" s="2">
        <v>0.1944015184</v>
      </c>
      <c r="N41" s="2">
        <v>0.19817401009999999</v>
      </c>
      <c r="O41" s="2">
        <v>0.20052302289999999</v>
      </c>
      <c r="P41" s="2">
        <v>0.2053256869</v>
      </c>
      <c r="Q41" s="2">
        <v>0.19123079209999999</v>
      </c>
    </row>
    <row r="42" spans="1:17">
      <c r="A42" s="2">
        <f t="shared" si="2"/>
        <v>85</v>
      </c>
      <c r="B42" s="2">
        <v>0.21017886299999999</v>
      </c>
      <c r="C42" s="2">
        <v>0.21219563759999999</v>
      </c>
      <c r="D42" s="2">
        <v>0.218870604</v>
      </c>
      <c r="E42" s="2">
        <v>0.20103549409999999</v>
      </c>
      <c r="G42" s="2"/>
      <c r="H42" s="2">
        <v>0.2060918108</v>
      </c>
      <c r="I42" s="2">
        <v>0.21025096469999999</v>
      </c>
      <c r="J42" s="2">
        <v>0.21528248459999999</v>
      </c>
      <c r="K42" s="2">
        <v>0.19836444140000001</v>
      </c>
      <c r="N42" s="2">
        <v>0.1993302428</v>
      </c>
      <c r="O42" s="2">
        <v>0.2030450687</v>
      </c>
      <c r="P42" s="2">
        <v>0.20823624860000001</v>
      </c>
      <c r="Q42" s="2">
        <v>0.19149574250000001</v>
      </c>
    </row>
    <row r="43" spans="1:17">
      <c r="A43" s="2">
        <f t="shared" si="2"/>
        <v>86</v>
      </c>
      <c r="B43" s="2">
        <v>0.207826186</v>
      </c>
      <c r="C43" s="2">
        <v>0.21036373480000001</v>
      </c>
      <c r="D43" s="2">
        <v>0.2141792059</v>
      </c>
      <c r="E43" s="2">
        <v>0.20210406189999999</v>
      </c>
      <c r="G43" s="2"/>
      <c r="H43" s="2">
        <v>0.20781789989999999</v>
      </c>
      <c r="I43" s="2">
        <v>0.21067872339999999</v>
      </c>
      <c r="J43" s="2">
        <v>0.21457539340000001</v>
      </c>
      <c r="K43" s="2">
        <v>0.201828702</v>
      </c>
      <c r="N43" s="2">
        <v>0.2116415247</v>
      </c>
      <c r="O43" s="2">
        <v>0.2248571828</v>
      </c>
      <c r="P43" s="2">
        <v>0.21913168659999999</v>
      </c>
      <c r="Q43" s="2">
        <v>0.2145296904</v>
      </c>
    </row>
    <row r="44" spans="1:17">
      <c r="A44" s="2">
        <f t="shared" si="2"/>
        <v>87</v>
      </c>
      <c r="B44" s="2">
        <v>0.2052160837</v>
      </c>
      <c r="C44" s="2">
        <v>0.20247703989999999</v>
      </c>
      <c r="D44" s="2">
        <v>0.21172966839999999</v>
      </c>
      <c r="E44" s="2">
        <v>0.19420648230000001</v>
      </c>
      <c r="G44" s="2"/>
      <c r="H44" s="2">
        <v>0.20429291159999999</v>
      </c>
      <c r="I44" s="2">
        <v>0.21515287380000001</v>
      </c>
      <c r="J44" s="2">
        <v>0.2109131427</v>
      </c>
      <c r="K44" s="2">
        <v>0.20610147440000001</v>
      </c>
      <c r="N44" s="2">
        <v>0.2107746238</v>
      </c>
      <c r="O44" s="2">
        <v>0.21684354510000001</v>
      </c>
      <c r="P44" s="2">
        <v>0.21814244999999999</v>
      </c>
      <c r="Q44" s="2">
        <v>0.20698491899999999</v>
      </c>
    </row>
    <row r="45" spans="1:17">
      <c r="A45" s="2">
        <f t="shared" si="2"/>
        <v>88</v>
      </c>
      <c r="B45" s="2">
        <v>0.2049807397</v>
      </c>
      <c r="C45" s="2">
        <v>0.20111763769999999</v>
      </c>
      <c r="D45" s="2">
        <v>0.21157772350000001</v>
      </c>
      <c r="E45" s="2">
        <v>0.19275057770000001</v>
      </c>
      <c r="G45" s="2"/>
      <c r="H45" s="2">
        <v>0.20780218789999999</v>
      </c>
      <c r="I45" s="2">
        <v>0.22108223890000001</v>
      </c>
      <c r="J45" s="2">
        <v>0.21470863339999999</v>
      </c>
      <c r="K45" s="2">
        <v>0.2115101844</v>
      </c>
      <c r="N45" s="2">
        <v>0.2073950625</v>
      </c>
      <c r="O45" s="2">
        <v>0.21406514300000001</v>
      </c>
      <c r="P45" s="2">
        <v>0.21454563439999999</v>
      </c>
      <c r="Q45" s="2">
        <v>0.2044193111</v>
      </c>
    </row>
    <row r="46" spans="1:17">
      <c r="A46" s="2">
        <f t="shared" si="2"/>
        <v>89</v>
      </c>
      <c r="B46" s="2">
        <v>0.2116499845</v>
      </c>
      <c r="C46" s="2">
        <v>0.21134625770000001</v>
      </c>
      <c r="D46" s="2">
        <v>0.22034506109999999</v>
      </c>
      <c r="E46" s="2">
        <v>0.20025174740000001</v>
      </c>
      <c r="G46" s="2"/>
      <c r="H46" s="2">
        <v>0.20850611720000001</v>
      </c>
      <c r="I46" s="2">
        <v>0.21671326860000001</v>
      </c>
      <c r="J46" s="2">
        <v>0.21747253220000001</v>
      </c>
      <c r="K46" s="2">
        <v>0.20463637200000001</v>
      </c>
      <c r="N46" s="2">
        <v>0.2204639638</v>
      </c>
      <c r="O46" s="2">
        <v>0.2364844455</v>
      </c>
      <c r="P46" s="2">
        <v>0.2301257531</v>
      </c>
      <c r="Q46" s="2">
        <v>0.22305746100000001</v>
      </c>
    </row>
    <row r="47" spans="1:17">
      <c r="A47" s="2">
        <f t="shared" si="2"/>
        <v>90</v>
      </c>
      <c r="B47" s="2">
        <v>0.2077063331</v>
      </c>
      <c r="C47" s="2">
        <v>0.20799671419999999</v>
      </c>
      <c r="D47" s="2">
        <v>0.2137914169</v>
      </c>
      <c r="E47" s="2">
        <v>0.20009267289999999</v>
      </c>
      <c r="G47" s="2"/>
      <c r="H47" s="2">
        <v>0.2139969464</v>
      </c>
      <c r="I47" s="2">
        <v>0.2247092282</v>
      </c>
      <c r="J47" s="2">
        <v>0.22075587269999999</v>
      </c>
      <c r="K47" s="2">
        <v>0.21527447320000001</v>
      </c>
      <c r="N47" s="2">
        <v>0.21808996280000001</v>
      </c>
      <c r="O47" s="2">
        <v>0.22766874370000001</v>
      </c>
      <c r="P47" s="2">
        <v>0.22590423879999999</v>
      </c>
      <c r="Q47" s="2">
        <v>0.216868702</v>
      </c>
    </row>
    <row r="48" spans="1:17">
      <c r="A48" s="2">
        <f t="shared" si="2"/>
        <v>91</v>
      </c>
      <c r="B48" s="2">
        <v>0.2051256166</v>
      </c>
      <c r="C48" s="2">
        <v>0.2020620927</v>
      </c>
      <c r="D48" s="2">
        <v>0.21128630039999999</v>
      </c>
      <c r="E48" s="2">
        <v>0.19415574799999999</v>
      </c>
      <c r="G48" s="2"/>
      <c r="H48" s="2">
        <v>0.21244229040000001</v>
      </c>
      <c r="I48" s="2">
        <v>0.2173775785</v>
      </c>
      <c r="J48" s="2">
        <v>0.21915948800000001</v>
      </c>
      <c r="K48" s="2">
        <v>0.2082525771</v>
      </c>
      <c r="N48" s="2">
        <v>0.21836361169999999</v>
      </c>
      <c r="O48" s="2">
        <v>0.2264142613</v>
      </c>
      <c r="P48" s="2">
        <v>0.22582835549999999</v>
      </c>
      <c r="Q48" s="2">
        <v>0.2160930925</v>
      </c>
    </row>
    <row r="49" spans="1:17">
      <c r="A49" s="2">
        <f t="shared" si="2"/>
        <v>92</v>
      </c>
      <c r="B49" s="2">
        <v>0.208282245</v>
      </c>
      <c r="C49" s="2">
        <v>0.2024188317</v>
      </c>
      <c r="D49" s="2">
        <v>0.21443362229999999</v>
      </c>
      <c r="E49" s="2">
        <v>0.19457297239999999</v>
      </c>
      <c r="G49" s="2"/>
      <c r="H49" s="2">
        <v>0.20535906009999999</v>
      </c>
      <c r="I49" s="2">
        <v>0.20400171349999999</v>
      </c>
      <c r="J49" s="2">
        <v>0.21174046429999999</v>
      </c>
      <c r="K49" s="2">
        <v>0.195545318</v>
      </c>
      <c r="N49" s="2">
        <v>0.21438533339999999</v>
      </c>
      <c r="O49" s="2">
        <v>0.2207011347</v>
      </c>
      <c r="P49" s="2">
        <v>0.22145706449999999</v>
      </c>
      <c r="Q49" s="2">
        <v>0.21098503339999999</v>
      </c>
    </row>
    <row r="50" spans="1:17">
      <c r="A50" s="2">
        <f t="shared" si="2"/>
        <v>93</v>
      </c>
      <c r="B50" s="2">
        <v>0.20431212430000001</v>
      </c>
      <c r="C50" s="2">
        <v>0.1908187609</v>
      </c>
      <c r="D50" s="2">
        <v>0.21233069830000001</v>
      </c>
      <c r="E50" s="2">
        <v>0.1810203084</v>
      </c>
      <c r="G50" s="2"/>
      <c r="H50" s="2">
        <v>0.20222180980000001</v>
      </c>
      <c r="I50" s="2">
        <v>0.1988820167</v>
      </c>
      <c r="J50" s="2">
        <v>0.21034028690000001</v>
      </c>
      <c r="K50" s="2">
        <v>0.18826451869999999</v>
      </c>
      <c r="N50" s="2">
        <v>0.20998781050000001</v>
      </c>
      <c r="O50" s="2">
        <v>0.20835852560000001</v>
      </c>
      <c r="P50" s="2">
        <v>0.21852391769999999</v>
      </c>
      <c r="Q50" s="2">
        <v>0.19706798349999999</v>
      </c>
    </row>
    <row r="51" spans="1:17">
      <c r="A51" s="2">
        <f t="shared" si="2"/>
        <v>94</v>
      </c>
      <c r="B51" s="2">
        <v>0.21006541779999999</v>
      </c>
      <c r="C51" s="2">
        <v>0.20307089340000001</v>
      </c>
      <c r="D51" s="2">
        <v>0.21632011849999999</v>
      </c>
      <c r="E51" s="2">
        <v>0.19507669969999999</v>
      </c>
      <c r="G51" s="2"/>
      <c r="H51" s="2">
        <v>0.20705182110000001</v>
      </c>
      <c r="I51" s="2">
        <v>0.20720207509999999</v>
      </c>
      <c r="J51" s="2">
        <v>0.21320196850000001</v>
      </c>
      <c r="K51" s="2">
        <v>0.19877257749999999</v>
      </c>
      <c r="N51" s="2">
        <v>0.20840884730000001</v>
      </c>
      <c r="O51" s="2">
        <v>0.2043271945</v>
      </c>
      <c r="P51" s="2">
        <v>0.21500663170000001</v>
      </c>
      <c r="Q51" s="2">
        <v>0.195561714</v>
      </c>
    </row>
    <row r="52" spans="1:17">
      <c r="A52" s="2">
        <f t="shared" si="2"/>
        <v>95</v>
      </c>
      <c r="B52" s="2">
        <v>0.21404491889999999</v>
      </c>
      <c r="C52" s="2">
        <v>0.2095101194</v>
      </c>
      <c r="D52" s="2">
        <v>0.2203360704</v>
      </c>
      <c r="E52" s="2">
        <v>0.201294051</v>
      </c>
      <c r="G52" s="2"/>
      <c r="H52" s="2">
        <v>0.21196645859999999</v>
      </c>
      <c r="I52" s="2">
        <v>0.21609287250000001</v>
      </c>
      <c r="J52" s="2">
        <v>0.2181122184</v>
      </c>
      <c r="K52" s="2">
        <v>0.2075358632</v>
      </c>
      <c r="N52" s="2">
        <v>0.2032147997</v>
      </c>
      <c r="O52" s="2">
        <v>0.19766005680000001</v>
      </c>
      <c r="P52" s="2">
        <v>0.21005823030000001</v>
      </c>
      <c r="Q52" s="2">
        <v>0.1885609841</v>
      </c>
    </row>
    <row r="53" spans="1:17">
      <c r="A53" s="2">
        <f t="shared" si="2"/>
        <v>96</v>
      </c>
      <c r="B53" s="2">
        <v>0.20689758229999999</v>
      </c>
      <c r="C53" s="2">
        <v>0.19797778739999999</v>
      </c>
      <c r="D53" s="2">
        <v>0.21329115849999999</v>
      </c>
      <c r="E53" s="2">
        <v>0.1898203037</v>
      </c>
      <c r="G53" s="2"/>
      <c r="H53" s="2">
        <v>0.21009604609999999</v>
      </c>
      <c r="I53" s="2">
        <v>0.21381935329999999</v>
      </c>
      <c r="J53" s="2">
        <v>0.2159874933</v>
      </c>
      <c r="K53" s="2">
        <v>0.205650157</v>
      </c>
      <c r="N53" s="2">
        <v>0.2070101711</v>
      </c>
      <c r="O53" s="2">
        <v>0.20310088949999999</v>
      </c>
      <c r="P53" s="2">
        <v>0.21356857460000001</v>
      </c>
      <c r="Q53" s="2">
        <v>0.1943261755</v>
      </c>
    </row>
    <row r="54" spans="1:17">
      <c r="A54" s="2">
        <f t="shared" si="2"/>
        <v>97</v>
      </c>
      <c r="B54" s="2">
        <v>0.2088434112</v>
      </c>
      <c r="C54" s="2">
        <v>0.20070483980000001</v>
      </c>
      <c r="D54" s="2">
        <v>0.2160298822</v>
      </c>
      <c r="E54" s="2">
        <v>0.1914324301</v>
      </c>
      <c r="G54" s="2"/>
      <c r="H54" s="2">
        <v>0.2181798063</v>
      </c>
      <c r="I54" s="2">
        <v>0.22185518330000001</v>
      </c>
      <c r="J54" s="2">
        <v>0.22626181740000001</v>
      </c>
      <c r="K54" s="2">
        <v>0.21075860390000001</v>
      </c>
      <c r="N54" s="2">
        <v>0.21143092469999999</v>
      </c>
      <c r="O54" s="2">
        <v>0.2156062135</v>
      </c>
      <c r="P54" s="2">
        <v>0.21962604020000001</v>
      </c>
      <c r="Q54" s="2">
        <v>0.2042725051</v>
      </c>
    </row>
    <row r="55" spans="1:17">
      <c r="A55" s="2">
        <f t="shared" si="2"/>
        <v>98</v>
      </c>
      <c r="B55" s="2">
        <v>0.21476067709999999</v>
      </c>
      <c r="C55" s="2">
        <v>0.20654223259999999</v>
      </c>
      <c r="D55" s="2">
        <v>0.22052363229999999</v>
      </c>
      <c r="E55" s="2">
        <v>0.1989943797</v>
      </c>
      <c r="G55" s="2"/>
      <c r="H55" s="2">
        <v>0.21259883430000001</v>
      </c>
      <c r="I55" s="2">
        <v>0.21286360069999999</v>
      </c>
      <c r="J55" s="2">
        <v>0.21855086570000001</v>
      </c>
      <c r="K55" s="2">
        <v>0.20474766690000001</v>
      </c>
      <c r="N55" s="2">
        <v>0.23148635719999999</v>
      </c>
      <c r="O55" s="2">
        <v>0.2492157982</v>
      </c>
      <c r="P55" s="2">
        <v>0.23858971430000001</v>
      </c>
      <c r="Q55" s="2">
        <v>0.23870161619999999</v>
      </c>
    </row>
    <row r="56" spans="1:17">
      <c r="A56" s="2">
        <f t="shared" si="2"/>
        <v>99</v>
      </c>
      <c r="B56" s="2">
        <v>0.21788958990000001</v>
      </c>
      <c r="C56" s="2">
        <v>0.21235564130000001</v>
      </c>
      <c r="D56" s="2">
        <v>0.22303318359999999</v>
      </c>
      <c r="E56" s="2">
        <v>0.20547605860000001</v>
      </c>
      <c r="G56" s="2"/>
      <c r="H56" s="2">
        <v>0.21224399869999999</v>
      </c>
      <c r="I56" s="2">
        <v>0.210530098</v>
      </c>
      <c r="J56" s="2">
        <v>0.21890944609999999</v>
      </c>
      <c r="K56" s="2">
        <v>0.20153620729999999</v>
      </c>
      <c r="N56" s="2">
        <v>0.22479562819999999</v>
      </c>
      <c r="O56" s="2">
        <v>0.23929216419999999</v>
      </c>
      <c r="P56" s="2">
        <v>0.2308641813</v>
      </c>
      <c r="Q56" s="2">
        <v>0.2304503611</v>
      </c>
    </row>
    <row r="57" spans="1:17">
      <c r="A57" s="2">
        <f t="shared" si="2"/>
        <v>100</v>
      </c>
      <c r="B57" s="2">
        <v>0.21890689860000001</v>
      </c>
      <c r="C57" s="2">
        <v>0.20661304259999999</v>
      </c>
      <c r="D57" s="2">
        <v>0.22420061080000001</v>
      </c>
      <c r="E57" s="2">
        <v>0.1997209995</v>
      </c>
      <c r="G57" s="2"/>
      <c r="H57" s="2">
        <v>0.21035481049999999</v>
      </c>
      <c r="I57" s="2">
        <v>0.2065969131</v>
      </c>
      <c r="J57" s="2">
        <v>0.21629898759999999</v>
      </c>
      <c r="K57" s="2">
        <v>0.19859029140000001</v>
      </c>
      <c r="N57" s="2">
        <v>0.22601928430000001</v>
      </c>
      <c r="O57" s="2">
        <v>0.24283887570000001</v>
      </c>
      <c r="P57" s="2">
        <v>0.23276165369999999</v>
      </c>
      <c r="Q57" s="2">
        <v>0.23296243210000001</v>
      </c>
    </row>
    <row r="58" spans="1:17">
      <c r="A58" s="2">
        <f t="shared" si="2"/>
        <v>101</v>
      </c>
      <c r="B58" s="2">
        <v>0.2129066704</v>
      </c>
      <c r="C58" s="2">
        <v>0.20127553619999999</v>
      </c>
      <c r="D58" s="2">
        <v>0.21948098539999999</v>
      </c>
      <c r="E58" s="2">
        <v>0.19269541160000001</v>
      </c>
      <c r="G58" s="2"/>
      <c r="H58" s="2">
        <v>0.22114042289999999</v>
      </c>
      <c r="I58" s="2">
        <v>0.22290451789999999</v>
      </c>
      <c r="J58" s="2">
        <v>0.2290358331</v>
      </c>
      <c r="K58" s="2">
        <v>0.2119744157</v>
      </c>
      <c r="N58" s="2">
        <v>0.21597195869999999</v>
      </c>
      <c r="O58" s="2">
        <v>0.2265613947</v>
      </c>
      <c r="P58" s="2">
        <v>0.22402035379999999</v>
      </c>
      <c r="Q58" s="2">
        <v>0.2151076227</v>
      </c>
    </row>
    <row r="59" spans="1:17">
      <c r="A59" s="2">
        <f t="shared" si="2"/>
        <v>102</v>
      </c>
      <c r="B59" s="2">
        <v>0.2137061747</v>
      </c>
      <c r="C59" s="2">
        <v>0.1948505928</v>
      </c>
      <c r="D59" s="2">
        <v>0.2182781301</v>
      </c>
      <c r="E59" s="2">
        <v>0.1889846925</v>
      </c>
      <c r="G59" s="2"/>
      <c r="H59" s="2">
        <v>0.21343664309999999</v>
      </c>
      <c r="I59" s="2">
        <v>0.2065151637</v>
      </c>
      <c r="J59" s="2">
        <v>0.21954456280000001</v>
      </c>
      <c r="K59" s="2">
        <v>0.19829823660000001</v>
      </c>
      <c r="N59" s="2">
        <v>0.2063647716</v>
      </c>
      <c r="O59" s="2">
        <v>0.191066917</v>
      </c>
      <c r="P59" s="2">
        <v>0.21214802499999999</v>
      </c>
      <c r="Q59" s="2">
        <v>0.1835628107</v>
      </c>
    </row>
    <row r="60" spans="1:17">
      <c r="A60" s="2">
        <f t="shared" si="2"/>
        <v>103</v>
      </c>
      <c r="B60" s="2">
        <v>0.21323533189999999</v>
      </c>
      <c r="C60" s="2">
        <v>0.19905043489999999</v>
      </c>
      <c r="D60" s="2">
        <v>0.2174750312</v>
      </c>
      <c r="E60" s="2">
        <v>0.19348980290000001</v>
      </c>
      <c r="G60" s="2"/>
      <c r="H60" s="2">
        <v>0.21886357649999999</v>
      </c>
      <c r="I60" s="2">
        <v>0.21383485729999999</v>
      </c>
      <c r="J60" s="2">
        <v>0.224697692</v>
      </c>
      <c r="K60" s="2">
        <v>0.2058996434</v>
      </c>
      <c r="N60" s="2">
        <v>0.1984198103</v>
      </c>
      <c r="O60" s="2">
        <v>0.18148330130000001</v>
      </c>
      <c r="P60" s="2">
        <v>0.20380420499999999</v>
      </c>
      <c r="Q60" s="2">
        <v>0.1745754665</v>
      </c>
    </row>
    <row r="61" spans="1:17">
      <c r="A61" s="2">
        <f t="shared" si="2"/>
        <v>104</v>
      </c>
      <c r="B61" s="2">
        <v>0.22560175090000001</v>
      </c>
      <c r="C61" s="2">
        <v>0.2172787011</v>
      </c>
      <c r="D61" s="2">
        <v>0.22997726960000001</v>
      </c>
      <c r="E61" s="2">
        <v>0.21135289600000001</v>
      </c>
      <c r="G61" s="2"/>
      <c r="H61" s="2">
        <v>0.22789465040000001</v>
      </c>
      <c r="I61" s="2">
        <v>0.23197669830000001</v>
      </c>
      <c r="J61" s="2">
        <v>0.23363282830000001</v>
      </c>
      <c r="K61" s="2">
        <v>0.22378084810000001</v>
      </c>
      <c r="N61" s="2">
        <v>0.2052778801</v>
      </c>
      <c r="O61" s="2">
        <v>0.19397937809999999</v>
      </c>
      <c r="P61" s="2">
        <v>0.21051698360000001</v>
      </c>
      <c r="Q61" s="2">
        <v>0.18699987339999999</v>
      </c>
    </row>
    <row r="62" spans="1:17">
      <c r="A62" s="2">
        <f t="shared" si="2"/>
        <v>105</v>
      </c>
      <c r="B62" s="2">
        <v>0.22481380309999999</v>
      </c>
      <c r="C62" s="2">
        <v>0.2176329977</v>
      </c>
      <c r="D62" s="2">
        <v>0.23064703689999999</v>
      </c>
      <c r="E62" s="2">
        <v>0.20973868649999999</v>
      </c>
      <c r="G62" s="2"/>
      <c r="H62" s="2">
        <v>0.224471066</v>
      </c>
      <c r="I62" s="2">
        <v>0.23132536240000001</v>
      </c>
      <c r="J62" s="2">
        <v>0.23152105640000001</v>
      </c>
      <c r="K62" s="2">
        <v>0.22125293930000001</v>
      </c>
      <c r="N62" s="2">
        <v>0.2069379616</v>
      </c>
      <c r="O62" s="2">
        <v>0.20405730959999999</v>
      </c>
      <c r="P62" s="2">
        <v>0.21347574590000001</v>
      </c>
      <c r="Q62" s="2">
        <v>0.1950197155</v>
      </c>
    </row>
    <row r="63" spans="1:17">
      <c r="A63" s="2">
        <f t="shared" si="2"/>
        <v>106</v>
      </c>
      <c r="B63" s="2">
        <v>0.2155414014</v>
      </c>
      <c r="C63" s="2">
        <v>0.1996317447</v>
      </c>
      <c r="D63" s="2">
        <v>0.2194957162</v>
      </c>
      <c r="E63" s="2">
        <v>0.19441313969999999</v>
      </c>
      <c r="G63" s="2"/>
      <c r="H63" s="2">
        <v>0.22641122890000001</v>
      </c>
      <c r="I63" s="2">
        <v>0.22689783799999999</v>
      </c>
      <c r="J63" s="2">
        <v>0.23210305959999999</v>
      </c>
      <c r="K63" s="2">
        <v>0.21890403350000001</v>
      </c>
      <c r="N63" s="2">
        <v>0.2154613769</v>
      </c>
      <c r="O63" s="2">
        <v>0.2114276353</v>
      </c>
      <c r="P63" s="2">
        <v>0.22098531260000001</v>
      </c>
      <c r="Q63" s="2">
        <v>0.203810832</v>
      </c>
    </row>
    <row r="64" spans="1:17">
      <c r="A64" s="2">
        <f t="shared" si="2"/>
        <v>107</v>
      </c>
      <c r="B64" s="2">
        <v>0.21864757949999999</v>
      </c>
      <c r="C64" s="2">
        <v>0.20410192539999999</v>
      </c>
      <c r="D64" s="2">
        <v>0.22226411609999999</v>
      </c>
      <c r="E64" s="2">
        <v>0.1992497073</v>
      </c>
      <c r="G64" s="2"/>
      <c r="H64" s="2">
        <v>0.22262416839999999</v>
      </c>
      <c r="I64" s="2">
        <v>0.21889409679999999</v>
      </c>
      <c r="J64" s="2">
        <v>0.22837849569999999</v>
      </c>
      <c r="K64" s="2">
        <v>0.21090609090000001</v>
      </c>
      <c r="N64" s="2">
        <v>0.21364291520000001</v>
      </c>
      <c r="O64" s="2">
        <v>0.21016135159999999</v>
      </c>
      <c r="P64" s="2">
        <v>0.21892116410000001</v>
      </c>
      <c r="Q64" s="2">
        <v>0.20286659039999999</v>
      </c>
    </row>
    <row r="65" spans="1:17">
      <c r="A65" s="2">
        <f t="shared" si="2"/>
        <v>108</v>
      </c>
      <c r="B65" s="2">
        <v>0.22990641989999999</v>
      </c>
      <c r="C65" s="2">
        <v>0.22442277159999999</v>
      </c>
      <c r="D65" s="2">
        <v>0.2332813413</v>
      </c>
      <c r="E65" s="2">
        <v>0.21964288670000001</v>
      </c>
      <c r="G65" s="2"/>
      <c r="H65" s="2">
        <v>0.2264964257</v>
      </c>
      <c r="I65" s="2">
        <v>0.21931681820000001</v>
      </c>
      <c r="J65" s="2">
        <v>0.2322378517</v>
      </c>
      <c r="K65" s="2">
        <v>0.21141506879999999</v>
      </c>
      <c r="N65" s="2">
        <v>0.21068522849999999</v>
      </c>
      <c r="O65" s="2">
        <v>0.19604259390000001</v>
      </c>
      <c r="P65" s="2">
        <v>0.2158473461</v>
      </c>
      <c r="Q65" s="2">
        <v>0.18920334220000001</v>
      </c>
    </row>
    <row r="66" spans="1:17">
      <c r="A66" s="2">
        <f t="shared" si="2"/>
        <v>109</v>
      </c>
      <c r="B66" s="2">
        <v>0.22562865909999999</v>
      </c>
      <c r="C66" s="2">
        <v>0.22011543680000001</v>
      </c>
      <c r="D66" s="2">
        <v>0.23006454230000001</v>
      </c>
      <c r="E66" s="2">
        <v>0.2138358165</v>
      </c>
      <c r="G66" s="2"/>
      <c r="H66" s="2">
        <v>0.22636034899999999</v>
      </c>
      <c r="I66" s="2">
        <v>0.2285158128</v>
      </c>
      <c r="J66" s="2">
        <v>0.23363962420000001</v>
      </c>
      <c r="K66" s="2">
        <v>0.21807753569999999</v>
      </c>
      <c r="N66" s="2">
        <v>0.2034956913</v>
      </c>
      <c r="O66" s="2">
        <v>0.18910147560000001</v>
      </c>
      <c r="P66" s="2">
        <v>0.20972437590000001</v>
      </c>
      <c r="Q66" s="2">
        <v>0.18096315800000001</v>
      </c>
    </row>
    <row r="67" spans="1:17">
      <c r="A67" s="2">
        <f t="shared" si="2"/>
        <v>110</v>
      </c>
      <c r="B67" s="2">
        <v>0.23718685449999999</v>
      </c>
      <c r="C67" s="2">
        <v>0.23977500900000001</v>
      </c>
      <c r="D67" s="2">
        <v>0.2409961555</v>
      </c>
      <c r="E67" s="2">
        <v>0.234122835</v>
      </c>
      <c r="G67" s="2"/>
      <c r="H67" s="2">
        <v>0.22537141320000001</v>
      </c>
      <c r="I67" s="2">
        <v>0.22244886229999999</v>
      </c>
      <c r="J67" s="2">
        <v>0.2307539012</v>
      </c>
      <c r="K67" s="2">
        <v>0.2148274922</v>
      </c>
      <c r="N67" s="2">
        <v>0.20800200939999999</v>
      </c>
      <c r="O67" s="2">
        <v>0.1891009934</v>
      </c>
      <c r="P67" s="2">
        <v>0.21320678730000001</v>
      </c>
      <c r="Q67" s="2">
        <v>0.1823128588</v>
      </c>
    </row>
    <row r="68" spans="1:17">
      <c r="A68" s="2">
        <f t="shared" si="2"/>
        <v>111</v>
      </c>
      <c r="B68" s="2">
        <v>0.23298584319999999</v>
      </c>
      <c r="C68" s="2">
        <v>0.22666952339999999</v>
      </c>
      <c r="D68" s="2">
        <v>0.2368113305</v>
      </c>
      <c r="E68" s="2">
        <v>0.22127940409999999</v>
      </c>
      <c r="G68" s="2"/>
      <c r="H68" s="2">
        <v>0.23741569360000001</v>
      </c>
      <c r="I68" s="2">
        <v>0.2413592316</v>
      </c>
      <c r="J68" s="2">
        <v>0.2426360783</v>
      </c>
      <c r="K68" s="2">
        <v>0.23376024440000001</v>
      </c>
      <c r="N68" s="2">
        <v>0.2050539421</v>
      </c>
      <c r="O68" s="2">
        <v>0.18482527160000001</v>
      </c>
      <c r="P68" s="2">
        <v>0.21067443699999999</v>
      </c>
      <c r="Q68" s="2">
        <v>0.17752361999999999</v>
      </c>
    </row>
    <row r="69" spans="1:17">
      <c r="A69" s="2">
        <f t="shared" si="2"/>
        <v>112</v>
      </c>
      <c r="B69" s="2">
        <v>0.23170643930000001</v>
      </c>
      <c r="C69" s="2">
        <v>0.23011764479999999</v>
      </c>
      <c r="D69" s="2">
        <v>0.23522892710000001</v>
      </c>
      <c r="E69" s="2">
        <v>0.225010458</v>
      </c>
      <c r="G69" s="2"/>
      <c r="H69" s="2">
        <v>0.2299217818</v>
      </c>
      <c r="I69" s="2">
        <v>0.22058352310000001</v>
      </c>
      <c r="J69" s="2">
        <v>0.2346437867</v>
      </c>
      <c r="K69" s="2">
        <v>0.214029885</v>
      </c>
      <c r="N69" s="2">
        <v>0.21146098360000001</v>
      </c>
      <c r="O69" s="2">
        <v>0.19500139720000001</v>
      </c>
      <c r="P69" s="2">
        <v>0.21706350220000001</v>
      </c>
      <c r="Q69" s="2">
        <v>0.18742265890000001</v>
      </c>
    </row>
    <row r="70" spans="1:17">
      <c r="A70" s="2">
        <f t="shared" si="2"/>
        <v>113</v>
      </c>
      <c r="B70" s="2">
        <v>0.2253318899</v>
      </c>
      <c r="C70" s="2">
        <v>0.22409820599999999</v>
      </c>
      <c r="D70" s="2">
        <v>0.22922839819999999</v>
      </c>
      <c r="E70" s="2">
        <v>0.21847015389999999</v>
      </c>
      <c r="G70" s="2"/>
      <c r="H70" s="2">
        <v>0.22354534810000001</v>
      </c>
      <c r="I70" s="2">
        <v>0.21377426569999999</v>
      </c>
      <c r="J70" s="2">
        <v>0.2284645954</v>
      </c>
      <c r="K70" s="2">
        <v>0.20689985550000001</v>
      </c>
      <c r="N70" s="2">
        <v>0.21549826429999999</v>
      </c>
      <c r="O70" s="2">
        <v>0.2028838409</v>
      </c>
      <c r="P70" s="2">
        <v>0.22177625540000001</v>
      </c>
      <c r="Q70" s="2">
        <v>0.19424144839999999</v>
      </c>
    </row>
    <row r="71" spans="1:17">
      <c r="A71" s="2">
        <f t="shared" ref="A71:A109" si="3">A70+1</f>
        <v>114</v>
      </c>
      <c r="B71" s="2">
        <v>0.22600698320000001</v>
      </c>
      <c r="C71" s="2">
        <v>0.21980037569999999</v>
      </c>
      <c r="D71" s="2">
        <v>0.2288975251</v>
      </c>
      <c r="E71" s="2">
        <v>0.2156656414</v>
      </c>
      <c r="G71" s="2"/>
      <c r="H71" s="2">
        <v>0.2278550386</v>
      </c>
      <c r="I71" s="2">
        <v>0.2146238697</v>
      </c>
      <c r="J71" s="2">
        <v>0.23169118950000001</v>
      </c>
      <c r="K71" s="2">
        <v>0.20920642019999999</v>
      </c>
      <c r="N71" s="2">
        <v>0.20525074979999999</v>
      </c>
      <c r="O71" s="2">
        <v>0.18957446689999999</v>
      </c>
      <c r="P71" s="2">
        <v>0.21031276209999999</v>
      </c>
      <c r="Q71" s="2">
        <v>0.1827487079</v>
      </c>
    </row>
    <row r="72" spans="1:17">
      <c r="A72" s="2">
        <f t="shared" si="3"/>
        <v>115</v>
      </c>
      <c r="B72" s="2">
        <v>0.23526501220000001</v>
      </c>
      <c r="C72" s="2">
        <v>0.23864825449999999</v>
      </c>
      <c r="D72" s="2">
        <v>0.2385159147</v>
      </c>
      <c r="E72" s="2">
        <v>0.23378455610000001</v>
      </c>
      <c r="G72" s="2"/>
      <c r="H72" s="2">
        <v>0.22956351580000001</v>
      </c>
      <c r="I72" s="2">
        <v>0.2281134373</v>
      </c>
      <c r="J72" s="2">
        <v>0.23385656690000001</v>
      </c>
      <c r="K72" s="2">
        <v>0.22170562869999999</v>
      </c>
      <c r="N72" s="2">
        <v>0.21281815949999999</v>
      </c>
      <c r="O72" s="2">
        <v>0.19731793289999999</v>
      </c>
      <c r="P72" s="2">
        <v>0.21710139719999999</v>
      </c>
      <c r="Q72" s="2">
        <v>0.19140952559999999</v>
      </c>
    </row>
    <row r="73" spans="1:17">
      <c r="A73" s="2">
        <f t="shared" si="3"/>
        <v>116</v>
      </c>
      <c r="B73" s="2">
        <v>0.22723239980000001</v>
      </c>
      <c r="C73" s="2">
        <v>0.21521435180000001</v>
      </c>
      <c r="D73" s="2">
        <v>0.22976746549999999</v>
      </c>
      <c r="E73" s="2">
        <v>0.21161427720000001</v>
      </c>
      <c r="G73" s="2"/>
      <c r="H73" s="2">
        <v>0.22310161589999999</v>
      </c>
      <c r="I73" s="2">
        <v>0.2194253833</v>
      </c>
      <c r="J73" s="2">
        <v>0.2269680825</v>
      </c>
      <c r="K73" s="2">
        <v>0.2137129304</v>
      </c>
      <c r="N73" s="2">
        <v>0.22033812110000001</v>
      </c>
      <c r="O73" s="2">
        <v>0.2183664062</v>
      </c>
      <c r="P73" s="2">
        <v>0.22490028719999999</v>
      </c>
      <c r="Q73" s="2">
        <v>0.2116382423</v>
      </c>
    </row>
    <row r="74" spans="1:17">
      <c r="A74" s="2">
        <f t="shared" si="3"/>
        <v>117</v>
      </c>
      <c r="B74" s="2">
        <v>0.22954887979999999</v>
      </c>
      <c r="C74" s="2">
        <v>0.2188311047</v>
      </c>
      <c r="D74" s="2">
        <v>0.2325920621</v>
      </c>
      <c r="E74" s="2">
        <v>0.21445701119999999</v>
      </c>
      <c r="G74" s="2"/>
      <c r="H74" s="2">
        <v>0.21728112399999999</v>
      </c>
      <c r="I74" s="2">
        <v>0.21110661410000001</v>
      </c>
      <c r="J74" s="2">
        <v>0.2218156157</v>
      </c>
      <c r="K74" s="2">
        <v>0.20457149090000001</v>
      </c>
      <c r="N74" s="2">
        <v>0.2153031567</v>
      </c>
      <c r="O74" s="2">
        <v>0.20609046440000001</v>
      </c>
      <c r="P74" s="2">
        <v>0.22078937739999999</v>
      </c>
      <c r="Q74" s="2">
        <v>0.19830186320000001</v>
      </c>
    </row>
    <row r="75" spans="1:17">
      <c r="A75" s="2">
        <f t="shared" si="3"/>
        <v>118</v>
      </c>
      <c r="B75" s="2">
        <v>0.2195450699</v>
      </c>
      <c r="C75" s="2">
        <v>0.20326039209999999</v>
      </c>
      <c r="D75" s="2">
        <v>0.221582327</v>
      </c>
      <c r="E75" s="2">
        <v>0.2003706774</v>
      </c>
      <c r="G75" s="2"/>
      <c r="H75" s="2">
        <v>0.22476379060000001</v>
      </c>
      <c r="I75" s="2">
        <v>0.2206606854</v>
      </c>
      <c r="J75" s="2">
        <v>0.22809463290000001</v>
      </c>
      <c r="K75" s="2">
        <v>0.21578820339999999</v>
      </c>
      <c r="N75" s="2">
        <v>0.2121893772</v>
      </c>
      <c r="O75" s="2">
        <v>0.19789909859999999</v>
      </c>
      <c r="P75" s="2">
        <v>0.2162572408</v>
      </c>
      <c r="Q75" s="2">
        <v>0.1922891266</v>
      </c>
    </row>
    <row r="76" spans="1:17">
      <c r="A76" s="2">
        <f t="shared" si="3"/>
        <v>119</v>
      </c>
      <c r="B76" s="2">
        <v>0.20973188919999999</v>
      </c>
      <c r="C76" s="2">
        <v>0.1899455219</v>
      </c>
      <c r="D76" s="2">
        <v>0.2117228038</v>
      </c>
      <c r="E76" s="2">
        <v>0.18719070300000001</v>
      </c>
      <c r="G76" s="2"/>
      <c r="H76" s="2">
        <v>0.21599677119999999</v>
      </c>
      <c r="I76" s="2">
        <v>0.20708158290000001</v>
      </c>
      <c r="J76" s="2">
        <v>0.2186440841</v>
      </c>
      <c r="K76" s="2">
        <v>0.203292941</v>
      </c>
      <c r="N76" s="2">
        <v>0.2176481606</v>
      </c>
      <c r="O76" s="2">
        <v>0.20141209039999999</v>
      </c>
      <c r="P76" s="2">
        <v>0.22126982040000001</v>
      </c>
      <c r="Q76" s="2">
        <v>0.1963477813</v>
      </c>
    </row>
    <row r="77" spans="1:17">
      <c r="A77" s="2">
        <f t="shared" si="3"/>
        <v>120</v>
      </c>
      <c r="B77" s="2">
        <v>0.21485008959999999</v>
      </c>
      <c r="C77" s="2">
        <v>0.1944653855</v>
      </c>
      <c r="D77" s="2">
        <v>0.21667468910000001</v>
      </c>
      <c r="E77" s="2">
        <v>0.19188913129999999</v>
      </c>
      <c r="G77" s="2"/>
      <c r="H77" s="2">
        <v>0.2119819788</v>
      </c>
      <c r="I77" s="2">
        <v>0.18723641360000001</v>
      </c>
      <c r="J77" s="2">
        <v>0.21490818249999999</v>
      </c>
      <c r="K77" s="2">
        <v>0.1833233916</v>
      </c>
      <c r="N77" s="2">
        <v>0.21926142539999999</v>
      </c>
      <c r="O77" s="2">
        <v>0.20098583850000001</v>
      </c>
      <c r="P77" s="2">
        <v>0.22257324880000001</v>
      </c>
      <c r="Q77" s="2">
        <v>0.1963900368</v>
      </c>
    </row>
    <row r="78" spans="1:17">
      <c r="A78" s="2">
        <f t="shared" si="3"/>
        <v>121</v>
      </c>
      <c r="B78" s="2">
        <v>0.22074460409999999</v>
      </c>
      <c r="C78" s="2">
        <v>0.1910299036</v>
      </c>
      <c r="D78" s="2">
        <v>0.22335941840000001</v>
      </c>
      <c r="E78" s="2">
        <v>0.1875088764</v>
      </c>
      <c r="G78" s="2"/>
      <c r="H78" s="2">
        <v>0.21628244420000001</v>
      </c>
      <c r="I78" s="2">
        <v>0.19972685230000001</v>
      </c>
      <c r="J78" s="2">
        <v>0.219456929</v>
      </c>
      <c r="K78" s="2">
        <v>0.1953437951</v>
      </c>
      <c r="N78" s="2">
        <v>0.23045210529999999</v>
      </c>
      <c r="O78" s="2">
        <v>0.21926854970000001</v>
      </c>
      <c r="P78" s="2">
        <v>0.23485833519999999</v>
      </c>
      <c r="Q78" s="2">
        <v>0.21298789909999999</v>
      </c>
    </row>
    <row r="79" spans="1:17">
      <c r="A79" s="2">
        <f t="shared" si="3"/>
        <v>122</v>
      </c>
      <c r="B79" s="2">
        <v>0.22475111349999999</v>
      </c>
      <c r="C79" s="2">
        <v>0.19949364959999999</v>
      </c>
      <c r="D79" s="2">
        <v>0.22673363699999999</v>
      </c>
      <c r="E79" s="2">
        <v>0.19678916530000001</v>
      </c>
      <c r="G79" s="2"/>
      <c r="H79" s="2">
        <v>0.221205448</v>
      </c>
      <c r="I79" s="2">
        <v>0.20346726409999999</v>
      </c>
      <c r="J79" s="2">
        <v>0.2233894877</v>
      </c>
      <c r="K79" s="2">
        <v>0.2003946583</v>
      </c>
      <c r="N79" s="2">
        <v>0.21874185169999999</v>
      </c>
      <c r="O79" s="2">
        <v>0.19565523470000001</v>
      </c>
      <c r="P79" s="2">
        <v>0.2212488839</v>
      </c>
      <c r="Q79" s="2">
        <v>0.1922787399</v>
      </c>
    </row>
    <row r="80" spans="1:17">
      <c r="A80" s="2">
        <f t="shared" si="3"/>
        <v>123</v>
      </c>
      <c r="B80" s="2">
        <v>0.22353753870000001</v>
      </c>
      <c r="C80" s="2">
        <v>0.19003658070000001</v>
      </c>
      <c r="D80" s="2">
        <v>0.22507102470000001</v>
      </c>
      <c r="E80" s="2">
        <v>0.18800469049999999</v>
      </c>
      <c r="G80" s="2"/>
      <c r="H80" s="2">
        <v>0.2318283937</v>
      </c>
      <c r="I80" s="2">
        <v>0.21612578069999999</v>
      </c>
      <c r="J80" s="2">
        <v>0.2342668202</v>
      </c>
      <c r="K80" s="2">
        <v>0.21261752819999999</v>
      </c>
      <c r="N80" s="2">
        <v>0.22053942930000001</v>
      </c>
      <c r="O80" s="2">
        <v>0.20108359770000001</v>
      </c>
      <c r="P80" s="2">
        <v>0.22320968199999999</v>
      </c>
      <c r="Q80" s="2">
        <v>0.19736725150000001</v>
      </c>
    </row>
    <row r="81" spans="1:17">
      <c r="A81" s="2">
        <f t="shared" si="3"/>
        <v>124</v>
      </c>
      <c r="B81" s="2">
        <v>0.20598694819999999</v>
      </c>
      <c r="C81" s="2">
        <v>0.16216058280000001</v>
      </c>
      <c r="D81" s="2">
        <v>0.2072939523</v>
      </c>
      <c r="E81" s="2">
        <v>0.1605416338</v>
      </c>
      <c r="G81" s="2"/>
      <c r="H81" s="2">
        <v>0.23683535210000001</v>
      </c>
      <c r="I81" s="2">
        <v>0.22149086000000001</v>
      </c>
      <c r="J81" s="2">
        <v>0.23967271749999999</v>
      </c>
      <c r="K81" s="2">
        <v>0.21749162429999999</v>
      </c>
      <c r="N81" s="2">
        <v>0.2123850229</v>
      </c>
      <c r="O81" s="2">
        <v>0.18828932770000001</v>
      </c>
      <c r="P81" s="2">
        <v>0.21501261429999999</v>
      </c>
      <c r="Q81" s="2">
        <v>0.18471706260000001</v>
      </c>
    </row>
    <row r="82" spans="1:17">
      <c r="A82" s="2">
        <f t="shared" si="3"/>
        <v>125</v>
      </c>
      <c r="B82" s="2">
        <v>0.21379115979999999</v>
      </c>
      <c r="C82" s="2">
        <v>0.17935383699999999</v>
      </c>
      <c r="D82" s="2">
        <v>0.21581824459999999</v>
      </c>
      <c r="E82" s="2">
        <v>0.1766756807</v>
      </c>
      <c r="G82" s="2"/>
      <c r="H82" s="2">
        <v>0.2332083875</v>
      </c>
      <c r="I82" s="2">
        <v>0.21535753599999999</v>
      </c>
      <c r="J82" s="2">
        <v>0.23671299809999999</v>
      </c>
      <c r="K82" s="2">
        <v>0.21048594270000001</v>
      </c>
      <c r="N82" s="2">
        <v>0.22647503760000001</v>
      </c>
      <c r="O82" s="2">
        <v>0.2162284619</v>
      </c>
      <c r="P82" s="2">
        <v>0.23007152789999999</v>
      </c>
      <c r="Q82" s="2">
        <v>0.21092956539999999</v>
      </c>
    </row>
    <row r="83" spans="1:17">
      <c r="A83" s="2">
        <f t="shared" si="3"/>
        <v>126</v>
      </c>
      <c r="B83" s="2">
        <v>0.21757938339999999</v>
      </c>
      <c r="C83" s="2">
        <v>0.1818166437</v>
      </c>
      <c r="D83" s="2">
        <v>0.21876393799999999</v>
      </c>
      <c r="E83" s="2">
        <v>0.1802340399</v>
      </c>
      <c r="G83" s="2"/>
      <c r="H83" s="2">
        <v>0.2344157167</v>
      </c>
      <c r="I83" s="2">
        <v>0.2220587772</v>
      </c>
      <c r="J83" s="2">
        <v>0.23668323969999999</v>
      </c>
      <c r="K83" s="2">
        <v>0.21882440880000001</v>
      </c>
      <c r="N83" s="2">
        <v>0.21844185490000001</v>
      </c>
      <c r="O83" s="2">
        <v>0.19641515809999999</v>
      </c>
      <c r="P83" s="2">
        <v>0.2211074774</v>
      </c>
      <c r="Q83" s="2">
        <v>0.1927198286</v>
      </c>
    </row>
    <row r="84" spans="1:17">
      <c r="A84" s="2">
        <f t="shared" si="3"/>
        <v>127</v>
      </c>
      <c r="B84" s="2">
        <v>0.21629996330000001</v>
      </c>
      <c r="C84" s="2">
        <v>0.17517638999999999</v>
      </c>
      <c r="D84" s="2">
        <v>0.2176148158</v>
      </c>
      <c r="E84" s="2">
        <v>0.17348929739999999</v>
      </c>
      <c r="G84" s="2"/>
      <c r="H84" s="2">
        <v>0.24691946549999999</v>
      </c>
      <c r="I84" s="2">
        <v>0.25220935890000001</v>
      </c>
      <c r="J84" s="2">
        <v>0.2497609687</v>
      </c>
      <c r="K84" s="2">
        <v>0.24791137520000001</v>
      </c>
      <c r="N84" s="2">
        <v>0.21788247869999999</v>
      </c>
      <c r="O84" s="2">
        <v>0.191246742</v>
      </c>
      <c r="P84" s="2">
        <v>0.22017084049999999</v>
      </c>
      <c r="Q84" s="2">
        <v>0.1881725652</v>
      </c>
    </row>
    <row r="85" spans="1:17">
      <c r="A85" s="2">
        <f t="shared" si="3"/>
        <v>128</v>
      </c>
      <c r="B85" s="2">
        <v>0.21609500070000001</v>
      </c>
      <c r="C85" s="2">
        <v>0.1770277512</v>
      </c>
      <c r="D85" s="2">
        <v>0.21750672400000001</v>
      </c>
      <c r="E85" s="2">
        <v>0.17519443539999999</v>
      </c>
      <c r="G85" s="2"/>
      <c r="H85" s="2">
        <v>0.24370362009999999</v>
      </c>
      <c r="I85" s="2">
        <v>0.24447164090000001</v>
      </c>
      <c r="J85" s="2">
        <v>0.24602452969999999</v>
      </c>
      <c r="K85" s="2">
        <v>0.24103969789999999</v>
      </c>
      <c r="N85" s="2">
        <v>0.22707186269999999</v>
      </c>
      <c r="O85" s="2">
        <v>0.20885693999999999</v>
      </c>
      <c r="P85" s="2">
        <v>0.22932224309999999</v>
      </c>
      <c r="Q85" s="2">
        <v>0.20562862079999999</v>
      </c>
    </row>
    <row r="86" spans="1:17">
      <c r="A86" s="2">
        <f t="shared" si="3"/>
        <v>129</v>
      </c>
      <c r="B86" s="2">
        <v>0.2095939604</v>
      </c>
      <c r="C86" s="2">
        <v>0.1658231744</v>
      </c>
      <c r="D86" s="2">
        <v>0.21106799300000001</v>
      </c>
      <c r="E86" s="2">
        <v>0.16395822199999999</v>
      </c>
      <c r="G86" s="2"/>
      <c r="H86" s="2">
        <v>0.23416221919999999</v>
      </c>
      <c r="I86" s="2">
        <v>0.23808811930000001</v>
      </c>
      <c r="J86" s="2">
        <v>0.23710841539999999</v>
      </c>
      <c r="K86" s="2">
        <v>0.23364692949999999</v>
      </c>
      <c r="N86" s="2">
        <v>0.22133875459999999</v>
      </c>
      <c r="O86" s="2">
        <v>0.1999364639</v>
      </c>
      <c r="P86" s="2">
        <v>0.22433569270000001</v>
      </c>
      <c r="Q86" s="2">
        <v>0.1956964799</v>
      </c>
    </row>
    <row r="87" spans="1:17">
      <c r="A87" s="2">
        <f t="shared" si="3"/>
        <v>130</v>
      </c>
      <c r="B87" s="2">
        <v>0.216367063</v>
      </c>
      <c r="C87" s="2">
        <v>0.17561177319999999</v>
      </c>
      <c r="D87" s="2">
        <v>0.2174492589</v>
      </c>
      <c r="E87" s="2">
        <v>0.17421715439999999</v>
      </c>
      <c r="G87" s="2"/>
      <c r="H87" s="2">
        <v>0.24106769319999999</v>
      </c>
      <c r="I87" s="2">
        <v>0.2403528137</v>
      </c>
      <c r="J87" s="2">
        <v>0.2431700889</v>
      </c>
      <c r="K87" s="2">
        <v>0.2372618152</v>
      </c>
      <c r="N87" s="2">
        <v>0.2320393912</v>
      </c>
      <c r="O87" s="2">
        <v>0.21107408250000001</v>
      </c>
      <c r="P87" s="2">
        <v>0.2348542089</v>
      </c>
      <c r="Q87" s="2">
        <v>0.20711100120000001</v>
      </c>
    </row>
    <row r="88" spans="1:17">
      <c r="A88" s="2">
        <f t="shared" si="3"/>
        <v>131</v>
      </c>
      <c r="B88" s="2">
        <v>0.22687806969999999</v>
      </c>
      <c r="C88" s="2">
        <v>0.19390960239999999</v>
      </c>
      <c r="D88" s="2">
        <v>0.22787277289999999</v>
      </c>
      <c r="E88" s="2">
        <v>0.1925515985</v>
      </c>
      <c r="G88" s="2"/>
      <c r="H88" s="2">
        <v>0.25163856000000001</v>
      </c>
      <c r="I88" s="2">
        <v>0.26084025459999999</v>
      </c>
      <c r="J88" s="2">
        <v>0.25361001350000001</v>
      </c>
      <c r="K88" s="2">
        <v>0.25778767899999999</v>
      </c>
      <c r="N88" s="2">
        <v>0.23300117470000001</v>
      </c>
      <c r="O88" s="2">
        <v>0.209247233</v>
      </c>
      <c r="P88" s="2">
        <v>0.23548920370000001</v>
      </c>
      <c r="Q88" s="2">
        <v>0.2057438818</v>
      </c>
    </row>
    <row r="89" spans="1:17">
      <c r="A89" s="2">
        <f t="shared" si="3"/>
        <v>132</v>
      </c>
      <c r="B89" s="2">
        <v>0.23204023090000001</v>
      </c>
      <c r="C89" s="2">
        <v>0.2075179513</v>
      </c>
      <c r="D89" s="2">
        <v>0.23302409160000001</v>
      </c>
      <c r="E89" s="2">
        <v>0.20610218960000001</v>
      </c>
      <c r="G89" s="2"/>
      <c r="H89" s="2">
        <v>0.2485173661</v>
      </c>
      <c r="I89" s="2">
        <v>0.26483879919999997</v>
      </c>
      <c r="J89" s="2">
        <v>0.25057742290000001</v>
      </c>
      <c r="K89" s="2">
        <v>0.26155026250000002</v>
      </c>
      <c r="N89" s="2">
        <v>0.23677448870000001</v>
      </c>
      <c r="O89" s="2">
        <v>0.21826493259999999</v>
      </c>
      <c r="P89" s="2">
        <v>0.23935699320000001</v>
      </c>
      <c r="Q89" s="2">
        <v>0.2144909924</v>
      </c>
    </row>
    <row r="90" spans="1:17">
      <c r="A90" s="2">
        <f t="shared" si="3"/>
        <v>133</v>
      </c>
      <c r="B90" s="2">
        <v>0.23052721509999999</v>
      </c>
      <c r="C90" s="2">
        <v>0.21477155479999999</v>
      </c>
      <c r="D90" s="2">
        <v>0.23176115110000001</v>
      </c>
      <c r="E90" s="2">
        <v>0.21292864040000001</v>
      </c>
      <c r="G90" s="2"/>
      <c r="H90" s="2">
        <v>0.23452211849999999</v>
      </c>
      <c r="I90" s="2">
        <v>0.2336118623</v>
      </c>
      <c r="J90" s="2">
        <v>0.237299184</v>
      </c>
      <c r="K90" s="2">
        <v>0.22940832450000001</v>
      </c>
      <c r="N90" s="2">
        <v>0.25195765069999998</v>
      </c>
      <c r="O90" s="2">
        <v>0.25214049500000002</v>
      </c>
      <c r="P90" s="2">
        <v>0.25515388010000001</v>
      </c>
      <c r="Q90" s="2">
        <v>0.24714190589999999</v>
      </c>
    </row>
    <row r="91" spans="1:17">
      <c r="A91" s="2">
        <f t="shared" si="3"/>
        <v>134</v>
      </c>
      <c r="B91" s="2">
        <v>0.22888971759999999</v>
      </c>
      <c r="C91" s="2">
        <v>0.20365693139999999</v>
      </c>
      <c r="D91" s="2">
        <v>0.22975038959999999</v>
      </c>
      <c r="E91" s="2">
        <v>0.20241383169999999</v>
      </c>
      <c r="G91" s="2"/>
      <c r="H91" s="2">
        <v>0.2317436299</v>
      </c>
      <c r="I91" s="2">
        <v>0.219723378</v>
      </c>
      <c r="J91" s="2">
        <v>0.2343521428</v>
      </c>
      <c r="K91" s="2">
        <v>0.21596093960000001</v>
      </c>
      <c r="N91" s="2">
        <v>0.24538429840000001</v>
      </c>
      <c r="O91" s="2">
        <v>0.23040064699999999</v>
      </c>
      <c r="P91" s="2">
        <v>0.24730866379999999</v>
      </c>
      <c r="Q91" s="2">
        <v>0.22751386300000001</v>
      </c>
    </row>
    <row r="92" spans="1:17">
      <c r="A92" s="2">
        <f t="shared" si="3"/>
        <v>135</v>
      </c>
      <c r="B92" s="2">
        <v>0.23101823169999999</v>
      </c>
      <c r="C92" s="2">
        <v>0.2087989257</v>
      </c>
      <c r="D92" s="2">
        <v>0.2318567295</v>
      </c>
      <c r="E92" s="2">
        <v>0.2075662912</v>
      </c>
      <c r="G92" s="2"/>
      <c r="H92" s="2">
        <v>0.2349210259</v>
      </c>
      <c r="I92" s="2">
        <v>0.2373795688</v>
      </c>
      <c r="J92" s="2">
        <v>0.23719022470000001</v>
      </c>
      <c r="K92" s="2">
        <v>0.2338900585</v>
      </c>
      <c r="N92" s="2">
        <v>0.24121672999999999</v>
      </c>
      <c r="O92" s="2">
        <v>0.21785175749999999</v>
      </c>
      <c r="P92" s="2">
        <v>0.24276154289999999</v>
      </c>
      <c r="Q92" s="2">
        <v>0.2155934783</v>
      </c>
    </row>
    <row r="93" spans="1:17">
      <c r="A93" s="2">
        <f t="shared" si="3"/>
        <v>136</v>
      </c>
      <c r="B93" s="2">
        <v>0.2203344596</v>
      </c>
      <c r="C93" s="2">
        <v>0.191165002</v>
      </c>
      <c r="D93" s="2">
        <v>0.22105425980000001</v>
      </c>
      <c r="E93" s="2">
        <v>0.1901309571</v>
      </c>
      <c r="G93" s="2"/>
      <c r="H93" s="2">
        <v>0.22948971200000001</v>
      </c>
      <c r="I93" s="2">
        <v>0.2213369147</v>
      </c>
      <c r="J93" s="2">
        <v>0.23152638289999999</v>
      </c>
      <c r="K93" s="2">
        <v>0.2182937633</v>
      </c>
      <c r="N93" s="2">
        <v>0.2386657905</v>
      </c>
      <c r="O93" s="2">
        <v>0.214479853</v>
      </c>
      <c r="P93" s="2">
        <v>0.24055117819999999</v>
      </c>
      <c r="Q93" s="2">
        <v>0.21174317919999999</v>
      </c>
    </row>
    <row r="94" spans="1:17">
      <c r="A94" s="2">
        <f t="shared" si="3"/>
        <v>137</v>
      </c>
      <c r="B94" s="2">
        <v>0.22124680059999999</v>
      </c>
      <c r="C94" s="2">
        <v>0.18934607019999999</v>
      </c>
      <c r="D94" s="2">
        <v>0.2224529421</v>
      </c>
      <c r="E94" s="2">
        <v>0.18763603370000001</v>
      </c>
      <c r="G94" s="2"/>
      <c r="H94" s="2">
        <v>0.23261574769999999</v>
      </c>
      <c r="I94" s="2">
        <v>0.2244399816</v>
      </c>
      <c r="J94" s="2">
        <v>0.2349577662</v>
      </c>
      <c r="K94" s="2">
        <v>0.22096470469999999</v>
      </c>
      <c r="N94" s="2">
        <v>0.2453018361</v>
      </c>
      <c r="O94" s="2">
        <v>0.22104056699999999</v>
      </c>
      <c r="P94" s="2">
        <v>0.24779434980000001</v>
      </c>
      <c r="Q94" s="2">
        <v>0.21737330890000001</v>
      </c>
    </row>
    <row r="95" spans="1:17">
      <c r="A95" s="2">
        <f t="shared" si="3"/>
        <v>138</v>
      </c>
      <c r="B95" s="2">
        <v>0.2072356621</v>
      </c>
      <c r="C95" s="2">
        <v>0.17512511950000001</v>
      </c>
      <c r="D95" s="2">
        <v>0.2076346996</v>
      </c>
      <c r="E95" s="2">
        <v>0.17454371160000001</v>
      </c>
      <c r="G95" s="2"/>
      <c r="H95" s="2">
        <v>0.2204251005</v>
      </c>
      <c r="I95" s="2">
        <v>0.2013295832</v>
      </c>
      <c r="J95" s="2">
        <v>0.22211131710000001</v>
      </c>
      <c r="K95" s="2">
        <v>0.1988810463</v>
      </c>
      <c r="N95" s="2">
        <v>0.23807106089999999</v>
      </c>
      <c r="O95" s="2">
        <v>0.22475554410000001</v>
      </c>
      <c r="P95" s="2">
        <v>0.23996207820000001</v>
      </c>
      <c r="Q95" s="2">
        <v>0.22189235839999999</v>
      </c>
    </row>
    <row r="96" spans="1:17">
      <c r="A96" s="2">
        <f t="shared" si="3"/>
        <v>139</v>
      </c>
      <c r="B96" s="2">
        <v>0.21293721870000001</v>
      </c>
      <c r="C96" s="2">
        <v>0.18761852679999999</v>
      </c>
      <c r="D96" s="2">
        <v>0.2137195308</v>
      </c>
      <c r="E96" s="2">
        <v>0.18644981890000001</v>
      </c>
      <c r="G96" s="2"/>
      <c r="H96" s="2">
        <v>0.23109089199999999</v>
      </c>
      <c r="I96" s="2">
        <v>0.2215284881</v>
      </c>
      <c r="J96" s="2">
        <v>0.23277638859999999</v>
      </c>
      <c r="K96" s="2">
        <v>0.21892734080000001</v>
      </c>
      <c r="N96" s="2">
        <v>0.24064527760000001</v>
      </c>
      <c r="O96" s="2">
        <v>0.22909600350000001</v>
      </c>
      <c r="P96" s="2">
        <v>0.2427036179</v>
      </c>
      <c r="Q96" s="2">
        <v>0.22594359659999999</v>
      </c>
    </row>
    <row r="97" spans="1:17">
      <c r="A97" s="2">
        <f t="shared" si="3"/>
        <v>140</v>
      </c>
      <c r="B97" s="2">
        <v>0.21265403120000001</v>
      </c>
      <c r="C97" s="2">
        <v>0.1874054201</v>
      </c>
      <c r="D97" s="2">
        <v>0.21310287510000001</v>
      </c>
      <c r="E97" s="2">
        <v>0.1867384278</v>
      </c>
      <c r="G97" s="2"/>
      <c r="H97" s="2">
        <v>0.21983913220000001</v>
      </c>
      <c r="I97" s="2">
        <v>0.1842622189</v>
      </c>
      <c r="J97" s="2">
        <v>0.2213613599</v>
      </c>
      <c r="K97" s="2">
        <v>0.18216503079999999</v>
      </c>
      <c r="N97" s="2">
        <v>0.2279751615</v>
      </c>
      <c r="O97" s="2">
        <v>0.2114765358</v>
      </c>
      <c r="P97" s="2">
        <v>0.23020439719999999</v>
      </c>
      <c r="Q97" s="2">
        <v>0.2081420933</v>
      </c>
    </row>
    <row r="98" spans="1:17">
      <c r="A98" s="2">
        <f t="shared" si="3"/>
        <v>141</v>
      </c>
      <c r="B98" s="2">
        <v>0.21569664459999999</v>
      </c>
      <c r="C98" s="2">
        <v>0.19775244689999999</v>
      </c>
      <c r="D98" s="2">
        <v>0.2165638657</v>
      </c>
      <c r="E98" s="2">
        <v>0.1964386521</v>
      </c>
      <c r="G98" s="2"/>
      <c r="H98" s="2">
        <v>0.22381205009999999</v>
      </c>
      <c r="I98" s="2">
        <v>0.20745004880000001</v>
      </c>
      <c r="J98" s="2">
        <v>0.22597135469999999</v>
      </c>
      <c r="K98" s="2">
        <v>0.2042240011</v>
      </c>
      <c r="N98" s="2">
        <v>0.23314841450000001</v>
      </c>
      <c r="O98" s="2">
        <v>0.21568545380000001</v>
      </c>
      <c r="P98" s="2">
        <v>0.23496804260000001</v>
      </c>
      <c r="Q98" s="2">
        <v>0.21293455559999999</v>
      </c>
    </row>
    <row r="99" spans="1:17">
      <c r="A99" s="2">
        <f t="shared" si="3"/>
        <v>142</v>
      </c>
      <c r="B99" s="2">
        <v>0.20951804769999999</v>
      </c>
      <c r="C99" s="2">
        <v>0.18554065280000001</v>
      </c>
      <c r="D99" s="2">
        <v>0.21022718369999999</v>
      </c>
      <c r="E99" s="2">
        <v>0.18449717469999999</v>
      </c>
      <c r="G99" s="2"/>
      <c r="H99" s="2">
        <v>0.22513249760000001</v>
      </c>
      <c r="I99" s="2">
        <v>0.19881638400000001</v>
      </c>
      <c r="J99" s="2">
        <v>0.22640378789999999</v>
      </c>
      <c r="K99" s="2">
        <v>0.19698751889999999</v>
      </c>
      <c r="N99" s="2">
        <v>0.23614161510000001</v>
      </c>
      <c r="O99" s="2">
        <v>0.2173062348</v>
      </c>
      <c r="P99" s="2">
        <v>0.23733336999999999</v>
      </c>
      <c r="Q99" s="2">
        <v>0.21551675340000001</v>
      </c>
    </row>
    <row r="100" spans="1:17">
      <c r="A100" s="2">
        <f t="shared" si="3"/>
        <v>143</v>
      </c>
      <c r="B100" s="2">
        <v>0.20855657289999999</v>
      </c>
      <c r="C100" s="2">
        <v>0.1956479767</v>
      </c>
      <c r="D100" s="2">
        <v>0.20942603330000001</v>
      </c>
      <c r="E100" s="2">
        <v>0.1943021368</v>
      </c>
      <c r="G100" s="2"/>
      <c r="H100" s="2">
        <v>0.22595250310000001</v>
      </c>
      <c r="I100" s="2">
        <v>0.19774201759999999</v>
      </c>
      <c r="J100" s="2">
        <v>0.22714054819999999</v>
      </c>
      <c r="K100" s="2">
        <v>0.1960589197</v>
      </c>
      <c r="N100" s="2">
        <v>0.21481817310000001</v>
      </c>
      <c r="O100" s="2">
        <v>0.18649806499999999</v>
      </c>
      <c r="P100" s="2">
        <v>0.2156474759</v>
      </c>
      <c r="Q100" s="2">
        <v>0.18528762139999999</v>
      </c>
    </row>
    <row r="101" spans="1:17">
      <c r="A101" s="2">
        <f t="shared" si="3"/>
        <v>144</v>
      </c>
      <c r="B101" s="2">
        <v>0.20817556700000001</v>
      </c>
      <c r="C101" s="2">
        <v>0.19588838110000001</v>
      </c>
      <c r="D101" s="2">
        <v>0.2089929827</v>
      </c>
      <c r="E101" s="2">
        <v>0.1946207616</v>
      </c>
      <c r="G101" s="2"/>
      <c r="H101" s="2">
        <v>0.2274441985</v>
      </c>
      <c r="I101" s="2">
        <v>0.19667492689999999</v>
      </c>
      <c r="J101" s="2">
        <v>0.22847905169999999</v>
      </c>
      <c r="K101" s="2">
        <v>0.1952087146</v>
      </c>
      <c r="N101" s="2">
        <v>0.21680497539999999</v>
      </c>
      <c r="O101" s="2">
        <v>0.1886204651</v>
      </c>
      <c r="P101" s="2">
        <v>0.21755327669999999</v>
      </c>
      <c r="Q101" s="2">
        <v>0.18753775549999999</v>
      </c>
    </row>
    <row r="102" spans="1:17">
      <c r="A102" s="2">
        <f t="shared" si="3"/>
        <v>145</v>
      </c>
      <c r="B102" s="2">
        <v>0.20982117519999999</v>
      </c>
      <c r="C102" s="2">
        <v>0.19910436570000001</v>
      </c>
      <c r="D102" s="2">
        <v>0.2105922855</v>
      </c>
      <c r="E102" s="2">
        <v>0.19789733700000001</v>
      </c>
      <c r="G102" s="2"/>
      <c r="H102" s="2">
        <v>0.21378238460000001</v>
      </c>
      <c r="I102" s="2">
        <v>0.17767676099999999</v>
      </c>
      <c r="J102" s="2">
        <v>0.21460641950000001</v>
      </c>
      <c r="K102" s="2">
        <v>0.17656078550000001</v>
      </c>
      <c r="N102" s="2">
        <v>0.21550202360000001</v>
      </c>
      <c r="O102" s="2">
        <v>0.17524459849999999</v>
      </c>
      <c r="P102" s="2">
        <v>0.2164795075</v>
      </c>
      <c r="Q102" s="2">
        <v>0.1739224221</v>
      </c>
    </row>
    <row r="103" spans="1:17">
      <c r="A103" s="2">
        <f t="shared" si="3"/>
        <v>146</v>
      </c>
      <c r="B103" s="2">
        <v>0.2142529416</v>
      </c>
      <c r="C103" s="2">
        <v>0.206361502</v>
      </c>
      <c r="D103" s="2">
        <v>0.21474616990000001</v>
      </c>
      <c r="E103" s="2">
        <v>0.20556641840000001</v>
      </c>
      <c r="G103" s="2"/>
      <c r="H103" s="2">
        <v>0.2162192637</v>
      </c>
      <c r="I103" s="2">
        <v>0.17611945609999999</v>
      </c>
      <c r="J103" s="2">
        <v>0.21691600890000001</v>
      </c>
      <c r="K103" s="2">
        <v>0.17519614620000001</v>
      </c>
      <c r="N103" s="2">
        <v>0.21494536189999999</v>
      </c>
      <c r="O103" s="2">
        <v>0.18060141709999999</v>
      </c>
      <c r="P103" s="2">
        <v>0.21563820780000001</v>
      </c>
      <c r="Q103" s="2">
        <v>0.17960875500000001</v>
      </c>
    </row>
    <row r="104" spans="1:17">
      <c r="A104" s="2">
        <f t="shared" si="3"/>
        <v>147</v>
      </c>
      <c r="B104" s="2">
        <v>0.2236995464</v>
      </c>
      <c r="C104" s="2">
        <v>0.2117903394</v>
      </c>
      <c r="D104" s="2">
        <v>0.22425752979999999</v>
      </c>
      <c r="E104" s="2">
        <v>0.2109090337</v>
      </c>
      <c r="G104" s="2"/>
      <c r="H104" s="2">
        <v>0.21391494850000001</v>
      </c>
      <c r="I104" s="2">
        <v>0.17288611249999999</v>
      </c>
      <c r="J104" s="2">
        <v>0.21461759329999999</v>
      </c>
      <c r="K104" s="2">
        <v>0.17190934369999999</v>
      </c>
      <c r="N104" s="2">
        <v>0.20793670689999999</v>
      </c>
      <c r="O104" s="2">
        <v>0.16090183869999999</v>
      </c>
      <c r="P104" s="2">
        <v>0.20854552779999999</v>
      </c>
      <c r="Q104" s="2">
        <v>0.16007236899999999</v>
      </c>
    </row>
    <row r="105" spans="1:17">
      <c r="A105" s="2">
        <f t="shared" si="3"/>
        <v>148</v>
      </c>
      <c r="B105" s="2">
        <v>0.2227406881</v>
      </c>
      <c r="C105" s="2">
        <v>0.2141659095</v>
      </c>
      <c r="D105" s="2">
        <v>0.22326568159999999</v>
      </c>
      <c r="E105" s="2">
        <v>0.2133153233</v>
      </c>
      <c r="G105" s="2"/>
      <c r="H105" s="2">
        <v>0.2257816242</v>
      </c>
      <c r="I105" s="2">
        <v>0.18081016990000001</v>
      </c>
      <c r="J105" s="2">
        <v>0.22667268300000001</v>
      </c>
      <c r="K105" s="2">
        <v>0.17954363970000001</v>
      </c>
      <c r="N105" s="2">
        <v>0.19767088259999999</v>
      </c>
      <c r="O105" s="2">
        <v>0.13325441839999999</v>
      </c>
      <c r="P105" s="2">
        <v>0.1983438099</v>
      </c>
      <c r="Q105" s="2">
        <v>0.13243136759999999</v>
      </c>
    </row>
    <row r="106" spans="1:17">
      <c r="A106" s="2">
        <f t="shared" si="3"/>
        <v>149</v>
      </c>
      <c r="B106" s="2">
        <v>0.2308174617</v>
      </c>
      <c r="C106" s="2">
        <v>0.2251095826</v>
      </c>
      <c r="D106" s="2">
        <v>0.23193511410000001</v>
      </c>
      <c r="E106" s="2">
        <v>0.22328949200000001</v>
      </c>
      <c r="G106" s="2"/>
      <c r="H106" s="2">
        <v>0.2197791795</v>
      </c>
      <c r="I106" s="2">
        <v>0.18517933040000001</v>
      </c>
      <c r="J106" s="2">
        <v>0.22078643079999999</v>
      </c>
      <c r="K106" s="2">
        <v>0.18368007419999999</v>
      </c>
      <c r="N106" s="2">
        <v>0.202558707</v>
      </c>
      <c r="O106" s="2">
        <v>0.1336616541</v>
      </c>
      <c r="P106" s="2">
        <v>0.20335695079999999</v>
      </c>
      <c r="Q106" s="2">
        <v>0.13269629890000001</v>
      </c>
    </row>
    <row r="107" spans="1:17">
      <c r="A107" s="2">
        <f t="shared" si="3"/>
        <v>150</v>
      </c>
      <c r="B107" s="2">
        <v>0.2357808596</v>
      </c>
      <c r="C107" s="2">
        <v>0.2347645817</v>
      </c>
      <c r="D107" s="2">
        <v>0.2364360828</v>
      </c>
      <c r="E107" s="2">
        <v>0.233647936</v>
      </c>
      <c r="G107" s="2"/>
      <c r="H107" s="2">
        <v>0.2325615439</v>
      </c>
      <c r="I107" s="2">
        <v>0.21344924400000001</v>
      </c>
      <c r="J107" s="2">
        <v>0.23335768109999999</v>
      </c>
      <c r="K107" s="2">
        <v>0.2121676173</v>
      </c>
      <c r="N107" s="2">
        <v>0.20673302460000001</v>
      </c>
      <c r="O107" s="2">
        <v>0.1338428586</v>
      </c>
      <c r="P107" s="2">
        <v>0.2071279855</v>
      </c>
      <c r="Q107" s="2">
        <v>0.1333495717</v>
      </c>
    </row>
    <row r="108" spans="1:17">
      <c r="A108" s="2">
        <f t="shared" si="3"/>
        <v>151</v>
      </c>
      <c r="B108" s="2">
        <v>0.23711225359999999</v>
      </c>
      <c r="C108" s="2">
        <v>0.22549159569999999</v>
      </c>
      <c r="D108" s="2">
        <v>0.23760417289999999</v>
      </c>
      <c r="E108" s="2">
        <v>0.22466457349999999</v>
      </c>
      <c r="G108" s="2"/>
      <c r="H108" s="2">
        <v>0.2216476355</v>
      </c>
      <c r="I108" s="2">
        <v>0.19086830339999999</v>
      </c>
      <c r="J108" s="2">
        <v>0.2223916729</v>
      </c>
      <c r="K108" s="2">
        <v>0.1897533508</v>
      </c>
      <c r="N108" s="2">
        <v>0.210717129</v>
      </c>
      <c r="O108" s="2">
        <v>0.1440778476</v>
      </c>
      <c r="P108" s="2">
        <v>0.21139988509999999</v>
      </c>
      <c r="Q108" s="2">
        <v>0.14318376739999999</v>
      </c>
    </row>
    <row r="109" spans="1:17">
      <c r="A109" s="2">
        <f t="shared" si="3"/>
        <v>152</v>
      </c>
      <c r="B109" s="2">
        <v>0.21102367720000001</v>
      </c>
      <c r="C109" s="2">
        <v>0.19340612800000001</v>
      </c>
      <c r="D109" s="2">
        <v>0.21171957599999999</v>
      </c>
      <c r="E109" s="2">
        <v>0.19225697180000001</v>
      </c>
      <c r="G109" s="2"/>
      <c r="H109" s="2">
        <v>0.2249947933</v>
      </c>
      <c r="I109" s="2">
        <v>0.2007676971</v>
      </c>
      <c r="J109" s="2">
        <v>0.22582227420000001</v>
      </c>
      <c r="K109" s="2">
        <v>0.19946963009999999</v>
      </c>
      <c r="N109" s="2">
        <v>0.21015940459999999</v>
      </c>
      <c r="O109" s="2">
        <v>0.1275813049</v>
      </c>
      <c r="P109" s="2">
        <v>0.21132347060000001</v>
      </c>
      <c r="Q109" s="2">
        <v>0.1261882701</v>
      </c>
    </row>
  </sheetData>
  <mergeCells count="3">
    <mergeCell ref="C3:F3"/>
    <mergeCell ref="I3:L3"/>
    <mergeCell ref="O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opLeftCell="A32" workbookViewId="0">
      <selection activeCell="H32" sqref="H32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7</v>
      </c>
      <c r="C2" s="13"/>
      <c r="D2" s="13"/>
      <c r="E2" s="13"/>
      <c r="F2" s="5"/>
      <c r="G2" s="13" t="s">
        <v>5</v>
      </c>
      <c r="H2" s="13"/>
      <c r="I2" s="13"/>
      <c r="J2" s="13"/>
      <c r="K2" s="5"/>
      <c r="L2" s="13" t="s">
        <v>6</v>
      </c>
      <c r="M2" s="13"/>
      <c r="N2" s="13"/>
      <c r="O2" s="13"/>
    </row>
    <row r="3" spans="1:15" ht="32" customHeight="1">
      <c r="A3" s="1" t="s">
        <v>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0</v>
      </c>
      <c r="G3" s="1" t="s">
        <v>29</v>
      </c>
      <c r="H3" s="1" t="s">
        <v>30</v>
      </c>
      <c r="I3" s="1" t="s">
        <v>33</v>
      </c>
      <c r="J3" s="1" t="s">
        <v>31</v>
      </c>
      <c r="K3" s="1" t="s">
        <v>0</v>
      </c>
      <c r="L3" s="1" t="s">
        <v>21</v>
      </c>
      <c r="M3" s="1" t="s">
        <v>22</v>
      </c>
      <c r="N3" s="1" t="s">
        <v>23</v>
      </c>
      <c r="O3" s="1" t="s">
        <v>24</v>
      </c>
    </row>
    <row r="4" spans="1:15">
      <c r="A4">
        <v>2014</v>
      </c>
      <c r="B4" s="9">
        <v>0.2215850999</v>
      </c>
      <c r="C4" s="9">
        <v>0.2176198781</v>
      </c>
      <c r="D4" s="9">
        <v>0.2197396576</v>
      </c>
      <c r="E4" s="9">
        <v>0.2113770582</v>
      </c>
      <c r="F4">
        <v>2014</v>
      </c>
      <c r="G4" s="9">
        <v>0.2215850999</v>
      </c>
      <c r="H4" s="9">
        <v>0.2176198781</v>
      </c>
      <c r="I4" s="9">
        <v>0.2197396576</v>
      </c>
      <c r="J4" s="9">
        <v>0.2113770582</v>
      </c>
      <c r="K4">
        <v>2014</v>
      </c>
      <c r="L4" s="9">
        <v>0.2215850999</v>
      </c>
      <c r="M4" s="9">
        <v>0.2176198781</v>
      </c>
      <c r="N4" s="9">
        <v>0.2197396576</v>
      </c>
      <c r="O4" s="9">
        <v>0.2113770582</v>
      </c>
    </row>
    <row r="5" spans="1:15">
      <c r="A5">
        <f>A4+1</f>
        <v>2015</v>
      </c>
      <c r="B5" s="8">
        <f>AVERAGE('Top 10% share'!C6:C9)</f>
        <v>0.21937484360000004</v>
      </c>
      <c r="C5" s="8">
        <f>AVERAGE('Top 10% share'!D5:D8)</f>
        <v>0.22366034055</v>
      </c>
      <c r="D5" s="8">
        <f>AVERAGE('Top 10% share'!E5:E8)</f>
        <v>0.21940971947499999</v>
      </c>
      <c r="E5" s="8">
        <f>AVERAGE('Top 10% share'!B5:B8)</f>
        <v>0.21569901632500002</v>
      </c>
      <c r="F5">
        <f>F4+1</f>
        <v>2015</v>
      </c>
      <c r="G5" s="6">
        <f>AVERAGE('Top 10% share'!I5:I8)</f>
        <v>0.22676828272499999</v>
      </c>
      <c r="H5" s="6">
        <f>AVERAGE('Top 10% share'!J5:J8)</f>
        <v>0.22366034055</v>
      </c>
      <c r="I5" s="6">
        <f>AVERAGE('Top 10% share'!K5:K8)</f>
        <v>0.21940971947499999</v>
      </c>
      <c r="J5" s="6">
        <f>AVERAGE('Top 10% share'!H5:H8)</f>
        <v>0.21569901632500002</v>
      </c>
      <c r="K5">
        <f>K4+1</f>
        <v>2015</v>
      </c>
      <c r="L5" s="8">
        <f>AVERAGE('Top 10% share'!O5:O8)</f>
        <v>0.22676828272499999</v>
      </c>
      <c r="M5" s="8">
        <f>AVERAGE('Top 10% share'!P5:P8)</f>
        <v>0.22366034055</v>
      </c>
      <c r="N5" s="8">
        <f>AVERAGE('Top 10% share'!Q5:Q8)</f>
        <v>0.21940971947499999</v>
      </c>
      <c r="O5" s="8">
        <f>AVERAGE('Top 10% share'!N5:N8)</f>
        <v>0.21569901632500002</v>
      </c>
    </row>
    <row r="6" spans="1:15">
      <c r="A6">
        <f t="shared" ref="A6:A30" si="0">A5+1</f>
        <v>2016</v>
      </c>
      <c r="B6" s="8">
        <f>AVERAGE('Top 10% share'!C9:C12)</f>
        <v>0.21898067975000002</v>
      </c>
      <c r="C6" s="8">
        <f>AVERAGE('Top 10% share'!D9:D12)</f>
        <v>0.21658388082499999</v>
      </c>
      <c r="D6" s="8">
        <f>AVERAGE('Top 10% share'!E9:E12)</f>
        <v>0.2097366631</v>
      </c>
      <c r="E6" s="8">
        <f>AVERAGE('Top 10% share'!B9:B12)</f>
        <v>0.209100442325</v>
      </c>
      <c r="F6">
        <f t="shared" ref="F6:F30" si="1">F5+1</f>
        <v>2016</v>
      </c>
      <c r="G6" s="6">
        <f>AVERAGE('Top 10% share'!I9:I12)</f>
        <v>0.21898067975000002</v>
      </c>
      <c r="H6" s="6">
        <f>AVERAGE('Top 10% share'!J9:J12)</f>
        <v>0.21658388082499999</v>
      </c>
      <c r="I6" s="6">
        <f>AVERAGE('Top 10% share'!K9:K12)</f>
        <v>0.2097366631</v>
      </c>
      <c r="J6" s="6">
        <f>AVERAGE('Top 10% share'!H9:H12)</f>
        <v>0.209100442325</v>
      </c>
      <c r="K6">
        <f t="shared" ref="K6:K30" si="2">K5+1</f>
        <v>2016</v>
      </c>
      <c r="L6" s="8">
        <f>AVERAGE('Top 10% share'!O9:O12)</f>
        <v>0.21898067975000002</v>
      </c>
      <c r="M6" s="8">
        <f>AVERAGE('Top 10% share'!P9:P12)</f>
        <v>0.21658388082499999</v>
      </c>
      <c r="N6" s="8">
        <f>AVERAGE('Top 10% share'!Q9:Q12)</f>
        <v>0.2097366631</v>
      </c>
      <c r="O6" s="8">
        <f>AVERAGE('Top 10% share'!N9:N12)</f>
        <v>0.209100442325</v>
      </c>
    </row>
    <row r="7" spans="1:15">
      <c r="A7">
        <f t="shared" si="0"/>
        <v>2017</v>
      </c>
      <c r="B7" s="8">
        <f>AVERAGE('Top 10% share'!C13:C16)</f>
        <v>0.21831385339999998</v>
      </c>
      <c r="C7" s="8">
        <f>AVERAGE('Top 10% share'!D13:D16)</f>
        <v>0.21859892547500001</v>
      </c>
      <c r="D7" s="8">
        <f>AVERAGE('Top 10% share'!E13:E16)</f>
        <v>0.20482363735</v>
      </c>
      <c r="E7" s="8">
        <f>AVERAGE('Top 10% share'!B13:B16)</f>
        <v>0.20760038737499997</v>
      </c>
      <c r="F7">
        <f t="shared" si="1"/>
        <v>2017</v>
      </c>
      <c r="G7" s="6">
        <f>AVERAGE('Top 10% share'!I13:I16)</f>
        <v>0.21831385339999998</v>
      </c>
      <c r="H7" s="6">
        <f>AVERAGE('Top 10% share'!J13:J16)</f>
        <v>0.21859892547500001</v>
      </c>
      <c r="I7" s="6">
        <f>AVERAGE('Top 10% share'!K13:K16)</f>
        <v>0.20482363735</v>
      </c>
      <c r="J7" s="6">
        <f>AVERAGE('Top 10% share'!H13:H16)</f>
        <v>0.20760038737499997</v>
      </c>
      <c r="K7">
        <f t="shared" si="2"/>
        <v>2017</v>
      </c>
      <c r="L7" s="8">
        <f>AVERAGE('Top 10% share'!O13:O16)</f>
        <v>0.21831385339999998</v>
      </c>
      <c r="M7" s="8">
        <f>AVERAGE('Top 10% share'!P13:P16)</f>
        <v>0.21859892547500001</v>
      </c>
      <c r="N7" s="8">
        <f>AVERAGE('Top 10% share'!Q13:Q16)</f>
        <v>0.20482363735</v>
      </c>
      <c r="O7" s="8">
        <f>AVERAGE('Top 10% share'!N13:N16)</f>
        <v>0.20760038737499997</v>
      </c>
    </row>
    <row r="8" spans="1:15">
      <c r="A8">
        <f t="shared" si="0"/>
        <v>2018</v>
      </c>
      <c r="B8" s="8">
        <f>AVERAGE('Top 10% share'!C17:C20)</f>
        <v>0.218031664825</v>
      </c>
      <c r="C8" s="8">
        <f>AVERAGE('Top 10% share'!D17:D20)</f>
        <v>0.21552524510000001</v>
      </c>
      <c r="D8" s="8">
        <f>AVERAGE('Top 10% share'!E17:E20)</f>
        <v>0.20557990312499999</v>
      </c>
      <c r="E8" s="8">
        <f>AVERAGE('Top 10% share'!B17:B20)</f>
        <v>0.20555427374999999</v>
      </c>
      <c r="F8">
        <f t="shared" si="1"/>
        <v>2018</v>
      </c>
      <c r="G8" s="6">
        <f>AVERAGE('Top 10% share'!I17:I20)</f>
        <v>0.218031664825</v>
      </c>
      <c r="H8" s="6">
        <f>AVERAGE('Top 10% share'!J17:J20)</f>
        <v>0.21552524510000001</v>
      </c>
      <c r="I8" s="6">
        <f>AVERAGE('Top 10% share'!K17:K20)</f>
        <v>0.20557990312499999</v>
      </c>
      <c r="J8" s="6">
        <f>AVERAGE('Top 10% share'!H17:H20)</f>
        <v>0.20555427374999999</v>
      </c>
      <c r="K8">
        <f t="shared" si="2"/>
        <v>2018</v>
      </c>
      <c r="L8" s="8">
        <f>AVERAGE('Top 10% share'!O17:O20)</f>
        <v>0.218031664825</v>
      </c>
      <c r="M8" s="8">
        <f>AVERAGE('Top 10% share'!P17:P20)</f>
        <v>0.21552524510000001</v>
      </c>
      <c r="N8" s="8">
        <f>AVERAGE('Top 10% share'!Q17:Q20)</f>
        <v>0.20557990312499999</v>
      </c>
      <c r="O8" s="8">
        <f>AVERAGE('Top 10% share'!N17:N20)</f>
        <v>0.20555427374999999</v>
      </c>
    </row>
    <row r="9" spans="1:15">
      <c r="A9">
        <f t="shared" si="0"/>
        <v>2019</v>
      </c>
      <c r="B9" s="8">
        <f>AVERAGE('Top 10% share'!C21:C24)</f>
        <v>0.22003093437499999</v>
      </c>
      <c r="C9" s="8">
        <f>AVERAGE('Top 10% share'!D21:D24)</f>
        <v>0.21796044275000001</v>
      </c>
      <c r="D9" s="8">
        <f>AVERAGE('Top 10% share'!E21:E24)</f>
        <v>0.20844852092500002</v>
      </c>
      <c r="E9" s="8">
        <f>AVERAGE('Top 10% share'!B21:B24)</f>
        <v>0.20874907880000002</v>
      </c>
      <c r="F9">
        <f t="shared" si="1"/>
        <v>2019</v>
      </c>
      <c r="G9" s="6">
        <f>AVERAGE('Top 10% share'!I21:I24)</f>
        <v>0.219521259375</v>
      </c>
      <c r="H9" s="6">
        <f>AVERAGE('Top 10% share'!J21:J24)</f>
        <v>0.21873229292500002</v>
      </c>
      <c r="I9" s="6">
        <f>AVERAGE('Top 10% share'!K21:K24)</f>
        <v>0.20790400892499999</v>
      </c>
      <c r="J9" s="6">
        <f>AVERAGE('Top 10% share'!H21:H24)</f>
        <v>0.209435787825</v>
      </c>
      <c r="K9">
        <f t="shared" si="2"/>
        <v>2019</v>
      </c>
      <c r="L9" s="8">
        <f>AVERAGE('Top 10% share'!O21:O24)</f>
        <v>0.219948670575</v>
      </c>
      <c r="M9" s="8">
        <f>AVERAGE('Top 10% share'!P21:P24)</f>
        <v>0.21703651504999999</v>
      </c>
      <c r="N9" s="8">
        <f>AVERAGE('Top 10% share'!Q21:Q24)</f>
        <v>0.20824602822499999</v>
      </c>
      <c r="O9" s="8">
        <f>AVERAGE('Top 10% share'!N21:N24)</f>
        <v>0.207751665925</v>
      </c>
    </row>
    <row r="10" spans="1:15">
      <c r="A10">
        <f t="shared" si="0"/>
        <v>2020</v>
      </c>
      <c r="B10" s="8">
        <f>AVERAGE('Top 10% share'!C25:C28)</f>
        <v>0.21848604357499998</v>
      </c>
      <c r="C10" s="8">
        <f>AVERAGE('Top 10% share'!D25:D28)</f>
        <v>0.21614163565000002</v>
      </c>
      <c r="D10" s="8">
        <f>AVERAGE('Top 10% share'!E25:E28)</f>
        <v>0.20749360834999997</v>
      </c>
      <c r="E10" s="8">
        <f>AVERAGE('Top 10% share'!B25:B28)</f>
        <v>0.20749793212499998</v>
      </c>
      <c r="F10">
        <f t="shared" si="1"/>
        <v>2020</v>
      </c>
      <c r="G10" s="6">
        <f>AVERAGE('Top 10% share'!I25:I28)</f>
        <v>0.2183440475</v>
      </c>
      <c r="H10" s="6">
        <f>AVERAGE('Top 10% share'!J25:J28)</f>
        <v>0.21590193595000001</v>
      </c>
      <c r="I10" s="6">
        <f>AVERAGE('Top 10% share'!K25:K28)</f>
        <v>0.20722151189999999</v>
      </c>
      <c r="J10" s="6">
        <f>AVERAGE('Top 10% share'!H25:H28)</f>
        <v>0.2071772553</v>
      </c>
      <c r="K10">
        <f t="shared" si="2"/>
        <v>2020</v>
      </c>
      <c r="L10" s="8">
        <f>AVERAGE('Top 10% share'!O25:O28)</f>
        <v>0.21856077944999999</v>
      </c>
      <c r="M10" s="8">
        <f>AVERAGE('Top 10% share'!P25:P28)</f>
        <v>0.21570200052499999</v>
      </c>
      <c r="N10" s="8">
        <f>AVERAGE('Top 10% share'!Q25:Q28)</f>
        <v>0.20727988860000002</v>
      </c>
      <c r="O10" s="8">
        <f>AVERAGE('Top 10% share'!N25:N28)</f>
        <v>0.20686080132499998</v>
      </c>
    </row>
    <row r="11" spans="1:15">
      <c r="A11">
        <f t="shared" si="0"/>
        <v>2021</v>
      </c>
      <c r="B11" s="8">
        <f>AVERAGE('Top 10% share'!C29:C32)</f>
        <v>0.21071715415</v>
      </c>
      <c r="C11" s="8">
        <f>AVERAGE('Top 10% share'!D29:D32)</f>
        <v>0.21101543752499999</v>
      </c>
      <c r="D11" s="8">
        <f>AVERAGE('Top 10% share'!E29:E32)</f>
        <v>0.20025407135000001</v>
      </c>
      <c r="E11" s="8">
        <f>AVERAGE('Top 10% share'!B29:B32)</f>
        <v>0.20279440685</v>
      </c>
      <c r="F11">
        <f t="shared" si="1"/>
        <v>2021</v>
      </c>
      <c r="G11" s="6">
        <f>AVERAGE('Top 10% share'!I29:I32)</f>
        <v>0.21256381802499999</v>
      </c>
      <c r="H11" s="6">
        <f>AVERAGE('Top 10% share'!J29:J32)</f>
        <v>0.21301125427500001</v>
      </c>
      <c r="I11" s="6">
        <f>AVERAGE('Top 10% share'!K29:K32)</f>
        <v>0.20150479299999999</v>
      </c>
      <c r="J11" s="6">
        <f>AVERAGE('Top 10% share'!H29:H32)</f>
        <v>0.204348240125</v>
      </c>
      <c r="K11">
        <f t="shared" si="2"/>
        <v>2021</v>
      </c>
      <c r="L11" s="8">
        <f>AVERAGE('Top 10% share'!O29:O32)</f>
        <v>0.21731758370000001</v>
      </c>
      <c r="M11" s="8">
        <f>AVERAGE('Top 10% share'!P29:P32)</f>
        <v>0.21536555302499999</v>
      </c>
      <c r="N11" s="8">
        <f>AVERAGE('Top 10% share'!Q29:Q32)</f>
        <v>0.205881083375</v>
      </c>
      <c r="O11" s="8">
        <f>AVERAGE('Top 10% share'!N29:N32)</f>
        <v>0.20643451374999999</v>
      </c>
    </row>
    <row r="12" spans="1:15">
      <c r="A12">
        <f t="shared" si="0"/>
        <v>2022</v>
      </c>
      <c r="B12" s="8">
        <f>AVERAGE('Top 10% share'!C33:C36)</f>
        <v>0.22266592420000003</v>
      </c>
      <c r="C12" s="8">
        <f>AVERAGE('Top 10% share'!D33:D36)</f>
        <v>0.219692595775</v>
      </c>
      <c r="D12" s="8">
        <f>AVERAGE('Top 10% share'!E33:E36)</f>
        <v>0.21174977212500001</v>
      </c>
      <c r="E12" s="8">
        <f>AVERAGE('Top 10% share'!B33:B36)</f>
        <v>0.211369648475</v>
      </c>
      <c r="F12">
        <f t="shared" si="1"/>
        <v>2022</v>
      </c>
      <c r="G12" s="6">
        <f>AVERAGE('Top 10% share'!I33:I36)</f>
        <v>0.20840453507499998</v>
      </c>
      <c r="H12" s="6">
        <f>AVERAGE('Top 10% share'!J33:J36)</f>
        <v>0.21405203657499999</v>
      </c>
      <c r="I12" s="6">
        <f>AVERAGE('Top 10% share'!K33:K36)</f>
        <v>0.19802075720000001</v>
      </c>
      <c r="J12" s="6">
        <f>AVERAGE('Top 10% share'!H33:H36)</f>
        <v>0.20586887324999997</v>
      </c>
      <c r="K12">
        <f t="shared" si="2"/>
        <v>2022</v>
      </c>
      <c r="L12" s="8">
        <f>AVERAGE('Top 10% share'!O33:O36)</f>
        <v>0.21238456469999997</v>
      </c>
      <c r="M12" s="8">
        <f>AVERAGE('Top 10% share'!P33:P36)</f>
        <v>0.21081986452500001</v>
      </c>
      <c r="N12" s="8">
        <f>AVERAGE('Top 10% share'!Q33:Q36)</f>
        <v>0.20166832574999999</v>
      </c>
      <c r="O12" s="8">
        <f>AVERAGE('Top 10% share'!N33:N36)</f>
        <v>0.20253205609999997</v>
      </c>
    </row>
    <row r="13" spans="1:15">
      <c r="A13">
        <f t="shared" si="0"/>
        <v>2023</v>
      </c>
      <c r="B13" s="8">
        <f>AVERAGE('Top 10% share'!C37:C40)</f>
        <v>0.214185145375</v>
      </c>
      <c r="C13" s="8">
        <f>AVERAGE('Top 10% share'!D37:D40)</f>
        <v>0.21805364047499998</v>
      </c>
      <c r="D13" s="8">
        <f>AVERAGE('Top 10% share'!E37:E40)</f>
        <v>0.2044800839</v>
      </c>
      <c r="E13" s="8">
        <f>AVERAGE('Top 10% share'!B37:B40)</f>
        <v>0.21053182332499998</v>
      </c>
      <c r="F13">
        <f t="shared" si="1"/>
        <v>2023</v>
      </c>
      <c r="G13" s="6">
        <f>AVERAGE('Top 10% share'!I37:I40)</f>
        <v>0.19721635070000001</v>
      </c>
      <c r="H13" s="6">
        <f>AVERAGE('Top 10% share'!J37:J40)</f>
        <v>0.20767914075000002</v>
      </c>
      <c r="I13" s="6">
        <f>AVERAGE('Top 10% share'!K37:K40)</f>
        <v>0.18754746149999998</v>
      </c>
      <c r="J13" s="6">
        <f>AVERAGE('Top 10% share'!H37:H40)</f>
        <v>0.19997878975</v>
      </c>
      <c r="K13">
        <f t="shared" si="2"/>
        <v>2023</v>
      </c>
      <c r="L13" s="8">
        <f>AVERAGE('Top 10% share'!O37:O40)</f>
        <v>0.2096443972</v>
      </c>
      <c r="M13" s="8">
        <f>AVERAGE('Top 10% share'!P37:P40)</f>
        <v>0.21017396460000001</v>
      </c>
      <c r="N13" s="8">
        <f>AVERAGE('Top 10% share'!Q37:Q40)</f>
        <v>0.19898399915000001</v>
      </c>
      <c r="O13" s="8">
        <f>AVERAGE('Top 10% share'!N37:N40)</f>
        <v>0.201998856</v>
      </c>
    </row>
    <row r="14" spans="1:15">
      <c r="A14">
        <f t="shared" si="0"/>
        <v>2024</v>
      </c>
      <c r="B14" s="8">
        <f>AVERAGE('Top 10% share'!C41:C44)</f>
        <v>0.20652373187500001</v>
      </c>
      <c r="C14" s="8">
        <f>AVERAGE('Top 10% share'!D41:D44)</f>
        <v>0.21377222749999999</v>
      </c>
      <c r="D14" s="8">
        <f>AVERAGE('Top 10% share'!E41:E44)</f>
        <v>0.19748305720000001</v>
      </c>
      <c r="E14" s="8">
        <f>AVERAGE('Top 10% share'!B41:B44)</f>
        <v>0.20671278367500001</v>
      </c>
      <c r="F14">
        <f t="shared" si="1"/>
        <v>2024</v>
      </c>
      <c r="G14" s="6">
        <f>AVERAGE('Top 10% share'!I41:I44)</f>
        <v>0.209823529925</v>
      </c>
      <c r="H14" s="6">
        <f>AVERAGE('Top 10% share'!J41:J44)</f>
        <v>0.21294408710000001</v>
      </c>
      <c r="I14" s="6">
        <f>AVERAGE('Top 10% share'!K41:K44)</f>
        <v>0.20017403405</v>
      </c>
      <c r="J14" s="6">
        <f>AVERAGE('Top 10% share'!H41:H44)</f>
        <v>0.20558381992499999</v>
      </c>
      <c r="K14">
        <f t="shared" si="2"/>
        <v>2024</v>
      </c>
      <c r="L14" s="8">
        <f>AVERAGE('Top 10% share'!O41:O44)</f>
        <v>0.211317204875</v>
      </c>
      <c r="M14" s="8">
        <f>AVERAGE('Top 10% share'!P41:P44)</f>
        <v>0.21270901802499997</v>
      </c>
      <c r="N14" s="8">
        <f>AVERAGE('Top 10% share'!Q41:Q44)</f>
        <v>0.20106028599999998</v>
      </c>
      <c r="O14" s="8">
        <f>AVERAGE('Top 10% share'!N41:N44)</f>
        <v>0.20498010035</v>
      </c>
    </row>
    <row r="15" spans="1:15">
      <c r="A15">
        <f t="shared" si="0"/>
        <v>2025</v>
      </c>
      <c r="B15" s="8">
        <f>AVERAGE('Top 10% share'!C45:C48)</f>
        <v>0.205630675575</v>
      </c>
      <c r="C15" s="8">
        <f>AVERAGE('Top 10% share'!D45:D48)</f>
        <v>0.214250125475</v>
      </c>
      <c r="D15" s="8">
        <f>AVERAGE('Top 10% share'!E45:E48)</f>
        <v>0.1968126865</v>
      </c>
      <c r="E15" s="8">
        <f>AVERAGE('Top 10% share'!B45:B48)</f>
        <v>0.20736566847499999</v>
      </c>
      <c r="F15">
        <f t="shared" si="1"/>
        <v>2025</v>
      </c>
      <c r="G15" s="6">
        <f>AVERAGE('Top 10% share'!I45:I48)</f>
        <v>0.21997057855000002</v>
      </c>
      <c r="H15" s="6">
        <f>AVERAGE('Top 10% share'!J45:J48)</f>
        <v>0.218024131575</v>
      </c>
      <c r="I15" s="6">
        <f>AVERAGE('Top 10% share'!K45:K48)</f>
        <v>0.209918401675</v>
      </c>
      <c r="J15" s="6">
        <f>AVERAGE('Top 10% share'!H45:H48)</f>
        <v>0.21068688547500003</v>
      </c>
      <c r="K15">
        <f t="shared" si="2"/>
        <v>2025</v>
      </c>
      <c r="L15" s="8">
        <f>AVERAGE('Top 10% share'!O45:O48)</f>
        <v>0.22615814837500001</v>
      </c>
      <c r="M15" s="8">
        <f>AVERAGE('Top 10% share'!P45:P48)</f>
        <v>0.22410099545000001</v>
      </c>
      <c r="N15" s="8">
        <f>AVERAGE('Top 10% share'!Q45:Q48)</f>
        <v>0.21510964164999999</v>
      </c>
      <c r="O15" s="8">
        <f>AVERAGE('Top 10% share'!N45:N48)</f>
        <v>0.21607815019999999</v>
      </c>
    </row>
    <row r="16" spans="1:15">
      <c r="A16">
        <f t="shared" si="0"/>
        <v>2026</v>
      </c>
      <c r="B16" s="8">
        <f>AVERAGE('Top 10% share'!C49:C52)</f>
        <v>0.20145465135000001</v>
      </c>
      <c r="C16" s="8">
        <f>AVERAGE('Top 10% share'!D49:D52)</f>
        <v>0.21585512737500001</v>
      </c>
      <c r="D16" s="8">
        <f>AVERAGE('Top 10% share'!E49:E52)</f>
        <v>0.19299100787499998</v>
      </c>
      <c r="E16" s="8">
        <f>AVERAGE('Top 10% share'!B49:B52)</f>
        <v>0.20917617650000001</v>
      </c>
      <c r="F16">
        <f t="shared" si="1"/>
        <v>2026</v>
      </c>
      <c r="G16" s="6">
        <f>AVERAGE('Top 10% share'!I49:I52)</f>
        <v>0.20654466945</v>
      </c>
      <c r="H16" s="6">
        <f>AVERAGE('Top 10% share'!J49:J52)</f>
        <v>0.21334873452499997</v>
      </c>
      <c r="I16" s="6">
        <f>AVERAGE('Top 10% share'!K49:K52)</f>
        <v>0.19752956934999999</v>
      </c>
      <c r="J16" s="6">
        <f>AVERAGE('Top 10% share'!H49:H52)</f>
        <v>0.20664978739999998</v>
      </c>
      <c r="K16">
        <f t="shared" si="2"/>
        <v>2026</v>
      </c>
      <c r="L16" s="8">
        <f>AVERAGE('Top 10% share'!O49:O52)</f>
        <v>0.2077617279</v>
      </c>
      <c r="M16" s="8">
        <f>AVERAGE('Top 10% share'!P49:P52)</f>
        <v>0.21626146104999999</v>
      </c>
      <c r="N16" s="8">
        <f>AVERAGE('Top 10% share'!Q49:Q52)</f>
        <v>0.19804392874999999</v>
      </c>
      <c r="O16" s="8">
        <f>AVERAGE('Top 10% share'!N49:N52)</f>
        <v>0.208999197725</v>
      </c>
    </row>
    <row r="17" spans="1:15">
      <c r="A17">
        <f t="shared" si="0"/>
        <v>2027</v>
      </c>
      <c r="B17" s="8">
        <f>AVERAGE('Top 10% share'!C53:C56)</f>
        <v>0.20439512527500003</v>
      </c>
      <c r="C17" s="8">
        <f>AVERAGE('Top 10% share'!D53:D56)</f>
        <v>0.21821946415000001</v>
      </c>
      <c r="D17" s="8">
        <f>AVERAGE('Top 10% share'!E53:E56)</f>
        <v>0.19643079302499999</v>
      </c>
      <c r="E17" s="8">
        <f>AVERAGE('Top 10% share'!B53:B56)</f>
        <v>0.21209781512499998</v>
      </c>
      <c r="F17">
        <f t="shared" si="1"/>
        <v>2027</v>
      </c>
      <c r="G17" s="6">
        <f>AVERAGE('Top 10% share'!I53:I56)</f>
        <v>0.214767058825</v>
      </c>
      <c r="H17" s="6">
        <f>AVERAGE('Top 10% share'!J53:J56)</f>
        <v>0.21992740562499999</v>
      </c>
      <c r="I17" s="6">
        <f>AVERAGE('Top 10% share'!K53:K56)</f>
        <v>0.205673158775</v>
      </c>
      <c r="J17" s="6">
        <f>AVERAGE('Top 10% share'!H53:H56)</f>
        <v>0.21327967135000001</v>
      </c>
      <c r="K17">
        <f t="shared" si="2"/>
        <v>2027</v>
      </c>
      <c r="L17" s="8">
        <f>AVERAGE('Top 10% share'!O53:O56)</f>
        <v>0.22680376635000002</v>
      </c>
      <c r="M17" s="8">
        <f>AVERAGE('Top 10% share'!P53:P56)</f>
        <v>0.22566212759999998</v>
      </c>
      <c r="N17" s="8">
        <f>AVERAGE('Top 10% share'!Q53:Q56)</f>
        <v>0.21693766447500001</v>
      </c>
      <c r="O17" s="8">
        <f>AVERAGE('Top 10% share'!N53:N56)</f>
        <v>0.21868077029999999</v>
      </c>
    </row>
    <row r="18" spans="1:15">
      <c r="A18">
        <f t="shared" si="0"/>
        <v>2028</v>
      </c>
      <c r="B18" s="8">
        <f>AVERAGE('Top 10% share'!C57:C60)</f>
        <v>0.20044740162499997</v>
      </c>
      <c r="C18" s="8">
        <f>AVERAGE('Top 10% share'!D57:D60)</f>
        <v>0.219858689375</v>
      </c>
      <c r="D18" s="8">
        <f>AVERAGE('Top 10% share'!E57:E60)</f>
        <v>0.19372272662500001</v>
      </c>
      <c r="E18" s="8">
        <f>AVERAGE('Top 10% share'!B57:B60)</f>
        <v>0.21468876889999999</v>
      </c>
      <c r="F18">
        <f t="shared" si="1"/>
        <v>2028</v>
      </c>
      <c r="G18" s="6">
        <f>AVERAGE('Top 10% share'!I57:I60)</f>
        <v>0.212462863</v>
      </c>
      <c r="H18" s="6">
        <f>AVERAGE('Top 10% share'!J57:J60)</f>
        <v>0.222394268875</v>
      </c>
      <c r="I18" s="6">
        <f>AVERAGE('Top 10% share'!K57:K60)</f>
        <v>0.20369064677500001</v>
      </c>
      <c r="J18" s="6">
        <f>AVERAGE('Top 10% share'!H57:H60)</f>
        <v>0.21594886324999998</v>
      </c>
      <c r="K18">
        <f t="shared" si="2"/>
        <v>2028</v>
      </c>
      <c r="L18" s="8">
        <f>AVERAGE('Top 10% share'!O57:O60)</f>
        <v>0.210487622175</v>
      </c>
      <c r="M18" s="8">
        <f>AVERAGE('Top 10% share'!P57:P60)</f>
        <v>0.21818355937499997</v>
      </c>
      <c r="N18" s="8">
        <f>AVERAGE('Top 10% share'!Q57:Q60)</f>
        <v>0.20155208299999999</v>
      </c>
      <c r="O18" s="8">
        <f>AVERAGE('Top 10% share'!N57:N60)</f>
        <v>0.21169395622500001</v>
      </c>
    </row>
    <row r="19" spans="1:15">
      <c r="A19">
        <f t="shared" si="0"/>
        <v>2029</v>
      </c>
      <c r="B19" s="8">
        <f>AVERAGE('Top 10% share'!C61:C64)</f>
        <v>0.20966134222499999</v>
      </c>
      <c r="C19" s="8">
        <f>AVERAGE('Top 10% share'!D61:D64)</f>
        <v>0.22559603469999998</v>
      </c>
      <c r="D19" s="8">
        <f>AVERAGE('Top 10% share'!E61:E64)</f>
        <v>0.203688607375</v>
      </c>
      <c r="E19" s="8">
        <f>AVERAGE('Top 10% share'!B61:B64)</f>
        <v>0.221151133725</v>
      </c>
      <c r="F19">
        <f t="shared" si="1"/>
        <v>2029</v>
      </c>
      <c r="G19" s="6">
        <f>AVERAGE('Top 10% share'!I61:I64)</f>
        <v>0.22727349887499998</v>
      </c>
      <c r="H19" s="6">
        <f>AVERAGE('Top 10% share'!J61:J64)</f>
        <v>0.23140886000000002</v>
      </c>
      <c r="I19" s="6">
        <f>AVERAGE('Top 10% share'!K61:K64)</f>
        <v>0.21871097795</v>
      </c>
      <c r="J19" s="6">
        <f>AVERAGE('Top 10% share'!H61:H64)</f>
        <v>0.22535027842499999</v>
      </c>
      <c r="K19">
        <f t="shared" si="2"/>
        <v>2029</v>
      </c>
      <c r="L19" s="8">
        <f>AVERAGE('Top 10% share'!O61:O64)</f>
        <v>0.20490641864999998</v>
      </c>
      <c r="M19" s="8">
        <f>AVERAGE('Top 10% share'!P61:P64)</f>
        <v>0.21597480154999998</v>
      </c>
      <c r="N19" s="8">
        <f>AVERAGE('Top 10% share'!Q61:Q64)</f>
        <v>0.19717425282500001</v>
      </c>
      <c r="O19" s="8">
        <f>AVERAGE('Top 10% share'!N61:N64)</f>
        <v>0.21033003345000001</v>
      </c>
    </row>
    <row r="20" spans="1:15">
      <c r="A20">
        <f t="shared" si="0"/>
        <v>2030</v>
      </c>
      <c r="B20" s="8">
        <f>AVERAGE('Top 10% share'!C65:C68)</f>
        <v>0.22774568520000002</v>
      </c>
      <c r="C20" s="8">
        <f>AVERAGE('Top 10% share'!D65:D68)</f>
        <v>0.23528834240000002</v>
      </c>
      <c r="D20" s="8">
        <f>AVERAGE('Top 10% share'!E65:E68)</f>
        <v>0.22222023557500001</v>
      </c>
      <c r="E20" s="8">
        <f>AVERAGE('Top 10% share'!B65:B68)</f>
        <v>0.23142694417499998</v>
      </c>
      <c r="F20">
        <f t="shared" si="1"/>
        <v>2030</v>
      </c>
      <c r="G20" s="6">
        <f>AVERAGE('Top 10% share'!I65:I68)</f>
        <v>0.22791018122500001</v>
      </c>
      <c r="H20" s="6">
        <f>AVERAGE('Top 10% share'!J65:J68)</f>
        <v>0.23481686385</v>
      </c>
      <c r="I20" s="6">
        <f>AVERAGE('Top 10% share'!K65:K68)</f>
        <v>0.219520085275</v>
      </c>
      <c r="J20" s="6">
        <f>AVERAGE('Top 10% share'!H65:H68)</f>
        <v>0.22891097037499999</v>
      </c>
      <c r="K20">
        <f t="shared" si="2"/>
        <v>2030</v>
      </c>
      <c r="L20" s="8">
        <f>AVERAGE('Top 10% share'!O65:O68)</f>
        <v>0.18976758362500001</v>
      </c>
      <c r="M20" s="8">
        <f>AVERAGE('Top 10% share'!P65:P68)</f>
        <v>0.212363236575</v>
      </c>
      <c r="N20" s="8">
        <f>AVERAGE('Top 10% share'!Q65:Q68)</f>
        <v>0.18250074475</v>
      </c>
      <c r="O20" s="8">
        <f>AVERAGE('Top 10% share'!N65:N68)</f>
        <v>0.206809217825</v>
      </c>
    </row>
    <row r="21" spans="1:15">
      <c r="A21">
        <f t="shared" si="0"/>
        <v>2031</v>
      </c>
      <c r="B21" s="8">
        <f>AVERAGE('Top 10% share'!C69:C72)</f>
        <v>0.22816612024999999</v>
      </c>
      <c r="C21" s="8">
        <f>AVERAGE('Top 10% share'!D69:D72)</f>
        <v>0.232967691275</v>
      </c>
      <c r="D21" s="8">
        <f>AVERAGE('Top 10% share'!E69:E72)</f>
        <v>0.22323270235000001</v>
      </c>
      <c r="E21" s="8">
        <f>AVERAGE('Top 10% share'!B69:B72)</f>
        <v>0.22957758114999999</v>
      </c>
      <c r="F21">
        <f t="shared" si="1"/>
        <v>2031</v>
      </c>
      <c r="G21" s="6">
        <f>AVERAGE('Top 10% share'!I69:I72)</f>
        <v>0.21927377395</v>
      </c>
      <c r="H21" s="6">
        <f>AVERAGE('Top 10% share'!J69:J72)</f>
        <v>0.23216403462499999</v>
      </c>
      <c r="I21" s="6">
        <f>AVERAGE('Top 10% share'!K69:K72)</f>
        <v>0.21296044735</v>
      </c>
      <c r="J21" s="6">
        <f>AVERAGE('Top 10% share'!H69:H72)</f>
        <v>0.22772142107500001</v>
      </c>
      <c r="K21">
        <f t="shared" si="2"/>
        <v>2031</v>
      </c>
      <c r="L21" s="8">
        <f>AVERAGE('Top 10% share'!O69:O72)</f>
        <v>0.196194409475</v>
      </c>
      <c r="M21" s="8">
        <f>AVERAGE('Top 10% share'!P69:P72)</f>
        <v>0.21656347922500002</v>
      </c>
      <c r="N21" s="8">
        <f>AVERAGE('Top 10% share'!Q69:Q72)</f>
        <v>0.1889555852</v>
      </c>
      <c r="O21" s="8">
        <f>AVERAGE('Top 10% share'!N69:N72)</f>
        <v>0.2112570393</v>
      </c>
    </row>
    <row r="22" spans="1:15">
      <c r="A22">
        <f t="shared" si="0"/>
        <v>2032</v>
      </c>
      <c r="B22" s="8">
        <f>AVERAGE('Top 10% share'!C73:C76)</f>
        <v>0.20681284262500002</v>
      </c>
      <c r="C22" s="8">
        <f>AVERAGE('Top 10% share'!D73:D76)</f>
        <v>0.22391616459999999</v>
      </c>
      <c r="D22" s="8">
        <f>AVERAGE('Top 10% share'!E73:E76)</f>
        <v>0.20340816719999999</v>
      </c>
      <c r="E22" s="8">
        <f>AVERAGE('Top 10% share'!B73:B76)</f>
        <v>0.221514559675</v>
      </c>
      <c r="F22">
        <f t="shared" si="1"/>
        <v>2032</v>
      </c>
      <c r="G22" s="6">
        <f>AVERAGE('Top 10% share'!I73:I76)</f>
        <v>0.21456856642500002</v>
      </c>
      <c r="H22" s="6">
        <f>AVERAGE('Top 10% share'!J73:J76)</f>
        <v>0.22388060379999999</v>
      </c>
      <c r="I22" s="6">
        <f>AVERAGE('Top 10% share'!K73:K76)</f>
        <v>0.20934139142499997</v>
      </c>
      <c r="J22" s="6">
        <f>AVERAGE('Top 10% share'!H73:H76)</f>
        <v>0.22028582542499997</v>
      </c>
      <c r="K22">
        <f t="shared" si="2"/>
        <v>2032</v>
      </c>
      <c r="L22" s="8">
        <f>AVERAGE('Top 10% share'!O73:O76)</f>
        <v>0.2059420149</v>
      </c>
      <c r="M22" s="8">
        <f>AVERAGE('Top 10% share'!P73:P76)</f>
        <v>0.22080418145</v>
      </c>
      <c r="N22" s="8">
        <f>AVERAGE('Top 10% share'!Q73:Q76)</f>
        <v>0.19964425334999999</v>
      </c>
      <c r="O22" s="8">
        <f>AVERAGE('Top 10% share'!N73:N76)</f>
        <v>0.21636970390000002</v>
      </c>
    </row>
    <row r="23" spans="1:15">
      <c r="A23">
        <f t="shared" si="0"/>
        <v>2033</v>
      </c>
      <c r="B23" s="8">
        <f>AVERAGE('Top 10% share'!C77:C80)</f>
        <v>0.19375637984999999</v>
      </c>
      <c r="C23" s="8">
        <f>AVERAGE('Top 10% share'!D77:D80)</f>
        <v>0.22295969230000001</v>
      </c>
      <c r="D23" s="8">
        <f>AVERAGE('Top 10% share'!E77:E80)</f>
        <v>0.191047965875</v>
      </c>
      <c r="E23" s="8">
        <f>AVERAGE('Top 10% share'!B77:B80)</f>
        <v>0.22097083647499999</v>
      </c>
      <c r="F23">
        <f t="shared" si="1"/>
        <v>2033</v>
      </c>
      <c r="G23" s="6">
        <f>AVERAGE('Top 10% share'!I77:I80)</f>
        <v>0.201639077675</v>
      </c>
      <c r="H23" s="6">
        <f>AVERAGE('Top 10% share'!J77:J80)</f>
        <v>0.22300535485</v>
      </c>
      <c r="I23" s="6">
        <f>AVERAGE('Top 10% share'!K77:K80)</f>
        <v>0.19791984330000001</v>
      </c>
      <c r="J23" s="6">
        <f>AVERAGE('Top 10% share'!H77:H80)</f>
        <v>0.22032456617499999</v>
      </c>
      <c r="K23">
        <f t="shared" si="2"/>
        <v>2033</v>
      </c>
      <c r="L23" s="8">
        <f>AVERAGE('Top 10% share'!O77:O80)</f>
        <v>0.20424830515000003</v>
      </c>
      <c r="M23" s="8">
        <f>AVERAGE('Top 10% share'!P77:P80)</f>
        <v>0.22547253747500001</v>
      </c>
      <c r="N23" s="8">
        <f>AVERAGE('Top 10% share'!Q77:Q80)</f>
        <v>0.19975598182499998</v>
      </c>
      <c r="O23" s="8">
        <f>AVERAGE('Top 10% share'!N77:N80)</f>
        <v>0.22224870292499999</v>
      </c>
    </row>
    <row r="24" spans="1:15">
      <c r="A24">
        <f t="shared" si="0"/>
        <v>2034</v>
      </c>
      <c r="B24" s="8">
        <f>AVERAGE('Top 10% share'!C81:C84)</f>
        <v>0.17462686337499997</v>
      </c>
      <c r="C24" s="8">
        <f>AVERAGE('Top 10% share'!D81:D84)</f>
        <v>0.21487273767499998</v>
      </c>
      <c r="D24" s="8">
        <f>AVERAGE('Top 10% share'!E81:E84)</f>
        <v>0.17273516294999999</v>
      </c>
      <c r="E24" s="8">
        <f>AVERAGE('Top 10% share'!B81:B84)</f>
        <v>0.213414363675</v>
      </c>
      <c r="F24">
        <f t="shared" si="1"/>
        <v>2034</v>
      </c>
      <c r="G24" s="6">
        <f>AVERAGE('Top 10% share'!I81:I84)</f>
        <v>0.22777913302500002</v>
      </c>
      <c r="H24" s="6">
        <f>AVERAGE('Top 10% share'!J81:J84)</f>
        <v>0.240707481</v>
      </c>
      <c r="I24" s="6">
        <f>AVERAGE('Top 10% share'!K81:K84)</f>
        <v>0.22367833775000001</v>
      </c>
      <c r="J24" s="6">
        <f>AVERAGE('Top 10% share'!H81:H84)</f>
        <v>0.23784473044999999</v>
      </c>
      <c r="K24">
        <f t="shared" si="2"/>
        <v>2034</v>
      </c>
      <c r="L24" s="8">
        <f>AVERAGE('Top 10% share'!O81:O84)</f>
        <v>0.19804492242500002</v>
      </c>
      <c r="M24" s="8">
        <f>AVERAGE('Top 10% share'!P81:P84)</f>
        <v>0.22159061502499999</v>
      </c>
      <c r="N24" s="8">
        <f>AVERAGE('Top 10% share'!Q81:Q84)</f>
        <v>0.19413475545</v>
      </c>
      <c r="O24" s="8">
        <f>AVERAGE('Top 10% share'!N81:N84)</f>
        <v>0.21879609852500001</v>
      </c>
    </row>
    <row r="25" spans="1:15">
      <c r="A25">
        <f t="shared" si="0"/>
        <v>2035</v>
      </c>
      <c r="B25" s="8">
        <f>AVERAGE('Top 10% share'!C85:C88)</f>
        <v>0.17809307529999999</v>
      </c>
      <c r="C25" s="8">
        <f>AVERAGE('Top 10% share'!D85:D88)</f>
        <v>0.2184741872</v>
      </c>
      <c r="D25" s="8">
        <f>AVERAGE('Top 10% share'!E85:E88)</f>
        <v>0.176480352575</v>
      </c>
      <c r="E25" s="8">
        <f>AVERAGE('Top 10% share'!B85:B88)</f>
        <v>0.21723352344999999</v>
      </c>
      <c r="F25">
        <f t="shared" si="1"/>
        <v>2035</v>
      </c>
      <c r="G25" s="6">
        <f>AVERAGE('Top 10% share'!I85:I88)</f>
        <v>0.24593820712499997</v>
      </c>
      <c r="H25" s="6">
        <f>AVERAGE('Top 10% share'!J85:J88)</f>
        <v>0.24497826187499999</v>
      </c>
      <c r="I25" s="6">
        <f>AVERAGE('Top 10% share'!K85:K88)</f>
        <v>0.2424340304</v>
      </c>
      <c r="J25" s="6">
        <f>AVERAGE('Top 10% share'!H85:H88)</f>
        <v>0.24264302312499997</v>
      </c>
      <c r="K25">
        <f t="shared" si="2"/>
        <v>2035</v>
      </c>
      <c r="L25" s="8">
        <f>AVERAGE('Top 10% share'!O85:O88)</f>
        <v>0.20727867985000001</v>
      </c>
      <c r="M25" s="8">
        <f>AVERAGE('Top 10% share'!P85:P88)</f>
        <v>0.23100033710000001</v>
      </c>
      <c r="N25" s="8">
        <f>AVERAGE('Top 10% share'!Q85:Q88)</f>
        <v>0.203544995925</v>
      </c>
      <c r="O25" s="8">
        <f>AVERAGE('Top 10% share'!N85:N88)</f>
        <v>0.22836279580000002</v>
      </c>
    </row>
    <row r="26" spans="1:15">
      <c r="A26">
        <f t="shared" si="0"/>
        <v>2036</v>
      </c>
      <c r="B26" s="8">
        <f>AVERAGE('Top 10% share'!C89:C92)</f>
        <v>0.20868634080000001</v>
      </c>
      <c r="C26" s="8">
        <f>AVERAGE('Top 10% share'!D89:D92)</f>
        <v>0.23159809045000002</v>
      </c>
      <c r="D26" s="8">
        <f>AVERAGE('Top 10% share'!E89:E92)</f>
        <v>0.20725273822500001</v>
      </c>
      <c r="E26" s="8">
        <f>AVERAGE('Top 10% share'!B89:B92)</f>
        <v>0.230618848825</v>
      </c>
      <c r="F26">
        <f t="shared" si="1"/>
        <v>2036</v>
      </c>
      <c r="G26" s="6">
        <f>AVERAGE('Top 10% share'!I89:I92)</f>
        <v>0.23888840207499998</v>
      </c>
      <c r="H26" s="6">
        <f>AVERAGE('Top 10% share'!J89:J92)</f>
        <v>0.23985474359999998</v>
      </c>
      <c r="I26" s="6">
        <f>AVERAGE('Top 10% share'!K89:K92)</f>
        <v>0.23520239627500003</v>
      </c>
      <c r="J26" s="6">
        <f>AVERAGE('Top 10% share'!H89:H92)</f>
        <v>0.23742603509999999</v>
      </c>
      <c r="K26">
        <f t="shared" si="2"/>
        <v>2036</v>
      </c>
      <c r="L26" s="8">
        <f>AVERAGE('Top 10% share'!O89:O92)</f>
        <v>0.22966445802499999</v>
      </c>
      <c r="M26" s="8">
        <f>AVERAGE('Top 10% share'!P89:P92)</f>
        <v>0.24614527</v>
      </c>
      <c r="N26" s="8">
        <f>AVERAGE('Top 10% share'!Q89:Q92)</f>
        <v>0.22618505989999999</v>
      </c>
      <c r="O26" s="8">
        <f>AVERAGE('Top 10% share'!N89:N92)</f>
        <v>0.24383329195</v>
      </c>
    </row>
    <row r="27" spans="1:15">
      <c r="A27">
        <f t="shared" si="0"/>
        <v>2037</v>
      </c>
      <c r="B27" s="8">
        <f>AVERAGE('Top 10% share'!C93:C96)</f>
        <v>0.18581367962500001</v>
      </c>
      <c r="C27" s="8">
        <f>AVERAGE('Top 10% share'!D93:D96)</f>
        <v>0.21621535807500003</v>
      </c>
      <c r="D27" s="8">
        <f>AVERAGE('Top 10% share'!E93:E96)</f>
        <v>0.18469013032500001</v>
      </c>
      <c r="E27" s="8">
        <f>AVERAGE('Top 10% share'!B93:B96)</f>
        <v>0.21543853525000001</v>
      </c>
      <c r="F27">
        <f t="shared" si="1"/>
        <v>2037</v>
      </c>
      <c r="G27" s="6">
        <f>AVERAGE('Top 10% share'!I93:I96)</f>
        <v>0.21715874190000001</v>
      </c>
      <c r="H27" s="6">
        <f>AVERAGE('Top 10% share'!J93:J96)</f>
        <v>0.23034296370000001</v>
      </c>
      <c r="I27" s="6">
        <f>AVERAGE('Top 10% share'!K93:K96)</f>
        <v>0.21426671377500001</v>
      </c>
      <c r="J27" s="6">
        <f>AVERAGE('Top 10% share'!H93:H96)</f>
        <v>0.22840536305</v>
      </c>
      <c r="K27">
        <f t="shared" si="2"/>
        <v>2037</v>
      </c>
      <c r="L27" s="8">
        <f>AVERAGE('Top 10% share'!O93:O96)</f>
        <v>0.22234299190000001</v>
      </c>
      <c r="M27" s="8">
        <f>AVERAGE('Top 10% share'!P93:P96)</f>
        <v>0.24275280602499999</v>
      </c>
      <c r="N27" s="8">
        <f>AVERAGE('Top 10% share'!Q93:Q96)</f>
        <v>0.21923811077499999</v>
      </c>
      <c r="O27" s="8">
        <f>AVERAGE('Top 10% share'!N93:N96)</f>
        <v>0.240670991275</v>
      </c>
    </row>
    <row r="28" spans="1:15">
      <c r="A28">
        <f t="shared" si="0"/>
        <v>2038</v>
      </c>
      <c r="B28" s="8">
        <f>AVERAGE('Top 10% share'!C97:C100)</f>
        <v>0.19158662412499999</v>
      </c>
      <c r="C28" s="8">
        <f>AVERAGE('Top 10% share'!D97:D100)</f>
        <v>0.21232998944999998</v>
      </c>
      <c r="D28" s="8">
        <f>AVERAGE('Top 10% share'!E97:E100)</f>
        <v>0.19049409784999999</v>
      </c>
      <c r="E28" s="8">
        <f>AVERAGE('Top 10% share'!B97:B100)</f>
        <v>0.21160632409999999</v>
      </c>
      <c r="F28">
        <f t="shared" si="1"/>
        <v>2038</v>
      </c>
      <c r="G28" s="6">
        <f>AVERAGE('Top 10% share'!I97:I100)</f>
        <v>0.197067667325</v>
      </c>
      <c r="H28" s="6">
        <f>AVERAGE('Top 10% share'!J97:J100)</f>
        <v>0.22521926267499998</v>
      </c>
      <c r="I28" s="6">
        <f>AVERAGE('Top 10% share'!K97:K100)</f>
        <v>0.19485886762499999</v>
      </c>
      <c r="J28" s="6">
        <f>AVERAGE('Top 10% share'!H97:H100)</f>
        <v>0.22368404575</v>
      </c>
      <c r="K28">
        <f t="shared" si="2"/>
        <v>2038</v>
      </c>
      <c r="L28" s="8">
        <f>AVERAGE('Top 10% share'!O97:O100)</f>
        <v>0.20774157234999999</v>
      </c>
      <c r="M28" s="8">
        <f>AVERAGE('Top 10% share'!P97:P100)</f>
        <v>0.229538321425</v>
      </c>
      <c r="N28" s="8">
        <f>AVERAGE('Top 10% share'!Q97:Q100)</f>
        <v>0.20547025592499998</v>
      </c>
      <c r="O28" s="8">
        <f>AVERAGE('Top 10% share'!N97:N100)</f>
        <v>0.22802084104999998</v>
      </c>
    </row>
    <row r="29" spans="1:15">
      <c r="A29">
        <f t="shared" si="0"/>
        <v>2039</v>
      </c>
      <c r="B29" s="8">
        <f>AVERAGE('Top 10% share'!C101:C104)</f>
        <v>0.20328614705</v>
      </c>
      <c r="C29" s="8">
        <f>AVERAGE('Top 10% share'!D101:D104)</f>
        <v>0.21464724197500001</v>
      </c>
      <c r="D29" s="8">
        <f>AVERAGE('Top 10% share'!E101:E104)</f>
        <v>0.202248387675</v>
      </c>
      <c r="E29" s="8">
        <f>AVERAGE('Top 10% share'!B101:B104)</f>
        <v>0.21398730755000001</v>
      </c>
      <c r="F29">
        <f t="shared" si="1"/>
        <v>2039</v>
      </c>
      <c r="G29" s="6">
        <f>AVERAGE('Top 10% share'!I101:I104)</f>
        <v>0.18083931412499998</v>
      </c>
      <c r="H29" s="6">
        <f>AVERAGE('Top 10% share'!J101:J104)</f>
        <v>0.21865476835</v>
      </c>
      <c r="I29" s="6">
        <f>AVERAGE('Top 10% share'!K101:K104)</f>
        <v>0.1797187475</v>
      </c>
      <c r="J29" s="6">
        <f>AVERAGE('Top 10% share'!H101:H104)</f>
        <v>0.217840198825</v>
      </c>
      <c r="K29">
        <f t="shared" si="2"/>
        <v>2039</v>
      </c>
      <c r="L29" s="8">
        <f>AVERAGE('Top 10% share'!O101:O104)</f>
        <v>0.17634207984999997</v>
      </c>
      <c r="M29" s="8">
        <f>AVERAGE('Top 10% share'!P101:P104)</f>
        <v>0.21455412995000001</v>
      </c>
      <c r="N29" s="8">
        <f>AVERAGE('Top 10% share'!Q101:Q104)</f>
        <v>0.1752853254</v>
      </c>
      <c r="O29" s="8">
        <f>AVERAGE('Top 10% share'!N101:N104)</f>
        <v>0.21379726695000001</v>
      </c>
    </row>
    <row r="30" spans="1:15">
      <c r="A30">
        <f t="shared" si="0"/>
        <v>2040</v>
      </c>
      <c r="B30" s="8">
        <f>AVERAGE('Top 10% share'!C105:C108)</f>
        <v>0.22488291737499999</v>
      </c>
      <c r="C30" s="10">
        <f>AVERAGE('Top 10% share'!D105:D108)</f>
        <v>0.23231026285</v>
      </c>
      <c r="D30" s="8">
        <f>AVERAGE('Top 10% share'!E105:E108)</f>
        <v>0.22372933120000002</v>
      </c>
      <c r="E30" s="8">
        <f>AVERAGE('Top 10% share'!B105:B108)</f>
        <v>0.23161281575000001</v>
      </c>
      <c r="F30">
        <f t="shared" si="1"/>
        <v>2040</v>
      </c>
      <c r="G30" s="7">
        <f>AVERAGE('Top 10% share'!I105:I108)</f>
        <v>0.19257676192500001</v>
      </c>
      <c r="H30" s="7">
        <f>AVERAGE('Top 10% share'!J105:J108)</f>
        <v>0.22580211695000002</v>
      </c>
      <c r="I30" s="6">
        <f>AVERAGE('Top 10% share'!K105:K108)</f>
        <v>0.19128617049999999</v>
      </c>
      <c r="J30" s="6">
        <f>AVERAGE('Top 10% share'!H105:H108)</f>
        <v>0.224942495775</v>
      </c>
      <c r="K30">
        <f t="shared" si="2"/>
        <v>2040</v>
      </c>
      <c r="L30" s="8">
        <f>AVERAGE('Top 10% share'!O105:O108)</f>
        <v>0.13620919467500001</v>
      </c>
      <c r="M30" s="8">
        <f>AVERAGE('Top 10% share'!P105:P108)</f>
        <v>0.20505715782499997</v>
      </c>
      <c r="N30" s="8">
        <f>AVERAGE('Top 10% share'!Q105:Q108)</f>
        <v>0.13541525139999999</v>
      </c>
      <c r="O30" s="8">
        <f>AVERAGE('Top 10% share'!N105:N108)</f>
        <v>0.20441993580000001</v>
      </c>
    </row>
    <row r="31" spans="1:15">
      <c r="H31" s="11"/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8"/>
  <sheetViews>
    <sheetView topLeftCell="F70" workbookViewId="0">
      <selection activeCell="H17" sqref="H17"/>
    </sheetView>
  </sheetViews>
  <sheetFormatPr baseColWidth="10" defaultRowHeight="15" x14ac:dyDescent="0"/>
  <cols>
    <col min="7" max="7" width="13" bestFit="1" customWidth="1"/>
    <col min="12" max="12" width="13" bestFit="1" customWidth="1"/>
  </cols>
  <sheetData>
    <row r="2" spans="1:16">
      <c r="C2" s="13" t="s">
        <v>7</v>
      </c>
      <c r="D2" s="13"/>
      <c r="E2" s="13"/>
      <c r="F2" s="13"/>
      <c r="G2" s="5"/>
      <c r="H2" s="13" t="s">
        <v>5</v>
      </c>
      <c r="I2" s="13"/>
      <c r="J2" s="13"/>
      <c r="K2" s="13"/>
      <c r="L2" s="5"/>
      <c r="M2" s="13" t="s">
        <v>6</v>
      </c>
      <c r="N2" s="13"/>
      <c r="O2" s="13"/>
      <c r="P2" s="13"/>
    </row>
    <row r="3" spans="1:16" ht="78">
      <c r="A3" s="1" t="s">
        <v>0</v>
      </c>
      <c r="B3" s="1" t="s">
        <v>16</v>
      </c>
      <c r="C3" s="1" t="s">
        <v>17</v>
      </c>
      <c r="D3" s="1" t="s">
        <v>18</v>
      </c>
      <c r="E3" s="1" t="s">
        <v>19</v>
      </c>
      <c r="G3" s="1" t="s">
        <v>16</v>
      </c>
      <c r="H3" s="1" t="s">
        <v>17</v>
      </c>
      <c r="I3" s="1" t="s">
        <v>18</v>
      </c>
      <c r="J3" s="1" t="s">
        <v>19</v>
      </c>
      <c r="L3" s="1" t="s">
        <v>16</v>
      </c>
      <c r="M3" s="1" t="s">
        <v>17</v>
      </c>
      <c r="N3" s="1" t="s">
        <v>18</v>
      </c>
      <c r="O3" s="1" t="s">
        <v>19</v>
      </c>
    </row>
    <row r="4" spans="1:16">
      <c r="A4">
        <v>48</v>
      </c>
      <c r="B4" s="2">
        <v>3.2093757600000002E-2</v>
      </c>
      <c r="C4" s="2">
        <v>2.53346048E-2</v>
      </c>
      <c r="D4" s="2">
        <v>2.6273150499999998E-2</v>
      </c>
      <c r="E4" s="2">
        <v>2.83249995E-2</v>
      </c>
      <c r="G4" s="1">
        <f>B4</f>
        <v>3.2093757600000002E-2</v>
      </c>
      <c r="H4" s="1">
        <f t="shared" ref="H4:J4" si="0">C4</f>
        <v>2.53346048E-2</v>
      </c>
      <c r="I4" s="1">
        <f t="shared" si="0"/>
        <v>2.6273150499999998E-2</v>
      </c>
      <c r="J4" s="1">
        <f t="shared" si="0"/>
        <v>2.83249995E-2</v>
      </c>
      <c r="L4" s="1">
        <f>B4</f>
        <v>3.2093757600000002E-2</v>
      </c>
      <c r="M4" s="1">
        <f t="shared" ref="M4:O4" si="1">C4</f>
        <v>2.53346048E-2</v>
      </c>
      <c r="N4" s="1">
        <f t="shared" si="1"/>
        <v>2.6273150499999998E-2</v>
      </c>
      <c r="O4" s="1">
        <f t="shared" si="1"/>
        <v>2.83249995E-2</v>
      </c>
    </row>
    <row r="5" spans="1:16">
      <c r="A5" s="2">
        <f>A4+1</f>
        <v>49</v>
      </c>
      <c r="B5" s="2">
        <v>3.20896164E-2</v>
      </c>
      <c r="C5" s="2">
        <v>2.68725943E-2</v>
      </c>
      <c r="D5" s="2">
        <v>2.48650646E-2</v>
      </c>
      <c r="E5" s="2">
        <v>3.54456639E-2</v>
      </c>
      <c r="G5" s="2">
        <v>3.20896164E-2</v>
      </c>
      <c r="H5" s="2">
        <v>2.68725943E-2</v>
      </c>
      <c r="I5" s="2">
        <v>2.48650646E-2</v>
      </c>
      <c r="J5" s="2">
        <v>3.54456639E-2</v>
      </c>
      <c r="L5" s="2">
        <v>3.20896164E-2</v>
      </c>
      <c r="M5" s="2">
        <v>2.68725943E-2</v>
      </c>
      <c r="N5" s="2">
        <v>2.48650646E-2</v>
      </c>
      <c r="O5" s="2">
        <v>3.54456639E-2</v>
      </c>
    </row>
    <row r="6" spans="1:16">
      <c r="A6" s="2">
        <f t="shared" ref="A6:A69" si="2">A5+1</f>
        <v>50</v>
      </c>
      <c r="B6" s="2">
        <v>3.56276861E-2</v>
      </c>
      <c r="C6" s="2">
        <v>3.1341772800000001E-2</v>
      </c>
      <c r="D6" s="2">
        <v>2.7444168000000001E-2</v>
      </c>
      <c r="E6" s="2">
        <v>4.1210095299999999E-2</v>
      </c>
      <c r="G6" s="2">
        <v>3.56276861E-2</v>
      </c>
      <c r="H6" s="2">
        <v>3.1341772800000001E-2</v>
      </c>
      <c r="I6" s="2">
        <v>2.7444168000000001E-2</v>
      </c>
      <c r="J6" s="2">
        <v>4.1210095299999999E-2</v>
      </c>
      <c r="L6" s="2">
        <v>3.56276861E-2</v>
      </c>
      <c r="M6" s="2">
        <v>3.1341772800000001E-2</v>
      </c>
      <c r="N6" s="2">
        <v>2.7444168000000001E-2</v>
      </c>
      <c r="O6" s="2">
        <v>4.1210095299999999E-2</v>
      </c>
    </row>
    <row r="7" spans="1:16">
      <c r="A7" s="2">
        <f t="shared" si="2"/>
        <v>51</v>
      </c>
      <c r="B7" s="2">
        <v>3.7606751799999998E-2</v>
      </c>
      <c r="C7" s="2">
        <v>3.05916933E-2</v>
      </c>
      <c r="D7" s="2">
        <v>2.7706329500000001E-2</v>
      </c>
      <c r="E7" s="2">
        <v>4.2431376700000002E-2</v>
      </c>
      <c r="G7" s="2">
        <v>3.7606751799999998E-2</v>
      </c>
      <c r="H7" s="2">
        <v>3.05916933E-2</v>
      </c>
      <c r="I7" s="2">
        <v>2.7706329500000001E-2</v>
      </c>
      <c r="J7" s="2">
        <v>4.2431376700000002E-2</v>
      </c>
      <c r="L7" s="2">
        <v>3.7606751799999998E-2</v>
      </c>
      <c r="M7" s="2">
        <v>3.05916933E-2</v>
      </c>
      <c r="N7" s="2">
        <v>2.7706329500000001E-2</v>
      </c>
      <c r="O7" s="2">
        <v>4.2431376700000002E-2</v>
      </c>
    </row>
    <row r="8" spans="1:16">
      <c r="A8" s="2">
        <f t="shared" si="2"/>
        <v>52</v>
      </c>
      <c r="B8" s="2">
        <v>3.4580337400000001E-2</v>
      </c>
      <c r="C8" s="2">
        <v>2.8039699899999999E-2</v>
      </c>
      <c r="D8" s="2">
        <v>2.4845211400000001E-2</v>
      </c>
      <c r="E8" s="2">
        <v>3.9864034E-2</v>
      </c>
      <c r="G8" s="2">
        <v>3.4580337400000001E-2</v>
      </c>
      <c r="H8" s="2">
        <v>2.8039699899999999E-2</v>
      </c>
      <c r="I8" s="2">
        <v>2.4845211400000001E-2</v>
      </c>
      <c r="J8" s="2">
        <v>3.9864034E-2</v>
      </c>
      <c r="L8" s="2">
        <v>3.4580337400000001E-2</v>
      </c>
      <c r="M8" s="2">
        <v>2.8039699899999999E-2</v>
      </c>
      <c r="N8" s="2">
        <v>2.4845211400000001E-2</v>
      </c>
      <c r="O8" s="2">
        <v>3.9864034E-2</v>
      </c>
    </row>
    <row r="9" spans="1:16">
      <c r="A9" s="2">
        <f t="shared" si="2"/>
        <v>53</v>
      </c>
      <c r="B9" s="2">
        <v>3.62911463E-2</v>
      </c>
      <c r="C9" s="2">
        <v>2.9371128199999999E-2</v>
      </c>
      <c r="D9" s="2">
        <v>2.59333195E-2</v>
      </c>
      <c r="E9" s="2">
        <v>4.18120295E-2</v>
      </c>
      <c r="G9" s="2">
        <v>3.62911463E-2</v>
      </c>
      <c r="H9" s="2">
        <v>2.9371128199999999E-2</v>
      </c>
      <c r="I9" s="2">
        <v>2.59333195E-2</v>
      </c>
      <c r="J9" s="2">
        <v>4.18120295E-2</v>
      </c>
      <c r="L9" s="2">
        <v>3.62911463E-2</v>
      </c>
      <c r="M9" s="2">
        <v>2.9371128199999999E-2</v>
      </c>
      <c r="N9" s="2">
        <v>2.59333195E-2</v>
      </c>
      <c r="O9" s="2">
        <v>4.18120295E-2</v>
      </c>
    </row>
    <row r="10" spans="1:16">
      <c r="A10" s="2">
        <f t="shared" si="2"/>
        <v>54</v>
      </c>
      <c r="B10" s="2">
        <v>3.5167589700000002E-2</v>
      </c>
      <c r="C10" s="2">
        <v>2.8404802100000001E-2</v>
      </c>
      <c r="D10" s="2">
        <v>2.4983126099999999E-2</v>
      </c>
      <c r="E10" s="2">
        <v>4.0762890000000003E-2</v>
      </c>
      <c r="G10" s="2">
        <v>3.5167589700000002E-2</v>
      </c>
      <c r="H10" s="2">
        <v>2.8404802100000001E-2</v>
      </c>
      <c r="I10" s="2">
        <v>2.4983126099999999E-2</v>
      </c>
      <c r="J10" s="2">
        <v>4.0762890000000003E-2</v>
      </c>
      <c r="L10" s="2">
        <v>3.5167589700000002E-2</v>
      </c>
      <c r="M10" s="2">
        <v>2.8404802100000001E-2</v>
      </c>
      <c r="N10" s="2">
        <v>2.4983126099999999E-2</v>
      </c>
      <c r="O10" s="2">
        <v>4.0762890000000003E-2</v>
      </c>
    </row>
    <row r="11" spans="1:16">
      <c r="A11" s="2">
        <f t="shared" si="2"/>
        <v>55</v>
      </c>
      <c r="B11" s="2">
        <v>3.6133884999999998E-2</v>
      </c>
      <c r="C11" s="2">
        <v>2.87438208E-2</v>
      </c>
      <c r="D11" s="2">
        <v>2.6432469699999999E-2</v>
      </c>
      <c r="E11" s="2">
        <v>4.0403333999999999E-2</v>
      </c>
      <c r="G11" s="2">
        <v>3.6133884999999998E-2</v>
      </c>
      <c r="H11" s="2">
        <v>2.87438208E-2</v>
      </c>
      <c r="I11" s="2">
        <v>2.6432469699999999E-2</v>
      </c>
      <c r="J11" s="2">
        <v>4.0403333999999999E-2</v>
      </c>
      <c r="L11" s="2">
        <v>3.6133884999999998E-2</v>
      </c>
      <c r="M11" s="2">
        <v>2.87438208E-2</v>
      </c>
      <c r="N11" s="2">
        <v>2.6432469699999999E-2</v>
      </c>
      <c r="O11" s="2">
        <v>4.0403333999999999E-2</v>
      </c>
    </row>
    <row r="12" spans="1:16">
      <c r="A12" s="2">
        <f t="shared" si="2"/>
        <v>56</v>
      </c>
      <c r="B12" s="2">
        <v>3.5771411199999999E-2</v>
      </c>
      <c r="C12" s="2">
        <v>2.9030450999999999E-2</v>
      </c>
      <c r="D12" s="2">
        <v>2.6413149E-2</v>
      </c>
      <c r="E12" s="2">
        <v>4.0336373199999997E-2</v>
      </c>
      <c r="G12" s="2">
        <v>3.5771411199999999E-2</v>
      </c>
      <c r="H12" s="2">
        <v>2.9030450999999999E-2</v>
      </c>
      <c r="I12" s="2">
        <v>2.6413149E-2</v>
      </c>
      <c r="J12" s="2">
        <v>4.0336373199999997E-2</v>
      </c>
      <c r="L12" s="2">
        <v>3.5771411199999999E-2</v>
      </c>
      <c r="M12" s="2">
        <v>2.9030450999999999E-2</v>
      </c>
      <c r="N12" s="2">
        <v>2.6413149E-2</v>
      </c>
      <c r="O12" s="2">
        <v>4.0336373199999997E-2</v>
      </c>
    </row>
    <row r="13" spans="1:16">
      <c r="A13" s="2">
        <f t="shared" si="2"/>
        <v>57</v>
      </c>
      <c r="B13" s="2">
        <v>3.6078780400000003E-2</v>
      </c>
      <c r="C13" s="2">
        <v>2.79260021E-2</v>
      </c>
      <c r="D13" s="2">
        <v>2.5493914600000001E-2</v>
      </c>
      <c r="E13" s="2">
        <v>4.06977611E-2</v>
      </c>
      <c r="G13" s="2">
        <v>3.6078780400000003E-2</v>
      </c>
      <c r="H13" s="2">
        <v>2.79260021E-2</v>
      </c>
      <c r="I13" s="2">
        <v>2.5493914600000001E-2</v>
      </c>
      <c r="J13" s="2">
        <v>4.06977611E-2</v>
      </c>
      <c r="L13" s="2">
        <v>3.6078780400000003E-2</v>
      </c>
      <c r="M13" s="2">
        <v>2.79260021E-2</v>
      </c>
      <c r="N13" s="2">
        <v>2.5493914600000001E-2</v>
      </c>
      <c r="O13" s="2">
        <v>4.06977611E-2</v>
      </c>
    </row>
    <row r="14" spans="1:16">
      <c r="A14" s="2">
        <f t="shared" si="2"/>
        <v>58</v>
      </c>
      <c r="B14" s="2">
        <v>3.53254769E-2</v>
      </c>
      <c r="C14" s="2">
        <v>2.8540160700000001E-2</v>
      </c>
      <c r="D14" s="2">
        <v>2.5551780999999999E-2</v>
      </c>
      <c r="E14" s="2">
        <v>4.0465364900000002E-2</v>
      </c>
      <c r="G14" s="2">
        <v>3.53254769E-2</v>
      </c>
      <c r="H14" s="2">
        <v>2.8540160700000001E-2</v>
      </c>
      <c r="I14" s="2">
        <v>2.5551780999999999E-2</v>
      </c>
      <c r="J14" s="2">
        <v>4.0465364900000002E-2</v>
      </c>
      <c r="L14" s="2">
        <v>3.53254769E-2</v>
      </c>
      <c r="M14" s="2">
        <v>2.8540160700000001E-2</v>
      </c>
      <c r="N14" s="2">
        <v>2.5551780999999999E-2</v>
      </c>
      <c r="O14" s="2">
        <v>4.0465364900000002E-2</v>
      </c>
    </row>
    <row r="15" spans="1:16">
      <c r="A15" s="2">
        <f t="shared" si="2"/>
        <v>59</v>
      </c>
      <c r="B15" s="2">
        <v>3.3902729499999999E-2</v>
      </c>
      <c r="C15" s="2">
        <v>2.7455329899999999E-2</v>
      </c>
      <c r="D15" s="2">
        <v>2.45545639E-2</v>
      </c>
      <c r="E15" s="2">
        <v>3.8748050499999999E-2</v>
      </c>
      <c r="G15" s="2">
        <v>3.3902729499999999E-2</v>
      </c>
      <c r="H15" s="2">
        <v>2.7455329899999999E-2</v>
      </c>
      <c r="I15" s="2">
        <v>2.45545639E-2</v>
      </c>
      <c r="J15" s="2">
        <v>3.8748050499999999E-2</v>
      </c>
      <c r="L15" s="2">
        <v>3.3902729499999999E-2</v>
      </c>
      <c r="M15" s="2">
        <v>2.7455329899999999E-2</v>
      </c>
      <c r="N15" s="2">
        <v>2.45545639E-2</v>
      </c>
      <c r="O15" s="2">
        <v>3.8748050499999999E-2</v>
      </c>
    </row>
    <row r="16" spans="1:16">
      <c r="A16" s="2">
        <f t="shared" si="2"/>
        <v>60</v>
      </c>
      <c r="B16" s="2">
        <v>3.5403716600000003E-2</v>
      </c>
      <c r="C16" s="2">
        <v>3.03415623E-2</v>
      </c>
      <c r="D16" s="2">
        <v>2.6712642500000001E-2</v>
      </c>
      <c r="E16" s="2">
        <v>4.0938311499999998E-2</v>
      </c>
      <c r="G16" s="2">
        <v>3.5403716600000003E-2</v>
      </c>
      <c r="H16" s="2">
        <v>3.03415623E-2</v>
      </c>
      <c r="I16" s="2">
        <v>2.6712642500000001E-2</v>
      </c>
      <c r="J16" s="2">
        <v>4.0938311499999998E-2</v>
      </c>
      <c r="L16" s="2">
        <v>3.5403716600000003E-2</v>
      </c>
      <c r="M16" s="2">
        <v>3.03415623E-2</v>
      </c>
      <c r="N16" s="2">
        <v>2.6712642500000001E-2</v>
      </c>
      <c r="O16" s="2">
        <v>4.0938311499999998E-2</v>
      </c>
    </row>
    <row r="17" spans="1:15">
      <c r="A17" s="2">
        <f t="shared" si="2"/>
        <v>61</v>
      </c>
      <c r="B17" s="2">
        <v>3.6556878700000003E-2</v>
      </c>
      <c r="C17" s="2">
        <v>2.9523451199999998E-2</v>
      </c>
      <c r="D17" s="2">
        <v>2.6428696799999998E-2</v>
      </c>
      <c r="E17" s="2">
        <v>4.1759639899999999E-2</v>
      </c>
      <c r="G17" s="2">
        <v>3.6556878700000003E-2</v>
      </c>
      <c r="H17" s="2">
        <v>2.9523451199999998E-2</v>
      </c>
      <c r="I17" s="2">
        <v>2.6428696799999998E-2</v>
      </c>
      <c r="J17" s="2">
        <v>4.1759639899999999E-2</v>
      </c>
      <c r="L17" s="2">
        <v>3.6556878700000003E-2</v>
      </c>
      <c r="M17" s="2">
        <v>2.9523451199999998E-2</v>
      </c>
      <c r="N17" s="2">
        <v>2.6428696799999998E-2</v>
      </c>
      <c r="O17" s="2">
        <v>4.1759639899999999E-2</v>
      </c>
    </row>
    <row r="18" spans="1:15">
      <c r="A18" s="2">
        <f t="shared" si="2"/>
        <v>62</v>
      </c>
      <c r="B18" s="2">
        <v>3.6520221200000001E-2</v>
      </c>
      <c r="C18" s="2">
        <v>2.974069E-2</v>
      </c>
      <c r="D18" s="2">
        <v>2.7327354200000001E-2</v>
      </c>
      <c r="E18" s="2">
        <v>4.0935774500000001E-2</v>
      </c>
      <c r="G18" s="2">
        <v>3.6520221200000001E-2</v>
      </c>
      <c r="H18" s="2">
        <v>2.974069E-2</v>
      </c>
      <c r="I18" s="2">
        <v>2.7327354200000001E-2</v>
      </c>
      <c r="J18" s="2">
        <v>4.0935774500000001E-2</v>
      </c>
      <c r="L18" s="2">
        <v>3.6520221200000001E-2</v>
      </c>
      <c r="M18" s="2">
        <v>2.974069E-2</v>
      </c>
      <c r="N18" s="2">
        <v>2.7327354200000001E-2</v>
      </c>
      <c r="O18" s="2">
        <v>4.0935774500000001E-2</v>
      </c>
    </row>
    <row r="19" spans="1:15">
      <c r="A19" s="2">
        <f t="shared" si="2"/>
        <v>63</v>
      </c>
      <c r="B19" s="2">
        <v>3.77583347E-2</v>
      </c>
      <c r="C19" s="2">
        <v>3.1588552300000003E-2</v>
      </c>
      <c r="D19" s="2">
        <v>2.83593E-2</v>
      </c>
      <c r="E19" s="2">
        <v>4.30182099E-2</v>
      </c>
      <c r="G19" s="2">
        <v>3.77583347E-2</v>
      </c>
      <c r="H19" s="2">
        <v>3.1588552300000003E-2</v>
      </c>
      <c r="I19" s="2">
        <v>2.83593E-2</v>
      </c>
      <c r="J19" s="2">
        <v>4.30182099E-2</v>
      </c>
      <c r="L19" s="2">
        <v>3.77583347E-2</v>
      </c>
      <c r="M19" s="2">
        <v>3.1588552300000003E-2</v>
      </c>
      <c r="N19" s="2">
        <v>2.83593E-2</v>
      </c>
      <c r="O19" s="2">
        <v>4.30182099E-2</v>
      </c>
    </row>
    <row r="20" spans="1:15">
      <c r="A20" s="2">
        <f t="shared" si="2"/>
        <v>64</v>
      </c>
      <c r="B20" s="2">
        <v>4.1063940799999997E-2</v>
      </c>
      <c r="C20" s="2">
        <v>3.4671146600000001E-2</v>
      </c>
      <c r="D20" s="2">
        <v>3.01153184E-2</v>
      </c>
      <c r="E20" s="2">
        <v>4.8036383299999999E-2</v>
      </c>
      <c r="G20" s="2">
        <v>4.10708683E-2</v>
      </c>
      <c r="H20" s="2">
        <v>3.46708108E-2</v>
      </c>
      <c r="I20" s="2">
        <v>3.0108018399999999E-2</v>
      </c>
      <c r="J20" s="2">
        <v>4.8057288500000003E-2</v>
      </c>
      <c r="L20" s="2">
        <v>4.1160145400000001E-2</v>
      </c>
      <c r="M20" s="2">
        <v>3.4670274299999998E-2</v>
      </c>
      <c r="N20" s="2">
        <v>3.0159156699999998E-2</v>
      </c>
      <c r="O20" s="2">
        <v>4.8080505400000001E-2</v>
      </c>
    </row>
    <row r="21" spans="1:15">
      <c r="A21" s="2">
        <f t="shared" si="2"/>
        <v>65</v>
      </c>
      <c r="B21" s="2">
        <v>3.9125865900000001E-2</v>
      </c>
      <c r="C21" s="2">
        <v>3.1649799800000003E-2</v>
      </c>
      <c r="D21" s="2">
        <v>2.7472884100000001E-2</v>
      </c>
      <c r="E21" s="2">
        <v>4.5824842099999999E-2</v>
      </c>
      <c r="G21" s="2">
        <v>3.9157520899999999E-2</v>
      </c>
      <c r="H21" s="2">
        <v>3.1649383199999999E-2</v>
      </c>
      <c r="I21" s="2">
        <v>2.7466383099999998E-2</v>
      </c>
      <c r="J21" s="2">
        <v>4.5874001900000003E-2</v>
      </c>
      <c r="L21" s="2">
        <v>3.9297693299999999E-2</v>
      </c>
      <c r="M21" s="2">
        <v>3.16428557E-2</v>
      </c>
      <c r="N21" s="2">
        <v>2.7552026E-2</v>
      </c>
      <c r="O21" s="2">
        <v>4.5911477800000003E-2</v>
      </c>
    </row>
    <row r="22" spans="1:15">
      <c r="A22" s="2">
        <f t="shared" si="2"/>
        <v>66</v>
      </c>
      <c r="B22" s="2">
        <v>3.8144328700000001E-2</v>
      </c>
      <c r="C22" s="2">
        <v>3.1764027799999997E-2</v>
      </c>
      <c r="D22" s="2">
        <v>2.7674579000000001E-2</v>
      </c>
      <c r="E22" s="2">
        <v>4.4644271200000002E-2</v>
      </c>
      <c r="G22" s="2">
        <v>3.8241416299999997E-2</v>
      </c>
      <c r="H22" s="2">
        <v>3.1847482699999999E-2</v>
      </c>
      <c r="I22" s="2">
        <v>2.7728754899999999E-2</v>
      </c>
      <c r="J22" s="2">
        <v>4.4787131100000002E-2</v>
      </c>
      <c r="L22" s="2">
        <v>3.7963506100000002E-2</v>
      </c>
      <c r="M22" s="2">
        <v>3.1566858500000003E-2</v>
      </c>
      <c r="N22" s="2">
        <v>2.7551003099999999E-2</v>
      </c>
      <c r="O22" s="2">
        <v>4.4360085200000003E-2</v>
      </c>
    </row>
    <row r="23" spans="1:15">
      <c r="A23" s="2">
        <f t="shared" si="2"/>
        <v>67</v>
      </c>
      <c r="B23" s="2">
        <v>3.6751143700000002E-2</v>
      </c>
      <c r="C23" s="2">
        <v>3.2305305800000003E-2</v>
      </c>
      <c r="D23" s="2">
        <v>2.6905904200000001E-2</v>
      </c>
      <c r="E23" s="2">
        <v>4.4365559899999997E-2</v>
      </c>
      <c r="G23" s="2">
        <v>3.68280328E-2</v>
      </c>
      <c r="H23" s="2">
        <v>3.2385195499999998E-2</v>
      </c>
      <c r="I23" s="2">
        <v>2.6951230400000002E-2</v>
      </c>
      <c r="J23" s="2">
        <v>4.44913563E-2</v>
      </c>
      <c r="L23" s="2">
        <v>3.6749382900000002E-2</v>
      </c>
      <c r="M23" s="2">
        <v>3.2309093400000002E-2</v>
      </c>
      <c r="N23" s="2">
        <v>2.6926266099999999E-2</v>
      </c>
      <c r="O23" s="2">
        <v>4.4330507700000001E-2</v>
      </c>
    </row>
    <row r="24" spans="1:15">
      <c r="A24" s="2">
        <f t="shared" si="2"/>
        <v>68</v>
      </c>
      <c r="B24" s="2">
        <v>3.8049303800000003E-2</v>
      </c>
      <c r="C24" s="2">
        <v>3.3811250799999998E-2</v>
      </c>
      <c r="D24" s="2">
        <v>2.8983225899999999E-2</v>
      </c>
      <c r="E24" s="2">
        <v>4.4950473599999999E-2</v>
      </c>
      <c r="G24" s="2">
        <v>3.8128029399999999E-2</v>
      </c>
      <c r="H24" s="2">
        <v>3.3871338899999999E-2</v>
      </c>
      <c r="I24" s="2">
        <v>2.9011643100000001E-2</v>
      </c>
      <c r="J24" s="2">
        <v>4.5081098299999997E-2</v>
      </c>
      <c r="L24" s="2">
        <v>3.8225671699999998E-2</v>
      </c>
      <c r="M24" s="2">
        <v>3.38793597E-2</v>
      </c>
      <c r="N24" s="2">
        <v>2.90515839E-2</v>
      </c>
      <c r="O24" s="2">
        <v>4.51487743E-2</v>
      </c>
    </row>
    <row r="25" spans="1:15">
      <c r="A25" s="2">
        <f t="shared" si="2"/>
        <v>69</v>
      </c>
      <c r="B25" s="2">
        <v>4.0540101500000002E-2</v>
      </c>
      <c r="C25" s="2">
        <v>3.36896405E-2</v>
      </c>
      <c r="D25" s="2">
        <v>3.0047414500000001E-2</v>
      </c>
      <c r="E25" s="2">
        <v>4.6635724199999999E-2</v>
      </c>
      <c r="G25" s="2">
        <v>4.0630361800000001E-2</v>
      </c>
      <c r="H25" s="2">
        <v>3.3954771600000003E-2</v>
      </c>
      <c r="I25" s="2">
        <v>3.01228646E-2</v>
      </c>
      <c r="J25" s="2">
        <v>4.6927153899999997E-2</v>
      </c>
      <c r="L25" s="2">
        <v>4.0306345100000002E-2</v>
      </c>
      <c r="M25" s="2">
        <v>3.36467498E-2</v>
      </c>
      <c r="N25" s="2">
        <v>2.97125146E-2</v>
      </c>
      <c r="O25" s="2">
        <v>4.6710723699999998E-2</v>
      </c>
    </row>
    <row r="26" spans="1:15">
      <c r="A26" s="2">
        <f t="shared" si="2"/>
        <v>70</v>
      </c>
      <c r="B26" s="2">
        <v>3.9287348999999999E-2</v>
      </c>
      <c r="C26" s="2">
        <v>3.3846220199999999E-2</v>
      </c>
      <c r="D26" s="2">
        <v>3.0309620200000002E-2</v>
      </c>
      <c r="E26" s="2">
        <v>4.5004992299999998E-2</v>
      </c>
      <c r="G26" s="2">
        <v>3.9041384300000002E-2</v>
      </c>
      <c r="H26" s="2">
        <v>3.3775850699999999E-2</v>
      </c>
      <c r="I26" s="2">
        <v>3.0236666200000002E-2</v>
      </c>
      <c r="J26" s="2">
        <v>4.47303722E-2</v>
      </c>
      <c r="L26" s="2">
        <v>3.9186602199999997E-2</v>
      </c>
      <c r="M26" s="2">
        <v>3.4004993300000001E-2</v>
      </c>
      <c r="N26" s="2">
        <v>3.03291607E-2</v>
      </c>
      <c r="O26" s="2">
        <v>4.5009124300000002E-2</v>
      </c>
    </row>
    <row r="27" spans="1:15">
      <c r="A27" s="2">
        <f t="shared" si="2"/>
        <v>71</v>
      </c>
      <c r="B27" s="2">
        <v>3.9175701100000002E-2</v>
      </c>
      <c r="C27" s="2">
        <v>3.5219865099999997E-2</v>
      </c>
      <c r="D27" s="2">
        <v>3.1106149100000001E-2</v>
      </c>
      <c r="E27" s="2">
        <v>4.5227410199999998E-2</v>
      </c>
      <c r="G27" s="2">
        <v>3.76579467E-2</v>
      </c>
      <c r="H27" s="2">
        <v>3.3986443200000001E-2</v>
      </c>
      <c r="I27" s="2">
        <v>3.0018889999999999E-2</v>
      </c>
      <c r="J27" s="2">
        <v>4.34867668E-2</v>
      </c>
      <c r="L27" s="2">
        <v>3.75838909E-2</v>
      </c>
      <c r="M27" s="2">
        <v>3.3639949000000002E-2</v>
      </c>
      <c r="N27" s="2">
        <v>2.97573465E-2</v>
      </c>
      <c r="O27" s="2">
        <v>4.3372939300000003E-2</v>
      </c>
    </row>
    <row r="28" spans="1:15">
      <c r="A28" s="2">
        <f t="shared" si="2"/>
        <v>72</v>
      </c>
      <c r="B28" s="2">
        <v>4.2922617099999998E-2</v>
      </c>
      <c r="C28" s="2">
        <v>3.7554891200000003E-2</v>
      </c>
      <c r="D28" s="2">
        <v>3.2707870600000001E-2</v>
      </c>
      <c r="E28" s="2">
        <v>5.0261782599999999E-2</v>
      </c>
      <c r="G28" s="2">
        <v>4.1749279399999999E-2</v>
      </c>
      <c r="H28" s="2">
        <v>3.6565206500000003E-2</v>
      </c>
      <c r="I28" s="2">
        <v>3.2251977799999998E-2</v>
      </c>
      <c r="J28" s="2">
        <v>4.84163341E-2</v>
      </c>
      <c r="L28" s="2">
        <v>4.1780399199999999E-2</v>
      </c>
      <c r="M28" s="2">
        <v>3.6671730399999998E-2</v>
      </c>
      <c r="N28" s="2">
        <v>3.1876167300000001E-2</v>
      </c>
      <c r="O28" s="2">
        <v>4.9010366600000001E-2</v>
      </c>
    </row>
    <row r="29" spans="1:15">
      <c r="A29" s="2">
        <f t="shared" si="2"/>
        <v>73</v>
      </c>
      <c r="B29" s="2">
        <v>4.1635663199999999E-2</v>
      </c>
      <c r="C29" s="2">
        <v>3.4805240699999997E-2</v>
      </c>
      <c r="D29" s="2">
        <v>3.00496151E-2</v>
      </c>
      <c r="E29" s="2">
        <v>4.9249574300000001E-2</v>
      </c>
      <c r="G29" s="2">
        <v>4.22075565E-2</v>
      </c>
      <c r="H29" s="2">
        <v>3.4927374099999998E-2</v>
      </c>
      <c r="I29" s="2">
        <v>3.05811187E-2</v>
      </c>
      <c r="J29" s="2">
        <v>4.9497604299999998E-2</v>
      </c>
      <c r="L29" s="2">
        <v>4.32475129E-2</v>
      </c>
      <c r="M29" s="2">
        <v>3.7074821500000001E-2</v>
      </c>
      <c r="N29" s="2">
        <v>3.1547342300000003E-2</v>
      </c>
      <c r="O29" s="2">
        <v>5.1546247900000002E-2</v>
      </c>
    </row>
    <row r="30" spans="1:15">
      <c r="A30" s="2">
        <f t="shared" si="2"/>
        <v>74</v>
      </c>
      <c r="B30" s="2">
        <v>4.2151891300000001E-2</v>
      </c>
      <c r="C30" s="2">
        <v>3.6925667500000002E-2</v>
      </c>
      <c r="D30" s="2">
        <v>3.1733497899999998E-2</v>
      </c>
      <c r="E30" s="2">
        <v>4.9990715999999998E-2</v>
      </c>
      <c r="G30" s="2">
        <v>4.0029975099999997E-2</v>
      </c>
      <c r="H30" s="2">
        <v>3.6070263599999999E-2</v>
      </c>
      <c r="I30" s="2">
        <v>3.0878835300000001E-2</v>
      </c>
      <c r="J30" s="2">
        <v>4.7556822899999997E-2</v>
      </c>
      <c r="L30" s="2">
        <v>4.0684059299999999E-2</v>
      </c>
      <c r="M30" s="2">
        <v>3.3564210599999998E-2</v>
      </c>
      <c r="N30" s="2">
        <v>2.96580535E-2</v>
      </c>
      <c r="O30" s="2">
        <v>4.7392882499999997E-2</v>
      </c>
    </row>
    <row r="31" spans="1:15">
      <c r="A31" s="2">
        <f t="shared" si="2"/>
        <v>75</v>
      </c>
      <c r="B31" s="2">
        <v>4.0200960299999998E-2</v>
      </c>
      <c r="C31" s="2">
        <v>3.4035300599999999E-2</v>
      </c>
      <c r="D31" s="2">
        <v>3.0355958400000001E-2</v>
      </c>
      <c r="E31" s="2">
        <v>4.6487222000000002E-2</v>
      </c>
      <c r="G31" s="2">
        <v>4.0018707200000003E-2</v>
      </c>
      <c r="H31" s="2">
        <v>3.8559828499999997E-2</v>
      </c>
      <c r="I31" s="2">
        <v>3.1340732400000001E-2</v>
      </c>
      <c r="J31" s="2">
        <v>4.9379829899999998E-2</v>
      </c>
      <c r="L31" s="2">
        <v>4.4473624000000003E-2</v>
      </c>
      <c r="M31" s="2">
        <v>3.7816869900000001E-2</v>
      </c>
      <c r="N31" s="2">
        <v>3.1827222000000002E-2</v>
      </c>
      <c r="O31" s="2">
        <v>5.3566614800000002E-2</v>
      </c>
    </row>
    <row r="32" spans="1:15">
      <c r="A32" s="2">
        <f t="shared" si="2"/>
        <v>76</v>
      </c>
      <c r="B32" s="2">
        <v>3.7959011299999998E-2</v>
      </c>
      <c r="C32" s="2">
        <v>3.2561922399999998E-2</v>
      </c>
      <c r="D32" s="2">
        <v>2.79454448E-2</v>
      </c>
      <c r="E32" s="2">
        <v>4.5215566499999998E-2</v>
      </c>
      <c r="G32" s="2">
        <v>4.1397856300000001E-2</v>
      </c>
      <c r="H32" s="2">
        <v>4.0276458699999997E-2</v>
      </c>
      <c r="I32" s="2">
        <v>3.2577224299999999E-2</v>
      </c>
      <c r="J32" s="2">
        <v>5.1351560300000001E-2</v>
      </c>
      <c r="L32" s="2">
        <v>3.9196494499999998E-2</v>
      </c>
      <c r="M32" s="2">
        <v>3.4395002100000002E-2</v>
      </c>
      <c r="N32" s="2">
        <v>2.8660669600000001E-2</v>
      </c>
      <c r="O32" s="2">
        <v>4.7541921399999999E-2</v>
      </c>
    </row>
    <row r="33" spans="1:15">
      <c r="A33" s="2">
        <f t="shared" si="2"/>
        <v>77</v>
      </c>
      <c r="B33" s="2">
        <v>4.4218829899999999E-2</v>
      </c>
      <c r="C33" s="2">
        <v>3.9041937200000001E-2</v>
      </c>
      <c r="D33" s="2">
        <v>3.2322009700000001E-2</v>
      </c>
      <c r="E33" s="2">
        <v>5.3992088299999998E-2</v>
      </c>
      <c r="G33" s="2">
        <v>4.1356018100000003E-2</v>
      </c>
      <c r="H33" s="2">
        <v>3.8917252200000002E-2</v>
      </c>
      <c r="I33" s="2">
        <v>3.06822738E-2</v>
      </c>
      <c r="J33" s="2">
        <v>5.22868877E-2</v>
      </c>
      <c r="L33" s="2">
        <v>4.26922198E-2</v>
      </c>
      <c r="M33" s="2">
        <v>3.6553125499999999E-2</v>
      </c>
      <c r="N33" s="2">
        <v>3.0645809199999999E-2</v>
      </c>
      <c r="O33" s="2">
        <v>5.1562851100000001E-2</v>
      </c>
    </row>
    <row r="34" spans="1:15">
      <c r="A34" s="2">
        <f t="shared" si="2"/>
        <v>78</v>
      </c>
      <c r="B34" s="2">
        <v>4.2941118299999997E-2</v>
      </c>
      <c r="C34" s="2">
        <v>3.8928300899999997E-2</v>
      </c>
      <c r="D34" s="2">
        <v>3.2665976999999999E-2</v>
      </c>
      <c r="E34" s="2">
        <v>5.1984316400000001E-2</v>
      </c>
      <c r="G34" s="2">
        <v>3.9968381599999998E-2</v>
      </c>
      <c r="H34" s="2">
        <v>3.8037571800000003E-2</v>
      </c>
      <c r="I34" s="2">
        <v>3.0513441200000001E-2</v>
      </c>
      <c r="J34" s="2">
        <v>5.00599558E-2</v>
      </c>
      <c r="L34" s="2">
        <v>4.2268483799999999E-2</v>
      </c>
      <c r="M34" s="2">
        <v>3.7341616699999997E-2</v>
      </c>
      <c r="N34" s="2">
        <v>3.17152432E-2</v>
      </c>
      <c r="O34" s="2">
        <v>5.0658412100000001E-2</v>
      </c>
    </row>
    <row r="35" spans="1:15">
      <c r="A35" s="2">
        <f t="shared" si="2"/>
        <v>79</v>
      </c>
      <c r="B35" s="2">
        <v>4.1490299299999998E-2</v>
      </c>
      <c r="C35" s="2">
        <v>3.74912497E-2</v>
      </c>
      <c r="D35" s="2">
        <v>3.2064470099999999E-2</v>
      </c>
      <c r="E35" s="2">
        <v>4.9554153900000002E-2</v>
      </c>
      <c r="G35" s="2">
        <v>4.3148055900000003E-2</v>
      </c>
      <c r="H35" s="2">
        <v>4.0799524500000003E-2</v>
      </c>
      <c r="I35" s="2">
        <v>3.2701153599999998E-2</v>
      </c>
      <c r="J35" s="2">
        <v>5.4108037400000003E-2</v>
      </c>
      <c r="L35" s="2">
        <v>4.0466701299999998E-2</v>
      </c>
      <c r="M35" s="2">
        <v>3.6373447000000003E-2</v>
      </c>
      <c r="N35" s="2">
        <v>3.05235139E-2</v>
      </c>
      <c r="O35" s="2">
        <v>4.8991809300000001E-2</v>
      </c>
    </row>
    <row r="36" spans="1:15">
      <c r="A36" s="2">
        <f t="shared" si="2"/>
        <v>80</v>
      </c>
      <c r="B36" s="2">
        <v>4.2479343099999997E-2</v>
      </c>
      <c r="C36" s="2">
        <v>3.8483646599999997E-2</v>
      </c>
      <c r="D36" s="2">
        <v>3.1656733100000001E-2</v>
      </c>
      <c r="E36" s="2">
        <v>5.2338487900000001E-2</v>
      </c>
      <c r="G36" s="2">
        <v>4.2945293500000002E-2</v>
      </c>
      <c r="H36" s="2">
        <v>4.1223102400000003E-2</v>
      </c>
      <c r="I36" s="2">
        <v>3.1926950599999997E-2</v>
      </c>
      <c r="J36" s="2">
        <v>5.5262709700000003E-2</v>
      </c>
      <c r="L36" s="2">
        <v>3.99908863E-2</v>
      </c>
      <c r="M36" s="2">
        <v>3.6611009100000001E-2</v>
      </c>
      <c r="N36" s="2">
        <v>2.9666857899999999E-2</v>
      </c>
      <c r="O36" s="2">
        <v>4.9676052200000001E-2</v>
      </c>
    </row>
    <row r="37" spans="1:15">
      <c r="A37" s="2">
        <f t="shared" si="2"/>
        <v>81</v>
      </c>
      <c r="B37" s="2">
        <v>4.4001054599999999E-2</v>
      </c>
      <c r="C37" s="2">
        <v>4.15126262E-2</v>
      </c>
      <c r="D37" s="2">
        <v>3.2870796100000002E-2</v>
      </c>
      <c r="E37" s="2">
        <v>5.5601112899999999E-2</v>
      </c>
      <c r="G37" s="2">
        <v>4.1255470199999998E-2</v>
      </c>
      <c r="H37" s="2">
        <v>3.8594199500000002E-2</v>
      </c>
      <c r="I37" s="2">
        <v>3.02877654E-2</v>
      </c>
      <c r="J37" s="2">
        <v>5.2583451000000003E-2</v>
      </c>
      <c r="L37" s="2">
        <v>4.4182183100000001E-2</v>
      </c>
      <c r="M37" s="2">
        <v>3.9918589300000001E-2</v>
      </c>
      <c r="N37" s="2">
        <v>3.2360478300000002E-2</v>
      </c>
      <c r="O37" s="2">
        <v>5.4878513900000002E-2</v>
      </c>
    </row>
    <row r="38" spans="1:15">
      <c r="A38" s="2">
        <f t="shared" si="2"/>
        <v>82</v>
      </c>
      <c r="B38" s="2">
        <v>4.1693349999999997E-2</v>
      </c>
      <c r="C38" s="2">
        <v>4.0536739299999999E-2</v>
      </c>
      <c r="D38" s="2">
        <v>3.1878490099999997E-2</v>
      </c>
      <c r="E38" s="2">
        <v>5.3097654699999997E-2</v>
      </c>
      <c r="G38" s="2">
        <v>3.8904009000000003E-2</v>
      </c>
      <c r="H38" s="2">
        <v>3.8423926499999997E-2</v>
      </c>
      <c r="I38" s="2">
        <v>2.9737189000000001E-2</v>
      </c>
      <c r="J38" s="2">
        <v>5.0205310900000001E-2</v>
      </c>
      <c r="L38" s="2">
        <v>3.9773277699999998E-2</v>
      </c>
      <c r="M38" s="2">
        <v>3.6858261199999999E-2</v>
      </c>
      <c r="N38" s="2">
        <v>3.0087500999999999E-2</v>
      </c>
      <c r="O38" s="2">
        <v>4.9245579499999997E-2</v>
      </c>
    </row>
    <row r="39" spans="1:15">
      <c r="A39" s="2">
        <f t="shared" si="2"/>
        <v>83</v>
      </c>
      <c r="B39" s="2">
        <v>4.4266942300000001E-2</v>
      </c>
      <c r="C39" s="2">
        <v>4.4062863299999998E-2</v>
      </c>
      <c r="D39" s="2">
        <v>3.4937003699999997E-2</v>
      </c>
      <c r="E39" s="2">
        <v>5.6032458399999999E-2</v>
      </c>
      <c r="G39" s="2">
        <v>4.2539144299999998E-2</v>
      </c>
      <c r="H39" s="2">
        <v>3.9154006800000002E-2</v>
      </c>
      <c r="I39" s="2">
        <v>3.14278105E-2</v>
      </c>
      <c r="J39" s="2">
        <v>5.3542368200000003E-2</v>
      </c>
      <c r="L39" s="2">
        <v>3.9772847399999998E-2</v>
      </c>
      <c r="M39" s="2">
        <v>3.7805212999999997E-2</v>
      </c>
      <c r="N39" s="2">
        <v>3.0019642999999999E-2</v>
      </c>
      <c r="O39" s="2">
        <v>5.0262374800000002E-2</v>
      </c>
    </row>
    <row r="40" spans="1:15">
      <c r="A40" s="2">
        <f t="shared" si="2"/>
        <v>84</v>
      </c>
      <c r="B40" s="2">
        <v>3.9894084400000002E-2</v>
      </c>
      <c r="C40" s="2">
        <v>3.8416258600000003E-2</v>
      </c>
      <c r="D40" s="2">
        <v>3.02004367E-2</v>
      </c>
      <c r="E40" s="2">
        <v>5.0931681700000002E-2</v>
      </c>
      <c r="G40" s="2">
        <v>4.0745577599999999E-2</v>
      </c>
      <c r="H40" s="2">
        <v>4.0591727899999999E-2</v>
      </c>
      <c r="I40" s="2">
        <v>3.1506920399999999E-2</v>
      </c>
      <c r="J40" s="2">
        <v>5.2495042300000003E-2</v>
      </c>
      <c r="L40" s="2">
        <v>4.10237096E-2</v>
      </c>
      <c r="M40" s="2">
        <v>3.9405708900000003E-2</v>
      </c>
      <c r="N40" s="2">
        <v>3.09044274E-2</v>
      </c>
      <c r="O40" s="2">
        <v>5.2474755900000003E-2</v>
      </c>
    </row>
    <row r="41" spans="1:15">
      <c r="A41" s="2">
        <f t="shared" si="2"/>
        <v>85</v>
      </c>
      <c r="B41" s="2">
        <v>4.0539600199999998E-2</v>
      </c>
      <c r="C41" s="2">
        <v>3.7932563099999997E-2</v>
      </c>
      <c r="D41" s="2">
        <v>3.03697642E-2</v>
      </c>
      <c r="E41" s="2">
        <v>5.1003591000000001E-2</v>
      </c>
      <c r="G41" s="2">
        <v>3.9883494999999998E-2</v>
      </c>
      <c r="H41" s="2">
        <v>3.83998189E-2</v>
      </c>
      <c r="I41" s="2">
        <v>3.04497315E-2</v>
      </c>
      <c r="J41" s="2">
        <v>5.0443290100000003E-2</v>
      </c>
      <c r="L41" s="2">
        <v>3.6254546499999998E-2</v>
      </c>
      <c r="M41" s="2">
        <v>3.3579774100000001E-2</v>
      </c>
      <c r="N41" s="2">
        <v>2.7018316800000001E-2</v>
      </c>
      <c r="O41" s="2">
        <v>4.5490350499999999E-2</v>
      </c>
    </row>
    <row r="42" spans="1:15">
      <c r="A42" s="2">
        <f t="shared" si="2"/>
        <v>86</v>
      </c>
      <c r="B42" s="2">
        <v>4.0294572100000002E-2</v>
      </c>
      <c r="C42" s="2">
        <v>3.9592388999999999E-2</v>
      </c>
      <c r="D42" s="2">
        <v>3.1178536699999999E-2</v>
      </c>
      <c r="E42" s="2">
        <v>5.1328988300000003E-2</v>
      </c>
      <c r="G42" s="2">
        <v>3.8903622800000003E-2</v>
      </c>
      <c r="H42" s="2">
        <v>3.8413178499999999E-2</v>
      </c>
      <c r="I42" s="2">
        <v>3.0317199199999999E-2</v>
      </c>
      <c r="J42" s="2">
        <v>4.9526460799999998E-2</v>
      </c>
      <c r="L42" s="2">
        <v>3.7649485500000003E-2</v>
      </c>
      <c r="M42" s="2">
        <v>3.5422306899999999E-2</v>
      </c>
      <c r="N42" s="2">
        <v>2.8309588600000001E-2</v>
      </c>
      <c r="O42" s="2">
        <v>4.76439159E-2</v>
      </c>
    </row>
    <row r="43" spans="1:15">
      <c r="A43" s="2">
        <f t="shared" si="2"/>
        <v>87</v>
      </c>
      <c r="B43" s="2">
        <v>4.0306175299999997E-2</v>
      </c>
      <c r="C43" s="2">
        <v>3.9303947300000003E-2</v>
      </c>
      <c r="D43" s="2">
        <v>3.0935546000000001E-2</v>
      </c>
      <c r="E43" s="2">
        <v>5.14039497E-2</v>
      </c>
      <c r="G43" s="2">
        <v>4.2720037900000001E-2</v>
      </c>
      <c r="H43" s="2">
        <v>4.1278570799999997E-2</v>
      </c>
      <c r="I43" s="2">
        <v>3.26733393E-2</v>
      </c>
      <c r="J43" s="2">
        <v>5.4382413599999999E-2</v>
      </c>
      <c r="L43" s="2">
        <v>3.77025296E-2</v>
      </c>
      <c r="M43" s="2">
        <v>3.5607865699999998E-2</v>
      </c>
      <c r="N43" s="2">
        <v>2.8496092399999999E-2</v>
      </c>
      <c r="O43" s="2">
        <v>4.7676686099999997E-2</v>
      </c>
    </row>
    <row r="44" spans="1:15">
      <c r="A44" s="2">
        <f t="shared" si="2"/>
        <v>88</v>
      </c>
      <c r="B44" s="2">
        <v>3.7524592500000002E-2</v>
      </c>
      <c r="C44" s="2">
        <v>3.4478577099999998E-2</v>
      </c>
      <c r="D44" s="2">
        <v>2.7971847399999999E-2</v>
      </c>
      <c r="E44" s="2">
        <v>4.6953700700000003E-2</v>
      </c>
      <c r="G44" s="2">
        <v>4.3142835499999997E-2</v>
      </c>
      <c r="H44" s="2">
        <v>3.8877474400000001E-2</v>
      </c>
      <c r="I44" s="2">
        <v>3.1438023400000001E-2</v>
      </c>
      <c r="J44" s="2">
        <v>5.4310683899999997E-2</v>
      </c>
      <c r="L44" s="2">
        <v>3.96323913E-2</v>
      </c>
      <c r="M44" s="2">
        <v>3.7048223999999998E-2</v>
      </c>
      <c r="N44" s="2">
        <v>2.97946329E-2</v>
      </c>
      <c r="O44" s="2">
        <v>5.00213745E-2</v>
      </c>
    </row>
    <row r="45" spans="1:15">
      <c r="A45" s="2">
        <f t="shared" si="2"/>
        <v>89</v>
      </c>
      <c r="B45" s="2">
        <v>3.8867090600000001E-2</v>
      </c>
      <c r="C45" s="2">
        <v>3.5647820599999998E-2</v>
      </c>
      <c r="D45" s="2">
        <v>2.8780723300000002E-2</v>
      </c>
      <c r="E45" s="2">
        <v>4.8704852700000002E-2</v>
      </c>
      <c r="G45" s="2">
        <v>4.2914354299999999E-2</v>
      </c>
      <c r="H45" s="2">
        <v>4.1388736400000001E-2</v>
      </c>
      <c r="I45" s="2">
        <v>3.2095962399999997E-2</v>
      </c>
      <c r="J45" s="2">
        <v>5.5493534900000002E-2</v>
      </c>
      <c r="L45" s="2">
        <v>4.0557532700000003E-2</v>
      </c>
      <c r="M45" s="2">
        <v>4.1372729699999999E-2</v>
      </c>
      <c r="N45" s="2">
        <v>3.1859236899999997E-2</v>
      </c>
      <c r="O45" s="2">
        <v>5.2596129800000002E-2</v>
      </c>
    </row>
    <row r="46" spans="1:15">
      <c r="A46" s="2">
        <f t="shared" si="2"/>
        <v>90</v>
      </c>
      <c r="B46" s="2">
        <v>4.1895970900000003E-2</v>
      </c>
      <c r="C46" s="2">
        <v>4.0331615000000001E-2</v>
      </c>
      <c r="D46" s="2">
        <v>3.2185977400000003E-2</v>
      </c>
      <c r="E46" s="2">
        <v>5.2985947899999997E-2</v>
      </c>
      <c r="G46" s="2">
        <v>4.0958953100000001E-2</v>
      </c>
      <c r="H46" s="2">
        <v>4.1703985499999999E-2</v>
      </c>
      <c r="I46" s="2">
        <v>3.2160365099999998E-2</v>
      </c>
      <c r="J46" s="2">
        <v>5.3369653500000003E-2</v>
      </c>
      <c r="L46" s="2">
        <v>4.3382496899999998E-2</v>
      </c>
      <c r="M46" s="2">
        <v>4.4182378699999997E-2</v>
      </c>
      <c r="N46" s="2">
        <v>3.3838626099999998E-2</v>
      </c>
      <c r="O46" s="2">
        <v>5.67804077E-2</v>
      </c>
    </row>
    <row r="47" spans="1:15">
      <c r="A47" s="2">
        <f t="shared" si="2"/>
        <v>91</v>
      </c>
      <c r="B47" s="2">
        <v>4.2443589699999999E-2</v>
      </c>
      <c r="C47" s="2">
        <v>4.1641833699999999E-2</v>
      </c>
      <c r="D47" s="2">
        <v>3.2419952699999997E-2</v>
      </c>
      <c r="E47" s="2">
        <v>5.47319478E-2</v>
      </c>
      <c r="G47" s="2">
        <v>3.8185100700000002E-2</v>
      </c>
      <c r="H47" s="2">
        <v>3.7751489399999998E-2</v>
      </c>
      <c r="I47" s="2">
        <v>2.91068791E-2</v>
      </c>
      <c r="J47" s="2">
        <v>4.98221742E-2</v>
      </c>
      <c r="L47" s="2">
        <v>4.0927005299999999E-2</v>
      </c>
      <c r="M47" s="2">
        <v>4.0633008800000002E-2</v>
      </c>
      <c r="N47" s="2">
        <v>3.1581775300000003E-2</v>
      </c>
      <c r="O47" s="2">
        <v>5.3103326399999998E-2</v>
      </c>
    </row>
    <row r="48" spans="1:15">
      <c r="A48" s="2">
        <f t="shared" si="2"/>
        <v>92</v>
      </c>
      <c r="B48" s="2">
        <v>4.4342818200000002E-2</v>
      </c>
      <c r="C48" s="2">
        <v>4.1777126099999999E-2</v>
      </c>
      <c r="D48" s="2">
        <v>3.3551712499999997E-2</v>
      </c>
      <c r="E48" s="2">
        <v>5.60383889E-2</v>
      </c>
      <c r="G48" s="2">
        <v>3.9134696099999998E-2</v>
      </c>
      <c r="H48" s="2">
        <v>4.01477467E-2</v>
      </c>
      <c r="I48" s="2">
        <v>3.01844327E-2</v>
      </c>
      <c r="J48" s="2">
        <v>5.2045253899999998E-2</v>
      </c>
      <c r="L48" s="2">
        <v>4.0491856499999999E-2</v>
      </c>
      <c r="M48" s="2">
        <v>4.4027722599999999E-2</v>
      </c>
      <c r="N48" s="2">
        <v>3.3747250299999997E-2</v>
      </c>
      <c r="O48" s="2">
        <v>5.2871551400000001E-2</v>
      </c>
    </row>
    <row r="49" spans="1:15">
      <c r="A49" s="2">
        <f t="shared" si="2"/>
        <v>93</v>
      </c>
      <c r="B49" s="2">
        <v>4.35773697E-2</v>
      </c>
      <c r="C49" s="2">
        <v>4.0934788299999997E-2</v>
      </c>
      <c r="D49" s="2">
        <v>3.2256722000000002E-2</v>
      </c>
      <c r="E49" s="2">
        <v>5.5880528800000002E-2</v>
      </c>
      <c r="G49" s="2">
        <v>4.4718188399999997E-2</v>
      </c>
      <c r="H49" s="2">
        <v>4.3332555799999999E-2</v>
      </c>
      <c r="I49" s="2">
        <v>3.2110656299999998E-2</v>
      </c>
      <c r="J49" s="2">
        <v>6.0171483300000002E-2</v>
      </c>
      <c r="L49" s="2">
        <v>3.9493499199999997E-2</v>
      </c>
      <c r="M49" s="2">
        <v>4.0490723899999997E-2</v>
      </c>
      <c r="N49" s="2">
        <v>3.1348429099999998E-2</v>
      </c>
      <c r="O49" s="2">
        <v>5.1294409700000002E-2</v>
      </c>
    </row>
    <row r="50" spans="1:15">
      <c r="A50" s="2">
        <f t="shared" si="2"/>
        <v>94</v>
      </c>
      <c r="B50" s="2">
        <v>4.0037357799999999E-2</v>
      </c>
      <c r="C50" s="2">
        <v>3.8769301800000003E-2</v>
      </c>
      <c r="D50" s="2">
        <v>2.99575295E-2</v>
      </c>
      <c r="E50" s="2">
        <v>5.2145917E-2</v>
      </c>
      <c r="G50" s="2">
        <v>4.1936891099999998E-2</v>
      </c>
      <c r="H50" s="2">
        <v>4.1987506600000002E-2</v>
      </c>
      <c r="I50" s="2">
        <v>3.2255715900000002E-2</v>
      </c>
      <c r="J50" s="2">
        <v>5.52450232E-2</v>
      </c>
      <c r="L50" s="2">
        <v>3.9370414300000003E-2</v>
      </c>
      <c r="M50" s="2">
        <v>4.11677087E-2</v>
      </c>
      <c r="N50" s="2">
        <v>3.1274344699999998E-2</v>
      </c>
      <c r="O50" s="2">
        <v>5.2061830199999999E-2</v>
      </c>
    </row>
    <row r="51" spans="1:15">
      <c r="A51" s="2">
        <f t="shared" si="2"/>
        <v>95</v>
      </c>
      <c r="B51" s="2">
        <v>4.5814387400000003E-2</v>
      </c>
      <c r="C51" s="2">
        <v>4.5406635299999998E-2</v>
      </c>
      <c r="D51" s="2">
        <v>3.52958404E-2</v>
      </c>
      <c r="E51" s="2">
        <v>5.9456504200000003E-2</v>
      </c>
      <c r="G51" s="2">
        <v>4.0935487299999997E-2</v>
      </c>
      <c r="H51" s="2">
        <v>4.3070420300000002E-2</v>
      </c>
      <c r="I51" s="2">
        <v>3.3167273999999997E-2</v>
      </c>
      <c r="J51" s="2">
        <v>5.3595582000000003E-2</v>
      </c>
      <c r="L51" s="2">
        <v>4.0432691E-2</v>
      </c>
      <c r="M51" s="2">
        <v>4.16142137E-2</v>
      </c>
      <c r="N51" s="2">
        <v>3.238912E-2</v>
      </c>
      <c r="O51" s="2">
        <v>5.2555808900000001E-2</v>
      </c>
    </row>
    <row r="52" spans="1:15">
      <c r="A52" s="2">
        <f t="shared" si="2"/>
        <v>96</v>
      </c>
      <c r="B52" s="2">
        <v>4.3676045400000002E-2</v>
      </c>
      <c r="C52" s="2">
        <v>4.27026774E-2</v>
      </c>
      <c r="D52" s="2">
        <v>3.2967551400000003E-2</v>
      </c>
      <c r="E52" s="2">
        <v>5.7020364400000002E-2</v>
      </c>
      <c r="G52" s="2">
        <v>3.9538245E-2</v>
      </c>
      <c r="H52" s="2">
        <v>4.23520457E-2</v>
      </c>
      <c r="I52" s="2">
        <v>3.1310275300000003E-2</v>
      </c>
      <c r="J52" s="2">
        <v>5.34552607E-2</v>
      </c>
      <c r="L52" s="2">
        <v>4.1451930499999998E-2</v>
      </c>
      <c r="M52" s="2">
        <v>4.2294767400000002E-2</v>
      </c>
      <c r="N52" s="2">
        <v>3.2253998200000002E-2</v>
      </c>
      <c r="O52" s="2">
        <v>5.4802434499999997E-2</v>
      </c>
    </row>
    <row r="53" spans="1:15">
      <c r="A53" s="2">
        <f t="shared" si="2"/>
        <v>97</v>
      </c>
      <c r="B53" s="2">
        <v>4.2433111699999998E-2</v>
      </c>
      <c r="C53" s="2">
        <v>4.3101477200000002E-2</v>
      </c>
      <c r="D53" s="2">
        <v>3.2616607800000003E-2</v>
      </c>
      <c r="E53" s="2">
        <v>5.62493986E-2</v>
      </c>
      <c r="G53" s="2">
        <v>4.1757990500000002E-2</v>
      </c>
      <c r="H53" s="2">
        <v>4.2150928900000002E-2</v>
      </c>
      <c r="I53" s="2">
        <v>3.1134892099999999E-2</v>
      </c>
      <c r="J53" s="2">
        <v>5.6475172900000002E-2</v>
      </c>
      <c r="L53" s="2">
        <v>4.1296106999999999E-2</v>
      </c>
      <c r="M53" s="2">
        <v>4.2202853399999997E-2</v>
      </c>
      <c r="N53" s="2">
        <v>3.1963042900000002E-2</v>
      </c>
      <c r="O53" s="2">
        <v>5.4811074000000001E-2</v>
      </c>
    </row>
    <row r="54" spans="1:15">
      <c r="A54" s="2">
        <f t="shared" si="2"/>
        <v>98</v>
      </c>
      <c r="B54" s="2">
        <v>3.98971667E-2</v>
      </c>
      <c r="C54" s="2">
        <v>4.1696002099999997E-2</v>
      </c>
      <c r="D54" s="2">
        <v>3.06325855E-2</v>
      </c>
      <c r="E54" s="2">
        <v>5.4246473099999998E-2</v>
      </c>
      <c r="G54" s="2">
        <v>4.3215894599999999E-2</v>
      </c>
      <c r="H54" s="2">
        <v>4.5991174699999998E-2</v>
      </c>
      <c r="I54" s="2">
        <v>3.3637310199999999E-2</v>
      </c>
      <c r="J54" s="2">
        <v>5.8930142999999997E-2</v>
      </c>
      <c r="L54" s="2">
        <v>4.2028194599999999E-2</v>
      </c>
      <c r="M54" s="2">
        <v>4.2097208099999998E-2</v>
      </c>
      <c r="N54" s="2">
        <v>3.1760967799999998E-2</v>
      </c>
      <c r="O54" s="2">
        <v>5.62080368E-2</v>
      </c>
    </row>
    <row r="55" spans="1:15">
      <c r="A55" s="2">
        <f t="shared" si="2"/>
        <v>99</v>
      </c>
      <c r="B55" s="2">
        <v>3.7364304399999999E-2</v>
      </c>
      <c r="C55" s="2">
        <v>4.3425312100000002E-2</v>
      </c>
      <c r="D55" s="2">
        <v>3.1951041600000001E-2</v>
      </c>
      <c r="E55" s="2">
        <v>5.06579152E-2</v>
      </c>
      <c r="G55" s="2">
        <v>4.2751061E-2</v>
      </c>
      <c r="H55" s="2">
        <v>4.5639300200000003E-2</v>
      </c>
      <c r="I55" s="2">
        <v>3.3798720800000001E-2</v>
      </c>
      <c r="J55" s="2">
        <v>5.7693933099999997E-2</v>
      </c>
      <c r="L55" s="2">
        <v>3.6756148400000001E-2</v>
      </c>
      <c r="M55" s="2">
        <v>3.7898267999999999E-2</v>
      </c>
      <c r="N55" s="2">
        <v>2.90790311E-2</v>
      </c>
      <c r="O55" s="2">
        <v>4.8361643099999997E-2</v>
      </c>
    </row>
    <row r="56" spans="1:15">
      <c r="A56" s="2">
        <f t="shared" si="2"/>
        <v>100</v>
      </c>
      <c r="B56" s="2">
        <v>3.9100260599999999E-2</v>
      </c>
      <c r="C56" s="2">
        <v>4.3954758500000003E-2</v>
      </c>
      <c r="D56" s="2">
        <v>3.2597092799999998E-2</v>
      </c>
      <c r="E56" s="2">
        <v>5.2762683400000003E-2</v>
      </c>
      <c r="G56" s="2">
        <v>4.1109044800000001E-2</v>
      </c>
      <c r="H56" s="2">
        <v>4.7124511899999999E-2</v>
      </c>
      <c r="I56" s="2">
        <v>3.4656585199999999E-2</v>
      </c>
      <c r="J56" s="2">
        <v>5.5740832499999997E-2</v>
      </c>
      <c r="L56" s="2">
        <v>4.0234960100000002E-2</v>
      </c>
      <c r="M56" s="2">
        <v>4.27183639E-2</v>
      </c>
      <c r="N56" s="2">
        <v>3.1755048000000001E-2</v>
      </c>
      <c r="O56" s="2">
        <v>5.4176212299999998E-2</v>
      </c>
    </row>
    <row r="57" spans="1:15">
      <c r="A57" s="2">
        <f t="shared" si="2"/>
        <v>101</v>
      </c>
      <c r="B57" s="2">
        <v>3.9945809399999997E-2</v>
      </c>
      <c r="C57" s="2">
        <v>4.31111229E-2</v>
      </c>
      <c r="D57" s="2">
        <v>3.20416491E-2</v>
      </c>
      <c r="E57" s="2">
        <v>5.3889956199999998E-2</v>
      </c>
      <c r="G57" s="2">
        <v>4.3060388300000002E-2</v>
      </c>
      <c r="H57" s="2">
        <v>4.7940409900000001E-2</v>
      </c>
      <c r="I57" s="2">
        <v>3.4730219499999999E-2</v>
      </c>
      <c r="J57" s="2">
        <v>5.9142459100000003E-2</v>
      </c>
      <c r="L57" s="2">
        <v>3.6716958899999999E-2</v>
      </c>
      <c r="M57" s="2">
        <v>3.7388114799999997E-2</v>
      </c>
      <c r="N57" s="2">
        <v>2.8502056299999998E-2</v>
      </c>
      <c r="O57" s="2">
        <v>4.8490181299999997E-2</v>
      </c>
    </row>
    <row r="58" spans="1:15">
      <c r="A58" s="2">
        <f t="shared" si="2"/>
        <v>102</v>
      </c>
      <c r="B58" s="2">
        <v>4.3291731299999997E-2</v>
      </c>
      <c r="C58" s="2">
        <v>4.8944046999999997E-2</v>
      </c>
      <c r="D58" s="2">
        <v>3.6203481799999999E-2</v>
      </c>
      <c r="E58" s="2">
        <v>5.87495502E-2</v>
      </c>
      <c r="G58" s="2">
        <v>4.5414136799999998E-2</v>
      </c>
      <c r="H58" s="2">
        <v>4.97668255E-2</v>
      </c>
      <c r="I58" s="2">
        <v>3.63168949E-2</v>
      </c>
      <c r="J58" s="2">
        <v>6.2241840800000003E-2</v>
      </c>
      <c r="L58" s="2">
        <v>4.2039171200000003E-2</v>
      </c>
      <c r="M58" s="2">
        <v>4.5294468099999999E-2</v>
      </c>
      <c r="N58" s="2">
        <v>3.3317795099999999E-2</v>
      </c>
      <c r="O58" s="2">
        <v>5.7387744999999997E-2</v>
      </c>
    </row>
    <row r="59" spans="1:15">
      <c r="A59" s="2">
        <f t="shared" si="2"/>
        <v>103</v>
      </c>
      <c r="B59" s="2">
        <v>4.0801590899999997E-2</v>
      </c>
      <c r="C59" s="2">
        <v>4.5150368699999999E-2</v>
      </c>
      <c r="D59" s="2">
        <v>3.3774830700000001E-2</v>
      </c>
      <c r="E59" s="2">
        <v>5.4902612400000002E-2</v>
      </c>
      <c r="G59" s="2">
        <v>3.9254259600000001E-2</v>
      </c>
      <c r="H59" s="2">
        <v>4.45926117E-2</v>
      </c>
      <c r="I59" s="2">
        <v>3.3260209200000002E-2</v>
      </c>
      <c r="J59" s="2">
        <v>5.2738988600000002E-2</v>
      </c>
      <c r="L59" s="2">
        <v>4.43912183E-2</v>
      </c>
      <c r="M59" s="2">
        <v>5.2374087600000001E-2</v>
      </c>
      <c r="N59" s="2">
        <v>3.68975042E-2</v>
      </c>
      <c r="O59" s="2">
        <v>6.2579964000000002E-2</v>
      </c>
    </row>
    <row r="60" spans="1:15">
      <c r="A60" s="2">
        <f t="shared" si="2"/>
        <v>104</v>
      </c>
      <c r="B60" s="2">
        <v>4.3423178299999997E-2</v>
      </c>
      <c r="C60" s="2">
        <v>4.8056621100000002E-2</v>
      </c>
      <c r="D60" s="2">
        <v>3.5238957100000003E-2</v>
      </c>
      <c r="E60" s="2">
        <v>5.9439207700000003E-2</v>
      </c>
      <c r="G60" s="2">
        <v>4.2534082700000003E-2</v>
      </c>
      <c r="H60" s="2">
        <v>4.5318682200000002E-2</v>
      </c>
      <c r="I60" s="2">
        <v>3.45450437E-2</v>
      </c>
      <c r="J60" s="2">
        <v>5.6430370100000002E-2</v>
      </c>
      <c r="L60" s="2">
        <v>4.2752850799999999E-2</v>
      </c>
      <c r="M60" s="2">
        <v>4.9969026E-2</v>
      </c>
      <c r="N60" s="2">
        <v>3.5502532900000001E-2</v>
      </c>
      <c r="O60" s="2">
        <v>5.9930239199999999E-2</v>
      </c>
    </row>
    <row r="61" spans="1:15">
      <c r="A61" s="2">
        <f t="shared" si="2"/>
        <v>105</v>
      </c>
      <c r="B61" s="2">
        <v>4.31374515E-2</v>
      </c>
      <c r="C61" s="2">
        <v>4.8718611500000002E-2</v>
      </c>
      <c r="D61" s="2">
        <v>3.5011535199999999E-2</v>
      </c>
      <c r="E61" s="2">
        <v>5.9876795500000003E-2</v>
      </c>
      <c r="G61" s="2">
        <v>4.0396096200000002E-2</v>
      </c>
      <c r="H61" s="2">
        <v>4.4325589700000001E-2</v>
      </c>
      <c r="I61" s="2">
        <v>3.31772787E-2</v>
      </c>
      <c r="J61" s="2">
        <v>5.4159215699999999E-2</v>
      </c>
      <c r="L61" s="2">
        <v>3.6431738499999998E-2</v>
      </c>
      <c r="M61" s="2">
        <v>4.29840597E-2</v>
      </c>
      <c r="N61" s="2">
        <v>2.98049744E-2</v>
      </c>
      <c r="O61" s="2">
        <v>5.1984150100000001E-2</v>
      </c>
    </row>
    <row r="62" spans="1:15">
      <c r="A62" s="2">
        <f t="shared" si="2"/>
        <v>106</v>
      </c>
      <c r="B62" s="2">
        <v>4.3423128900000003E-2</v>
      </c>
      <c r="C62" s="2">
        <v>4.7901902099999998E-2</v>
      </c>
      <c r="D62" s="2">
        <v>3.5337689399999997E-2</v>
      </c>
      <c r="E62" s="2">
        <v>5.9307188499999997E-2</v>
      </c>
      <c r="G62" s="2">
        <v>4.19023138E-2</v>
      </c>
      <c r="H62" s="2">
        <v>4.6082122400000002E-2</v>
      </c>
      <c r="I62" s="2">
        <v>3.3689792099999998E-2</v>
      </c>
      <c r="J62" s="2">
        <v>5.7444494200000001E-2</v>
      </c>
      <c r="L62" s="2">
        <v>3.9835068100000003E-2</v>
      </c>
      <c r="M62" s="2">
        <v>4.68242626E-2</v>
      </c>
      <c r="N62" s="2">
        <v>3.2583076599999997E-2</v>
      </c>
      <c r="O62" s="2">
        <v>5.6762947500000001E-2</v>
      </c>
    </row>
    <row r="63" spans="1:15">
      <c r="A63" s="2">
        <f t="shared" si="2"/>
        <v>107</v>
      </c>
      <c r="B63" s="2">
        <v>3.9848924100000002E-2</v>
      </c>
      <c r="C63" s="2">
        <v>4.8802143499999999E-2</v>
      </c>
      <c r="D63" s="2">
        <v>3.5115374599999999E-2</v>
      </c>
      <c r="E63" s="2">
        <v>5.5393159999999997E-2</v>
      </c>
      <c r="G63" s="2">
        <v>3.7055040999999997E-2</v>
      </c>
      <c r="H63" s="2">
        <v>4.2157348800000001E-2</v>
      </c>
      <c r="I63" s="2">
        <v>3.0576372899999999E-2</v>
      </c>
      <c r="J63" s="2">
        <v>5.1117846000000002E-2</v>
      </c>
      <c r="L63" s="2">
        <v>4.3409851100000001E-2</v>
      </c>
      <c r="M63" s="2">
        <v>5.0965381900000002E-2</v>
      </c>
      <c r="N63" s="2">
        <v>3.5852073999999998E-2</v>
      </c>
      <c r="O63" s="2">
        <v>6.1321537600000003E-2</v>
      </c>
    </row>
    <row r="64" spans="1:15">
      <c r="A64" s="2">
        <f t="shared" si="2"/>
        <v>108</v>
      </c>
      <c r="B64" s="2">
        <v>3.2643966199999999E-2</v>
      </c>
      <c r="C64" s="2">
        <v>3.7770278099999999E-2</v>
      </c>
      <c r="D64" s="2">
        <v>2.7472063200000001E-2</v>
      </c>
      <c r="E64" s="2">
        <v>4.5165197900000002E-2</v>
      </c>
      <c r="G64" s="2">
        <v>4.2494057799999999E-2</v>
      </c>
      <c r="H64" s="2">
        <v>4.76837778E-2</v>
      </c>
      <c r="I64" s="2">
        <v>3.4869275800000002E-2</v>
      </c>
      <c r="J64" s="2">
        <v>5.8337083200000001E-2</v>
      </c>
      <c r="L64" s="2">
        <v>4.1950964899999998E-2</v>
      </c>
      <c r="M64" s="2">
        <v>4.79661818E-2</v>
      </c>
      <c r="N64" s="2">
        <v>3.3600406800000003E-2</v>
      </c>
      <c r="O64" s="2">
        <v>5.9644795700000003E-2</v>
      </c>
    </row>
    <row r="65" spans="1:15">
      <c r="A65" s="2">
        <f t="shared" si="2"/>
        <v>109</v>
      </c>
      <c r="B65" s="2">
        <v>3.7465482299999998E-2</v>
      </c>
      <c r="C65" s="2">
        <v>4.2725484000000001E-2</v>
      </c>
      <c r="D65" s="2">
        <v>3.09086464E-2</v>
      </c>
      <c r="E65" s="2">
        <v>5.2090618999999998E-2</v>
      </c>
      <c r="G65" s="2">
        <v>4.1840354900000001E-2</v>
      </c>
      <c r="H65" s="2">
        <v>4.6069739399999997E-2</v>
      </c>
      <c r="I65" s="2">
        <v>3.2391132099999997E-2</v>
      </c>
      <c r="J65" s="2">
        <v>5.9299623900000001E-2</v>
      </c>
      <c r="L65" s="2">
        <v>4.0937596299999997E-2</v>
      </c>
      <c r="M65" s="2">
        <v>4.6323230100000001E-2</v>
      </c>
      <c r="N65" s="2">
        <v>3.2187176400000003E-2</v>
      </c>
      <c r="O65" s="2">
        <v>5.8392881399999999E-2</v>
      </c>
    </row>
    <row r="66" spans="1:15">
      <c r="A66" s="2">
        <f t="shared" si="2"/>
        <v>110</v>
      </c>
      <c r="B66" s="2">
        <v>3.90962371E-2</v>
      </c>
      <c r="C66" s="2">
        <v>4.6589951999999997E-2</v>
      </c>
      <c r="D66" s="2">
        <v>3.3149371400000002E-2</v>
      </c>
      <c r="E66" s="2">
        <v>5.5142797100000002E-2</v>
      </c>
      <c r="G66" s="2">
        <v>4.2124700799999998E-2</v>
      </c>
      <c r="H66" s="2">
        <v>4.9411598500000001E-2</v>
      </c>
      <c r="I66" s="2">
        <v>3.6467708000000001E-2</v>
      </c>
      <c r="J66" s="2">
        <v>5.7277720400000003E-2</v>
      </c>
      <c r="L66" s="2">
        <v>4.28866101E-2</v>
      </c>
      <c r="M66" s="2">
        <v>5.1385856200000003E-2</v>
      </c>
      <c r="N66" s="2">
        <v>3.59354219E-2</v>
      </c>
      <c r="O66" s="2">
        <v>6.1051002600000001E-2</v>
      </c>
    </row>
    <row r="67" spans="1:15">
      <c r="A67" s="2">
        <f t="shared" si="2"/>
        <v>111</v>
      </c>
      <c r="B67" s="2">
        <v>3.8842543E-2</v>
      </c>
      <c r="C67" s="2">
        <v>4.8867517800000003E-2</v>
      </c>
      <c r="D67" s="2">
        <v>3.4455975399999998E-2</v>
      </c>
      <c r="E67" s="2">
        <v>5.4982241799999998E-2</v>
      </c>
      <c r="G67" s="2">
        <v>4.3338318600000002E-2</v>
      </c>
      <c r="H67" s="2">
        <v>5.1156010299999999E-2</v>
      </c>
      <c r="I67" s="2">
        <v>3.7035277800000002E-2</v>
      </c>
      <c r="J67" s="2">
        <v>5.9936521600000001E-2</v>
      </c>
      <c r="L67" s="2">
        <v>4.44163697E-2</v>
      </c>
      <c r="M67" s="2">
        <v>5.04936634E-2</v>
      </c>
      <c r="N67" s="2">
        <v>3.4611063099999999E-2</v>
      </c>
      <c r="O67" s="2">
        <v>6.4382344499999994E-2</v>
      </c>
    </row>
    <row r="68" spans="1:15">
      <c r="A68" s="2">
        <f t="shared" si="2"/>
        <v>112</v>
      </c>
      <c r="B68" s="2">
        <v>4.1182158199999999E-2</v>
      </c>
      <c r="C68" s="2">
        <v>5.29782923E-2</v>
      </c>
      <c r="D68" s="2">
        <v>3.6708405299999997E-2</v>
      </c>
      <c r="E68" s="2">
        <v>5.9248825499999998E-2</v>
      </c>
      <c r="G68" s="2">
        <v>4.4543790100000001E-2</v>
      </c>
      <c r="H68" s="2">
        <v>5.3670886799999998E-2</v>
      </c>
      <c r="I68" s="2">
        <v>3.8484696399999997E-2</v>
      </c>
      <c r="J68" s="2">
        <v>6.2164910099999998E-2</v>
      </c>
      <c r="L68" s="2">
        <v>4.3491631199999999E-2</v>
      </c>
      <c r="M68" s="2">
        <v>5.1122935899999999E-2</v>
      </c>
      <c r="N68" s="2">
        <v>3.4330759099999997E-2</v>
      </c>
      <c r="O68" s="2">
        <v>6.4262114999999995E-2</v>
      </c>
    </row>
    <row r="69" spans="1:15">
      <c r="A69" s="2">
        <f t="shared" si="2"/>
        <v>113</v>
      </c>
      <c r="B69" s="2">
        <v>4.1693673399999999E-2</v>
      </c>
      <c r="C69" s="2">
        <v>5.0052068999999998E-2</v>
      </c>
      <c r="D69" s="2">
        <v>3.7425396200000002E-2</v>
      </c>
      <c r="E69" s="2">
        <v>5.6042092199999997E-2</v>
      </c>
      <c r="G69" s="2">
        <v>4.2557131599999999E-2</v>
      </c>
      <c r="H69" s="2">
        <v>5.41738753E-2</v>
      </c>
      <c r="I69" s="2">
        <v>3.8300387700000001E-2</v>
      </c>
      <c r="J69" s="2">
        <v>6.0021033799999998E-2</v>
      </c>
      <c r="L69" s="2">
        <v>4.7752532799999997E-2</v>
      </c>
      <c r="M69" s="2">
        <v>5.6285257800000002E-2</v>
      </c>
      <c r="N69" s="2">
        <v>3.79937817E-2</v>
      </c>
      <c r="O69" s="2">
        <v>7.0190302999999996E-2</v>
      </c>
    </row>
    <row r="70" spans="1:15">
      <c r="A70" s="2">
        <f t="shared" ref="A70:A108" si="3">A69+1</f>
        <v>114</v>
      </c>
      <c r="B70" s="2">
        <v>4.5060891899999997E-2</v>
      </c>
      <c r="C70" s="2">
        <v>5.8018116699999997E-2</v>
      </c>
      <c r="D70" s="2">
        <v>4.1485941999999998E-2</v>
      </c>
      <c r="E70" s="2">
        <v>6.3033204999999995E-2</v>
      </c>
      <c r="G70" s="2">
        <v>4.0209547900000003E-2</v>
      </c>
      <c r="H70" s="2">
        <v>5.3194583199999999E-2</v>
      </c>
      <c r="I70" s="2">
        <v>3.6509124599999998E-2</v>
      </c>
      <c r="J70" s="2">
        <v>5.8414777000000001E-2</v>
      </c>
      <c r="L70" s="2">
        <v>4.6652434600000001E-2</v>
      </c>
      <c r="M70" s="2">
        <v>5.60757536E-2</v>
      </c>
      <c r="N70" s="2">
        <v>3.9164567300000001E-2</v>
      </c>
      <c r="O70" s="2">
        <v>6.66670865E-2</v>
      </c>
    </row>
    <row r="71" spans="1:15">
      <c r="A71" s="2">
        <f t="shared" si="3"/>
        <v>115</v>
      </c>
      <c r="B71" s="2">
        <v>4.3105833400000002E-2</v>
      </c>
      <c r="C71" s="2">
        <v>5.4235429799999998E-2</v>
      </c>
      <c r="D71" s="2">
        <v>3.89632413E-2</v>
      </c>
      <c r="E71" s="2">
        <v>6.01202079E-2</v>
      </c>
      <c r="G71" s="2">
        <v>4.7955658599999999E-2</v>
      </c>
      <c r="H71" s="2">
        <v>6.18568377E-2</v>
      </c>
      <c r="I71" s="2">
        <v>4.3078283000000002E-2</v>
      </c>
      <c r="J71" s="2">
        <v>6.8794614300000001E-2</v>
      </c>
      <c r="L71" s="2">
        <v>4.5534017500000003E-2</v>
      </c>
      <c r="M71" s="2">
        <v>5.44129099E-2</v>
      </c>
      <c r="N71" s="2">
        <v>3.64249024E-2</v>
      </c>
      <c r="O71" s="2">
        <v>6.7696343199999995E-2</v>
      </c>
    </row>
    <row r="72" spans="1:15">
      <c r="A72" s="2">
        <f t="shared" si="3"/>
        <v>116</v>
      </c>
      <c r="B72" s="2">
        <v>4.6747633900000002E-2</v>
      </c>
      <c r="C72" s="2">
        <v>6.0990306299999998E-2</v>
      </c>
      <c r="D72" s="2">
        <v>4.3275576900000001E-2</v>
      </c>
      <c r="E72" s="2">
        <v>6.5957812000000005E-2</v>
      </c>
      <c r="G72" s="2">
        <v>4.5891959900000001E-2</v>
      </c>
      <c r="H72" s="2">
        <v>5.9660504500000003E-2</v>
      </c>
      <c r="I72" s="2">
        <v>4.0605139800000002E-2</v>
      </c>
      <c r="J72" s="2">
        <v>6.7245081600000006E-2</v>
      </c>
      <c r="L72" s="2">
        <v>5.0182099299999998E-2</v>
      </c>
      <c r="M72" s="2">
        <v>5.7795520199999999E-2</v>
      </c>
      <c r="N72" s="2">
        <v>3.9311015099999999E-2</v>
      </c>
      <c r="O72" s="2">
        <v>7.3738486699999994E-2</v>
      </c>
    </row>
    <row r="73" spans="1:15">
      <c r="A73" s="2">
        <f t="shared" si="3"/>
        <v>117</v>
      </c>
      <c r="B73" s="2">
        <v>6.2582153599999996E-2</v>
      </c>
      <c r="C73" s="2">
        <v>6.9939401999999998E-2</v>
      </c>
      <c r="D73" s="2">
        <v>5.7526890900000002E-2</v>
      </c>
      <c r="E73" s="2">
        <v>7.7412941999999998E-2</v>
      </c>
      <c r="G73" s="2">
        <v>4.5036165599999997E-2</v>
      </c>
      <c r="H73" s="2">
        <v>5.3621477100000002E-2</v>
      </c>
      <c r="I73" s="2">
        <v>3.9815885299999999E-2</v>
      </c>
      <c r="J73" s="2">
        <v>6.1099591699999997E-2</v>
      </c>
      <c r="L73" s="2">
        <v>4.6259482999999997E-2</v>
      </c>
      <c r="M73" s="2">
        <v>5.94540426E-2</v>
      </c>
      <c r="N73" s="2">
        <v>3.92428638E-2</v>
      </c>
      <c r="O73" s="2">
        <v>6.93621975E-2</v>
      </c>
    </row>
    <row r="74" spans="1:15">
      <c r="A74" s="2">
        <f t="shared" si="3"/>
        <v>118</v>
      </c>
      <c r="B74" s="2">
        <v>5.0628404699999997E-2</v>
      </c>
      <c r="C74" s="2">
        <v>6.7594899E-2</v>
      </c>
      <c r="D74" s="2">
        <v>4.7116202000000003E-2</v>
      </c>
      <c r="E74" s="2">
        <v>7.2732789800000003E-2</v>
      </c>
      <c r="G74" s="2">
        <v>4.9486599700000002E-2</v>
      </c>
      <c r="H74" s="2">
        <v>6.1785506599999998E-2</v>
      </c>
      <c r="I74" s="2">
        <v>4.4719330100000003E-2</v>
      </c>
      <c r="J74" s="2">
        <v>6.8618405899999999E-2</v>
      </c>
      <c r="L74" s="2">
        <v>4.5757244699999998E-2</v>
      </c>
      <c r="M74" s="2">
        <v>5.83408043E-2</v>
      </c>
      <c r="N74" s="2">
        <v>3.9166175499999997E-2</v>
      </c>
      <c r="O74" s="2">
        <v>6.7728578999999997E-2</v>
      </c>
    </row>
    <row r="75" spans="1:15">
      <c r="A75" s="2">
        <f t="shared" si="3"/>
        <v>119</v>
      </c>
      <c r="B75" s="2">
        <v>5.1026627999999997E-2</v>
      </c>
      <c r="C75" s="2">
        <v>6.9018482699999995E-2</v>
      </c>
      <c r="D75" s="2">
        <v>4.7586596100000003E-2</v>
      </c>
      <c r="E75" s="2">
        <v>7.4010959400000007E-2</v>
      </c>
      <c r="G75" s="2">
        <v>4.5588440399999999E-2</v>
      </c>
      <c r="H75" s="2">
        <v>5.8771953600000003E-2</v>
      </c>
      <c r="I75" s="2">
        <v>4.0797058599999998E-2</v>
      </c>
      <c r="J75" s="2">
        <v>6.5682468399999999E-2</v>
      </c>
      <c r="L75" s="2">
        <v>4.2646165799999997E-2</v>
      </c>
      <c r="M75" s="2">
        <v>5.6224482899999997E-2</v>
      </c>
      <c r="N75" s="2">
        <v>3.8282877899999998E-2</v>
      </c>
      <c r="O75" s="2">
        <v>6.2475129300000001E-2</v>
      </c>
    </row>
    <row r="76" spans="1:15">
      <c r="A76" s="2">
        <f t="shared" si="3"/>
        <v>120</v>
      </c>
      <c r="B76" s="2">
        <v>5.4033271500000001E-2</v>
      </c>
      <c r="C76" s="2">
        <v>7.5561959100000006E-2</v>
      </c>
      <c r="D76" s="2">
        <v>4.9756322899999997E-2</v>
      </c>
      <c r="E76" s="2">
        <v>8.1943291500000001E-2</v>
      </c>
      <c r="G76" s="2">
        <v>5.2555895300000002E-2</v>
      </c>
      <c r="H76" s="2">
        <v>6.7324483099999999E-2</v>
      </c>
      <c r="I76" s="2">
        <v>4.6644107800000001E-2</v>
      </c>
      <c r="J76" s="2">
        <v>7.59582429E-2</v>
      </c>
      <c r="L76" s="2">
        <v>4.7669600200000002E-2</v>
      </c>
      <c r="M76" s="2">
        <v>6.45812043E-2</v>
      </c>
      <c r="N76" s="2">
        <v>4.3549109099999997E-2</v>
      </c>
      <c r="O76" s="2">
        <v>7.0431275200000004E-2</v>
      </c>
    </row>
    <row r="77" spans="1:15">
      <c r="A77" s="2">
        <f t="shared" si="3"/>
        <v>121</v>
      </c>
      <c r="B77" s="2">
        <v>5.3480642000000002E-2</v>
      </c>
      <c r="C77" s="2">
        <v>7.3218558099999997E-2</v>
      </c>
      <c r="D77" s="2">
        <v>4.9631530899999998E-2</v>
      </c>
      <c r="E77" s="2">
        <v>7.8839383299999996E-2</v>
      </c>
      <c r="G77" s="2">
        <v>4.55959144E-2</v>
      </c>
      <c r="H77" s="2">
        <v>6.4016820399999994E-2</v>
      </c>
      <c r="I77" s="2">
        <v>4.3547685099999997E-2</v>
      </c>
      <c r="J77" s="2">
        <v>6.6676776300000004E-2</v>
      </c>
      <c r="L77" s="2">
        <v>4.7265622399999999E-2</v>
      </c>
      <c r="M77" s="2">
        <v>6.2944597000000005E-2</v>
      </c>
      <c r="N77" s="2">
        <v>4.21205895E-2</v>
      </c>
      <c r="O77" s="2">
        <v>7.0203834899999998E-2</v>
      </c>
    </row>
    <row r="78" spans="1:15">
      <c r="A78" s="2">
        <f t="shared" si="3"/>
        <v>122</v>
      </c>
      <c r="B78" s="2">
        <v>5.8114885099999999E-2</v>
      </c>
      <c r="C78" s="2">
        <v>6.77306934E-2</v>
      </c>
      <c r="D78" s="2">
        <v>5.5402352500000002E-2</v>
      </c>
      <c r="E78" s="2">
        <v>7.1763954099999999E-2</v>
      </c>
      <c r="G78" s="2">
        <v>5.1883938300000002E-2</v>
      </c>
      <c r="H78" s="2">
        <v>6.7380584600000001E-2</v>
      </c>
      <c r="I78" s="2">
        <v>4.8141068299999999E-2</v>
      </c>
      <c r="J78" s="2">
        <v>7.2867943099999999E-2</v>
      </c>
      <c r="L78" s="2">
        <v>4.9048576500000003E-2</v>
      </c>
      <c r="M78" s="2">
        <v>6.5812346399999999E-2</v>
      </c>
      <c r="N78" s="2">
        <v>4.4120477700000001E-2</v>
      </c>
      <c r="O78" s="2">
        <v>7.2938709800000001E-2</v>
      </c>
    </row>
    <row r="79" spans="1:15">
      <c r="A79" s="2">
        <f t="shared" si="3"/>
        <v>123</v>
      </c>
      <c r="B79" s="2">
        <v>5.6346944699999998E-2</v>
      </c>
      <c r="C79" s="2">
        <v>6.59992997E-2</v>
      </c>
      <c r="D79" s="2">
        <v>5.4559120699999998E-2</v>
      </c>
      <c r="E79" s="2">
        <v>6.8678221600000006E-2</v>
      </c>
      <c r="G79" s="2">
        <v>5.1178504200000002E-2</v>
      </c>
      <c r="H79" s="2">
        <v>6.8633955600000005E-2</v>
      </c>
      <c r="I79" s="2">
        <v>4.8128375600000002E-2</v>
      </c>
      <c r="J79" s="2">
        <v>7.3057401100000002E-2</v>
      </c>
      <c r="L79" s="2">
        <v>5.0422174299999997E-2</v>
      </c>
      <c r="M79" s="2">
        <v>6.8286834699999993E-2</v>
      </c>
      <c r="N79" s="2">
        <v>4.5537331899999998E-2</v>
      </c>
      <c r="O79" s="2">
        <v>7.5411630300000004E-2</v>
      </c>
    </row>
    <row r="80" spans="1:15">
      <c r="A80" s="2">
        <f t="shared" si="3"/>
        <v>124</v>
      </c>
      <c r="B80" s="2">
        <v>5.6082782499999997E-2</v>
      </c>
      <c r="C80" s="2">
        <v>6.4729228400000005E-2</v>
      </c>
      <c r="D80" s="2">
        <v>5.4227644899999997E-2</v>
      </c>
      <c r="E80" s="2">
        <v>6.7547543299999999E-2</v>
      </c>
      <c r="G80" s="2">
        <v>5.1324460199999998E-2</v>
      </c>
      <c r="H80" s="2">
        <v>6.04387885E-2</v>
      </c>
      <c r="I80" s="2">
        <v>4.4921602099999999E-2</v>
      </c>
      <c r="J80" s="2">
        <v>6.9918626900000003E-2</v>
      </c>
      <c r="L80" s="2">
        <v>4.99878832E-2</v>
      </c>
      <c r="M80" s="2">
        <v>6.8390353400000006E-2</v>
      </c>
      <c r="N80" s="2">
        <v>4.5527682700000002E-2</v>
      </c>
      <c r="O80" s="2">
        <v>7.4875823399999999E-2</v>
      </c>
    </row>
    <row r="81" spans="1:15">
      <c r="A81" s="2">
        <f t="shared" si="3"/>
        <v>125</v>
      </c>
      <c r="B81" s="2">
        <v>5.5622767599999998E-2</v>
      </c>
      <c r="C81" s="2">
        <v>6.4095565500000007E-2</v>
      </c>
      <c r="D81" s="2">
        <v>5.3608059499999999E-2</v>
      </c>
      <c r="E81" s="2">
        <v>6.7133911500000004E-2</v>
      </c>
      <c r="G81" s="2">
        <v>5.6879187999999997E-2</v>
      </c>
      <c r="H81" s="2">
        <v>6.6357477799999995E-2</v>
      </c>
      <c r="I81" s="2">
        <v>4.9364331300000001E-2</v>
      </c>
      <c r="J81" s="2">
        <v>7.7445805500000006E-2</v>
      </c>
      <c r="L81" s="2">
        <v>4.6936332300000001E-2</v>
      </c>
      <c r="M81" s="2">
        <v>6.2373676199999999E-2</v>
      </c>
      <c r="N81" s="2">
        <v>4.23286332E-2</v>
      </c>
      <c r="O81" s="2">
        <v>6.9106580500000001E-2</v>
      </c>
    </row>
    <row r="82" spans="1:15">
      <c r="A82" s="2">
        <f t="shared" si="3"/>
        <v>126</v>
      </c>
      <c r="B82" s="2">
        <v>5.6720565600000002E-2</v>
      </c>
      <c r="C82" s="2">
        <v>6.5807397399999995E-2</v>
      </c>
      <c r="D82" s="2">
        <v>5.60817204E-2</v>
      </c>
      <c r="E82" s="2">
        <v>6.6747265700000002E-2</v>
      </c>
      <c r="G82" s="2">
        <v>5.5604692599999998E-2</v>
      </c>
      <c r="H82" s="2">
        <v>6.1972276399999998E-2</v>
      </c>
      <c r="I82" s="2">
        <v>4.9855189899999999E-2</v>
      </c>
      <c r="J82" s="2">
        <v>7.0531408599999998E-2</v>
      </c>
      <c r="L82" s="2">
        <v>5.3460911100000001E-2</v>
      </c>
      <c r="M82" s="2">
        <v>7.09243554E-2</v>
      </c>
      <c r="N82" s="2">
        <v>4.7586438299999999E-2</v>
      </c>
      <c r="O82" s="2">
        <v>7.9647016299999998E-2</v>
      </c>
    </row>
    <row r="83" spans="1:15">
      <c r="A83" s="2">
        <f t="shared" si="3"/>
        <v>127</v>
      </c>
      <c r="B83" s="2">
        <v>4.9952945800000002E-2</v>
      </c>
      <c r="C83" s="2">
        <v>5.7457138800000002E-2</v>
      </c>
      <c r="D83" s="2">
        <v>4.8671271299999999E-2</v>
      </c>
      <c r="E83" s="2">
        <v>5.94084322E-2</v>
      </c>
      <c r="G83" s="2">
        <v>6.1028125099999997E-2</v>
      </c>
      <c r="H83" s="2">
        <v>7.2416548600000005E-2</v>
      </c>
      <c r="I83" s="2">
        <v>5.4217953100000001E-2</v>
      </c>
      <c r="J83" s="2">
        <v>8.2311397699999997E-2</v>
      </c>
      <c r="L83" s="2">
        <v>5.6400412099999998E-2</v>
      </c>
      <c r="M83" s="2">
        <v>7.71075237E-2</v>
      </c>
      <c r="N83" s="2">
        <v>5.1952966000000003E-2</v>
      </c>
      <c r="O83" s="2">
        <v>8.3573469999999997E-2</v>
      </c>
    </row>
    <row r="84" spans="1:15">
      <c r="A84" s="2">
        <f t="shared" si="3"/>
        <v>128</v>
      </c>
      <c r="B84" s="2">
        <v>5.5128904300000003E-2</v>
      </c>
      <c r="C84" s="2">
        <v>6.0710877000000003E-2</v>
      </c>
      <c r="D84" s="2">
        <v>5.3340235E-2</v>
      </c>
      <c r="E84" s="2">
        <v>6.3477730800000007E-2</v>
      </c>
      <c r="G84" s="2">
        <v>5.3885008900000003E-2</v>
      </c>
      <c r="H84" s="2">
        <v>6.3024580199999999E-2</v>
      </c>
      <c r="I84" s="2">
        <v>5.0645957899999997E-2</v>
      </c>
      <c r="J84" s="2">
        <v>6.7672446600000005E-2</v>
      </c>
      <c r="L84" s="2">
        <v>6.7754842699999998E-2</v>
      </c>
      <c r="M84" s="2">
        <v>9.2439837799999994E-2</v>
      </c>
      <c r="N84" s="2">
        <v>6.1067735400000003E-2</v>
      </c>
      <c r="O84" s="2">
        <v>0.10248305269999999</v>
      </c>
    </row>
    <row r="85" spans="1:15">
      <c r="A85" s="2">
        <f t="shared" si="3"/>
        <v>129</v>
      </c>
      <c r="B85" s="2">
        <v>6.0036559199999999E-2</v>
      </c>
      <c r="C85" s="2">
        <v>6.5830375699999999E-2</v>
      </c>
      <c r="D85" s="2">
        <v>5.8782964899999998E-2</v>
      </c>
      <c r="E85" s="2">
        <v>6.7759876799999993E-2</v>
      </c>
      <c r="G85" s="2">
        <v>5.5917784900000003E-2</v>
      </c>
      <c r="H85" s="2">
        <v>6.3411125600000007E-2</v>
      </c>
      <c r="I85" s="2">
        <v>5.0424928100000002E-2</v>
      </c>
      <c r="J85" s="2">
        <v>7.1419029999999994E-2</v>
      </c>
      <c r="L85" s="2">
        <v>6.6183706199999998E-2</v>
      </c>
      <c r="M85" s="2">
        <v>9.1348920299999997E-2</v>
      </c>
      <c r="N85" s="2">
        <v>6.0172443800000003E-2</v>
      </c>
      <c r="O85" s="2">
        <v>0.1002230125</v>
      </c>
    </row>
    <row r="86" spans="1:15">
      <c r="A86" s="2">
        <f t="shared" si="3"/>
        <v>130</v>
      </c>
      <c r="B86" s="2">
        <v>5.4529639900000003E-2</v>
      </c>
      <c r="C86" s="2">
        <v>5.7468791599999999E-2</v>
      </c>
      <c r="D86" s="2">
        <v>5.3774926600000002E-2</v>
      </c>
      <c r="E86" s="2">
        <v>5.8636871799999997E-2</v>
      </c>
      <c r="G86" s="2">
        <v>5.5953284200000002E-2</v>
      </c>
      <c r="H86" s="2">
        <v>6.7669554300000004E-2</v>
      </c>
      <c r="I86" s="2">
        <v>5.1717997799999998E-2</v>
      </c>
      <c r="J86" s="2">
        <v>7.3766261499999999E-2</v>
      </c>
      <c r="L86" s="2">
        <v>6.89244044E-2</v>
      </c>
      <c r="M86" s="2">
        <v>9.2783782499999995E-2</v>
      </c>
      <c r="N86" s="2">
        <v>6.23861343E-2</v>
      </c>
      <c r="O86" s="2">
        <v>0.10245212519999999</v>
      </c>
    </row>
    <row r="87" spans="1:15">
      <c r="A87" s="2">
        <f t="shared" si="3"/>
        <v>131</v>
      </c>
      <c r="B87" s="2">
        <v>5.5695287599999997E-2</v>
      </c>
      <c r="C87" s="2">
        <v>6.1164851800000003E-2</v>
      </c>
      <c r="D87" s="2">
        <v>5.41108566E-2</v>
      </c>
      <c r="E87" s="2">
        <v>6.3647653900000004E-2</v>
      </c>
      <c r="G87" s="2">
        <v>5.7531955900000001E-2</v>
      </c>
      <c r="H87" s="2">
        <v>6.9403067200000002E-2</v>
      </c>
      <c r="I87" s="2">
        <v>5.2276662699999997E-2</v>
      </c>
      <c r="J87" s="2">
        <v>7.7119463900000004E-2</v>
      </c>
      <c r="L87" s="2">
        <v>5.3654809800000001E-2</v>
      </c>
      <c r="M87" s="2">
        <v>7.2653110100000001E-2</v>
      </c>
      <c r="N87" s="2">
        <v>4.91511476E-2</v>
      </c>
      <c r="O87" s="2">
        <v>7.9391807499999995E-2</v>
      </c>
    </row>
    <row r="88" spans="1:15">
      <c r="A88" s="2">
        <f t="shared" si="3"/>
        <v>132</v>
      </c>
      <c r="B88" s="2">
        <v>6.1982481899999997E-2</v>
      </c>
      <c r="C88" s="2">
        <v>6.2466816600000002E-2</v>
      </c>
      <c r="D88" s="2">
        <v>6.0013190700000003E-2</v>
      </c>
      <c r="E88" s="2">
        <v>6.5619921999999997E-2</v>
      </c>
      <c r="G88" s="2">
        <v>5.4998940500000003E-2</v>
      </c>
      <c r="H88" s="2">
        <v>6.6577316400000003E-2</v>
      </c>
      <c r="I88" s="2">
        <v>4.9879323599999997E-2</v>
      </c>
      <c r="J88" s="2">
        <v>7.4111370100000004E-2</v>
      </c>
      <c r="L88" s="2">
        <v>5.5008220500000003E-2</v>
      </c>
      <c r="M88" s="2">
        <v>7.6757066400000004E-2</v>
      </c>
      <c r="N88" s="2">
        <v>5.1037044199999999E-2</v>
      </c>
      <c r="O88" s="2">
        <v>8.2675127900000006E-2</v>
      </c>
    </row>
    <row r="89" spans="1:15">
      <c r="A89" s="2">
        <f t="shared" si="3"/>
        <v>133</v>
      </c>
      <c r="B89" s="2">
        <v>5.5919742500000001E-2</v>
      </c>
      <c r="C89" s="2">
        <v>5.56493193E-2</v>
      </c>
      <c r="D89" s="2">
        <v>5.3961822600000001E-2</v>
      </c>
      <c r="E89" s="2">
        <v>5.8783352300000001E-2</v>
      </c>
      <c r="G89" s="2">
        <v>5.7195055699999997E-2</v>
      </c>
      <c r="H89" s="2">
        <v>6.9313208400000006E-2</v>
      </c>
      <c r="I89" s="2">
        <v>4.8817115500000001E-2</v>
      </c>
      <c r="J89" s="2">
        <v>8.18289081E-2</v>
      </c>
      <c r="L89" s="2">
        <v>6.03374167E-2</v>
      </c>
      <c r="M89" s="2">
        <v>8.2675332000000004E-2</v>
      </c>
      <c r="N89" s="2">
        <v>5.5850790099999999E-2</v>
      </c>
      <c r="O89" s="2">
        <v>8.9241515499999993E-2</v>
      </c>
    </row>
    <row r="90" spans="1:15">
      <c r="A90" s="2">
        <f t="shared" si="3"/>
        <v>134</v>
      </c>
      <c r="B90" s="2">
        <v>5.5464318300000003E-2</v>
      </c>
      <c r="C90" s="2">
        <v>5.6527320800000003E-2</v>
      </c>
      <c r="D90" s="2">
        <v>5.42034666E-2</v>
      </c>
      <c r="E90" s="2">
        <v>5.8556180499999999E-2</v>
      </c>
      <c r="G90" s="2">
        <v>5.2626022699999997E-2</v>
      </c>
      <c r="H90" s="2">
        <v>6.5899022099999996E-2</v>
      </c>
      <c r="I90" s="2">
        <v>4.63179549E-2</v>
      </c>
      <c r="J90" s="2">
        <v>7.5264068500000003E-2</v>
      </c>
      <c r="L90" s="2">
        <v>5.6091298800000002E-2</v>
      </c>
      <c r="M90" s="2">
        <v>7.4768768999999999E-2</v>
      </c>
      <c r="N90" s="2">
        <v>5.00763288E-2</v>
      </c>
      <c r="O90" s="2">
        <v>8.41380823E-2</v>
      </c>
    </row>
    <row r="91" spans="1:15">
      <c r="A91" s="2">
        <f t="shared" si="3"/>
        <v>135</v>
      </c>
      <c r="B91" s="2">
        <v>5.7022643300000002E-2</v>
      </c>
      <c r="C91" s="2">
        <v>5.28504157E-2</v>
      </c>
      <c r="D91" s="2">
        <v>5.5244148200000003E-2</v>
      </c>
      <c r="E91" s="2">
        <v>5.5751612399999997E-2</v>
      </c>
      <c r="G91" s="2">
        <v>5.2471983100000001E-2</v>
      </c>
      <c r="H91" s="2">
        <v>6.9569043100000005E-2</v>
      </c>
      <c r="I91" s="2">
        <v>4.7518373400000001E-2</v>
      </c>
      <c r="J91" s="2">
        <v>7.6861905600000002E-2</v>
      </c>
      <c r="L91" s="2">
        <v>5.3048542499999997E-2</v>
      </c>
      <c r="M91" s="2">
        <v>7.3158058299999995E-2</v>
      </c>
      <c r="N91" s="2">
        <v>4.8289581599999999E-2</v>
      </c>
      <c r="O91" s="2">
        <v>8.0639595300000005E-2</v>
      </c>
    </row>
    <row r="92" spans="1:15">
      <c r="A92" s="2">
        <f t="shared" si="3"/>
        <v>136</v>
      </c>
      <c r="B92" s="2">
        <v>5.82182459E-2</v>
      </c>
      <c r="C92" s="2">
        <v>5.6436210000000001E-2</v>
      </c>
      <c r="D92" s="2">
        <v>5.6221221199999998E-2</v>
      </c>
      <c r="E92" s="2">
        <v>5.9718555899999998E-2</v>
      </c>
      <c r="G92" s="2">
        <v>5.4216994599999999E-2</v>
      </c>
      <c r="H92" s="2">
        <v>7.6599922200000004E-2</v>
      </c>
      <c r="I92" s="2">
        <v>4.9789590600000003E-2</v>
      </c>
      <c r="J92" s="2">
        <v>8.3152567900000002E-2</v>
      </c>
      <c r="L92" s="2">
        <v>6.5205599000000003E-2</v>
      </c>
      <c r="M92" s="2">
        <v>8.9046899499999999E-2</v>
      </c>
      <c r="N92" s="2">
        <v>5.7893123099999999E-2</v>
      </c>
      <c r="O92" s="2">
        <v>0.100536235</v>
      </c>
    </row>
    <row r="93" spans="1:15">
      <c r="A93" s="2">
        <f t="shared" si="3"/>
        <v>137</v>
      </c>
      <c r="B93" s="2">
        <v>6.0374482700000003E-2</v>
      </c>
      <c r="C93" s="2">
        <v>5.3788272099999999E-2</v>
      </c>
      <c r="D93" s="2">
        <v>5.6273475199999999E-2</v>
      </c>
      <c r="E93" s="2">
        <v>6.0591089700000003E-2</v>
      </c>
      <c r="G93" s="2">
        <v>4.7956752800000002E-2</v>
      </c>
      <c r="H93" s="2">
        <v>6.2248072500000001E-2</v>
      </c>
      <c r="I93" s="2">
        <v>4.25742468E-2</v>
      </c>
      <c r="J93" s="2">
        <v>7.0303277600000005E-2</v>
      </c>
      <c r="L93" s="2">
        <v>4.8262141799999998E-2</v>
      </c>
      <c r="M93" s="2">
        <v>6.6431546100000002E-2</v>
      </c>
      <c r="N93" s="2">
        <v>4.4648183500000001E-2</v>
      </c>
      <c r="O93" s="2">
        <v>7.2024808100000004E-2</v>
      </c>
    </row>
    <row r="94" spans="1:15">
      <c r="A94" s="2">
        <f t="shared" si="3"/>
        <v>138</v>
      </c>
      <c r="B94" s="2">
        <v>5.6333370799999997E-2</v>
      </c>
      <c r="C94" s="2">
        <v>4.93228005E-2</v>
      </c>
      <c r="D94" s="2">
        <v>5.5120126899999997E-2</v>
      </c>
      <c r="E94" s="2">
        <v>5.1387202299999997E-2</v>
      </c>
      <c r="G94" s="2">
        <v>5.5880565700000003E-2</v>
      </c>
      <c r="H94" s="2">
        <v>6.9972369199999995E-2</v>
      </c>
      <c r="I94" s="2">
        <v>5.2173557299999999E-2</v>
      </c>
      <c r="J94" s="2">
        <v>7.5686661700000005E-2</v>
      </c>
      <c r="L94" s="2">
        <v>4.659319E-2</v>
      </c>
      <c r="M94" s="2">
        <v>6.3030302100000005E-2</v>
      </c>
      <c r="N94" s="2">
        <v>4.2926328499999999E-2</v>
      </c>
      <c r="O94" s="2">
        <v>6.8699262499999997E-2</v>
      </c>
    </row>
    <row r="95" spans="1:15">
      <c r="A95" s="2">
        <f t="shared" si="3"/>
        <v>139</v>
      </c>
      <c r="B95" s="2">
        <v>6.3758746500000005E-2</v>
      </c>
      <c r="C95" s="2">
        <v>5.2123466E-2</v>
      </c>
      <c r="D95" s="2">
        <v>6.1153357300000002E-2</v>
      </c>
      <c r="E95" s="2">
        <v>5.6573788399999998E-2</v>
      </c>
      <c r="G95" s="2">
        <v>6.37231293E-2</v>
      </c>
      <c r="H95" s="2">
        <v>6.0966488700000002E-2</v>
      </c>
      <c r="I95" s="2">
        <v>6.0531000799999998E-2</v>
      </c>
      <c r="J95" s="2">
        <v>6.6131725099999997E-2</v>
      </c>
      <c r="L95" s="2">
        <v>4.6485605200000002E-2</v>
      </c>
      <c r="M95" s="2">
        <v>6.0849630799999999E-2</v>
      </c>
      <c r="N95" s="2">
        <v>4.18119978E-2</v>
      </c>
      <c r="O95" s="2">
        <v>6.8167774799999997E-2</v>
      </c>
    </row>
    <row r="96" spans="1:15">
      <c r="A96" s="2">
        <f t="shared" si="3"/>
        <v>140</v>
      </c>
      <c r="B96" s="2">
        <v>5.8585762899999998E-2</v>
      </c>
      <c r="C96" s="2">
        <v>4.7388237499999999E-2</v>
      </c>
      <c r="D96" s="2">
        <v>5.70697555E-2</v>
      </c>
      <c r="E96" s="2">
        <v>4.9936997900000002E-2</v>
      </c>
      <c r="G96" s="2">
        <v>7.5458737100000006E-2</v>
      </c>
      <c r="H96" s="2">
        <v>7.0563156899999993E-2</v>
      </c>
      <c r="I96" s="2">
        <v>7.1222338999999996E-2</v>
      </c>
      <c r="J96" s="2">
        <v>7.7545124500000007E-2</v>
      </c>
      <c r="L96" s="2">
        <v>5.6501462199999998E-2</v>
      </c>
      <c r="M96" s="2">
        <v>7.7376448599999995E-2</v>
      </c>
      <c r="N96" s="2">
        <v>5.10390623E-2</v>
      </c>
      <c r="O96" s="2">
        <v>8.5850059500000006E-2</v>
      </c>
    </row>
    <row r="97" spans="1:15">
      <c r="A97" s="2">
        <f t="shared" si="3"/>
        <v>141</v>
      </c>
      <c r="B97" s="2">
        <v>5.70918178E-2</v>
      </c>
      <c r="C97" s="2">
        <v>4.26424761E-2</v>
      </c>
      <c r="D97" s="2">
        <v>5.4905357600000003E-2</v>
      </c>
      <c r="E97" s="2">
        <v>4.6316868099999998E-2</v>
      </c>
      <c r="G97" s="2">
        <v>6.9464434699999994E-2</v>
      </c>
      <c r="H97" s="2">
        <v>6.5392845099999999E-2</v>
      </c>
      <c r="I97" s="2">
        <v>6.5596731199999994E-2</v>
      </c>
      <c r="J97" s="2">
        <v>7.1673430999999996E-2</v>
      </c>
      <c r="L97" s="2">
        <v>6.5317546700000007E-2</v>
      </c>
      <c r="M97" s="2">
        <v>9.6829157400000004E-2</v>
      </c>
      <c r="N97" s="2">
        <v>6.2831848499999995E-2</v>
      </c>
      <c r="O97" s="2">
        <v>0.1004920069</v>
      </c>
    </row>
    <row r="98" spans="1:15">
      <c r="A98" s="2">
        <f t="shared" si="3"/>
        <v>142</v>
      </c>
      <c r="B98" s="2">
        <v>5.4682122E-2</v>
      </c>
      <c r="C98" s="2">
        <v>3.9745217999999999E-2</v>
      </c>
      <c r="D98" s="2">
        <v>5.2558532300000002E-2</v>
      </c>
      <c r="E98" s="2">
        <v>4.3316918000000003E-2</v>
      </c>
      <c r="G98" s="2">
        <v>7.1954723999999998E-2</v>
      </c>
      <c r="H98" s="2">
        <v>6.5014305100000003E-2</v>
      </c>
      <c r="I98" s="2">
        <v>7.0604571099999999E-2</v>
      </c>
      <c r="J98" s="2">
        <v>6.7265491199999999E-2</v>
      </c>
      <c r="L98" s="2">
        <v>6.2871139100000001E-2</v>
      </c>
      <c r="M98" s="2">
        <v>6.2087601999999999E-2</v>
      </c>
      <c r="N98" s="2">
        <v>6.0883520199999999E-2</v>
      </c>
      <c r="O98" s="2">
        <v>6.5329495900000006E-2</v>
      </c>
    </row>
    <row r="99" spans="1:15">
      <c r="A99" s="2">
        <f t="shared" si="3"/>
        <v>143</v>
      </c>
      <c r="B99" s="2">
        <v>5.9599692199999998E-2</v>
      </c>
      <c r="C99" s="2">
        <v>4.5210557499999998E-2</v>
      </c>
      <c r="D99" s="2">
        <v>5.6162633099999998E-2</v>
      </c>
      <c r="E99" s="2">
        <v>5.0954033500000002E-2</v>
      </c>
      <c r="G99" s="2">
        <v>6.5230478800000005E-2</v>
      </c>
      <c r="H99" s="2">
        <v>5.26792601E-2</v>
      </c>
      <c r="I99" s="2">
        <v>6.3905271900000005E-2</v>
      </c>
      <c r="J99" s="2">
        <v>5.4914875799999999E-2</v>
      </c>
      <c r="L99" s="2">
        <v>5.5435530599999998E-2</v>
      </c>
      <c r="M99" s="2">
        <v>8.2073468799999993E-2</v>
      </c>
      <c r="N99" s="2">
        <v>5.3096296299999998E-2</v>
      </c>
      <c r="O99" s="2">
        <v>8.5818566299999996E-2</v>
      </c>
    </row>
    <row r="100" spans="1:15">
      <c r="A100" s="2">
        <f t="shared" si="3"/>
        <v>144</v>
      </c>
      <c r="B100" s="2">
        <v>5.8640856200000001E-2</v>
      </c>
      <c r="C100" s="2">
        <v>4.4524893000000003E-2</v>
      </c>
      <c r="D100" s="2">
        <v>5.6825950100000001E-2</v>
      </c>
      <c r="E100" s="2">
        <v>4.75858267E-2</v>
      </c>
      <c r="G100" s="2">
        <v>5.1850722299999999E-2</v>
      </c>
      <c r="H100" s="2">
        <v>6.2809923899999995E-2</v>
      </c>
      <c r="I100" s="2">
        <v>5.1115304299999997E-2</v>
      </c>
      <c r="J100" s="2">
        <v>6.3928890000000002E-2</v>
      </c>
      <c r="L100" s="2">
        <v>7.6504969199999995E-2</v>
      </c>
      <c r="M100" s="2">
        <v>7.13654757E-2</v>
      </c>
      <c r="N100" s="2">
        <v>7.4276208299999993E-2</v>
      </c>
      <c r="O100" s="2">
        <v>7.5063095499999996E-2</v>
      </c>
    </row>
    <row r="101" spans="1:15">
      <c r="A101" s="2">
        <f t="shared" si="3"/>
        <v>145</v>
      </c>
      <c r="B101" s="2">
        <v>5.8317430500000003E-2</v>
      </c>
      <c r="C101" s="2">
        <v>4.1427628199999997E-2</v>
      </c>
      <c r="D101" s="2">
        <v>5.6559424900000002E-2</v>
      </c>
      <c r="E101" s="2">
        <v>4.44017658E-2</v>
      </c>
      <c r="G101" s="2">
        <v>6.9052387899999998E-2</v>
      </c>
      <c r="H101" s="2">
        <v>5.7741971199999999E-2</v>
      </c>
      <c r="I101" s="2">
        <v>6.8395125799999998E-2</v>
      </c>
      <c r="J101" s="2">
        <v>5.8862012599999999E-2</v>
      </c>
      <c r="L101" s="2">
        <v>7.6864302300000006E-2</v>
      </c>
      <c r="M101" s="2">
        <v>7.2475920299999996E-2</v>
      </c>
      <c r="N101" s="2">
        <v>7.5790737799999994E-2</v>
      </c>
      <c r="O101" s="2">
        <v>7.4270836500000006E-2</v>
      </c>
    </row>
    <row r="102" spans="1:15">
      <c r="A102" s="2">
        <f t="shared" si="3"/>
        <v>146</v>
      </c>
      <c r="B102" s="2">
        <v>5.63647969E-2</v>
      </c>
      <c r="C102" s="2">
        <v>4.0341629800000001E-2</v>
      </c>
      <c r="D102" s="2">
        <v>5.5062715200000001E-2</v>
      </c>
      <c r="E102" s="2">
        <v>4.2566778800000003E-2</v>
      </c>
      <c r="G102" s="2">
        <v>5.25793414E-2</v>
      </c>
      <c r="H102" s="2">
        <v>6.3349082099999995E-2</v>
      </c>
      <c r="I102" s="2">
        <v>5.1240028100000001E-2</v>
      </c>
      <c r="J102" s="2">
        <v>6.5448692500000002E-2</v>
      </c>
      <c r="L102" s="2">
        <v>6.6730047400000006E-2</v>
      </c>
      <c r="M102" s="2">
        <v>5.131633E-2</v>
      </c>
      <c r="N102" s="2">
        <v>6.5689843100000006E-2</v>
      </c>
      <c r="O102" s="2">
        <v>5.3141126800000001E-2</v>
      </c>
    </row>
    <row r="103" spans="1:15">
      <c r="A103" s="2">
        <f t="shared" si="3"/>
        <v>147</v>
      </c>
      <c r="B103" s="2">
        <v>5.3972856600000001E-2</v>
      </c>
      <c r="C103" s="2">
        <v>3.4717446399999997E-2</v>
      </c>
      <c r="D103" s="2">
        <v>5.2279297400000001E-2</v>
      </c>
      <c r="E103" s="2">
        <v>3.76078091E-2</v>
      </c>
      <c r="G103" s="2">
        <v>4.5077582300000002E-2</v>
      </c>
      <c r="H103" s="2">
        <v>5.4790868299999997E-2</v>
      </c>
      <c r="I103" s="2">
        <v>4.3516707299999999E-2</v>
      </c>
      <c r="J103" s="2">
        <v>5.7389080699999998E-2</v>
      </c>
      <c r="L103" s="2">
        <v>6.5517641500000001E-2</v>
      </c>
      <c r="M103" s="2">
        <v>4.34516904E-2</v>
      </c>
      <c r="N103" s="2">
        <v>6.4068731099999998E-2</v>
      </c>
      <c r="O103" s="2">
        <v>4.6048774700000003E-2</v>
      </c>
    </row>
    <row r="104" spans="1:15">
      <c r="A104" s="2">
        <f t="shared" si="3"/>
        <v>148</v>
      </c>
      <c r="B104" s="2">
        <v>5.4617639099999997E-2</v>
      </c>
      <c r="C104" s="2">
        <v>3.9282973999999998E-2</v>
      </c>
      <c r="D104" s="2">
        <v>5.27724548E-2</v>
      </c>
      <c r="E104" s="2">
        <v>4.2437731999999999E-2</v>
      </c>
      <c r="G104" s="2">
        <v>4.8066579999999998E-2</v>
      </c>
      <c r="H104" s="2">
        <v>6.3981381300000001E-2</v>
      </c>
      <c r="I104" s="2">
        <v>4.6792499899999999E-2</v>
      </c>
      <c r="J104" s="2">
        <v>6.6104411900000007E-2</v>
      </c>
      <c r="L104" s="2">
        <v>6.7106392000000001E-2</v>
      </c>
      <c r="M104" s="2">
        <v>5.7148859000000003E-2</v>
      </c>
      <c r="N104" s="2">
        <v>6.4431906299999994E-2</v>
      </c>
      <c r="O104" s="2">
        <v>6.1861009100000003E-2</v>
      </c>
    </row>
    <row r="105" spans="1:15">
      <c r="A105" s="2">
        <f t="shared" si="3"/>
        <v>149</v>
      </c>
      <c r="B105" s="2">
        <v>6.5117325700000006E-2</v>
      </c>
      <c r="C105" s="2">
        <v>5.6010556199999999E-2</v>
      </c>
      <c r="D105" s="2">
        <v>6.5229743100000001E-2</v>
      </c>
      <c r="E105" s="2">
        <v>5.5893918700000003E-2</v>
      </c>
      <c r="G105" s="2">
        <v>6.3953580499999996E-2</v>
      </c>
      <c r="H105" s="2">
        <v>5.4402115399999999E-2</v>
      </c>
      <c r="I105" s="2">
        <v>6.3101446000000005E-2</v>
      </c>
      <c r="J105" s="2">
        <v>5.5957200800000002E-2</v>
      </c>
      <c r="L105" s="2">
        <v>5.6163525700000001E-2</v>
      </c>
      <c r="M105" s="2">
        <v>8.04489756E-2</v>
      </c>
      <c r="N105" s="2">
        <v>5.2218536500000003E-2</v>
      </c>
      <c r="O105" s="2">
        <v>8.7246796799999998E-2</v>
      </c>
    </row>
    <row r="106" spans="1:15">
      <c r="A106" s="2">
        <f t="shared" si="3"/>
        <v>150</v>
      </c>
      <c r="B106" s="2">
        <v>6.1408316300000002E-2</v>
      </c>
      <c r="C106" s="2">
        <v>3.8210571800000002E-2</v>
      </c>
      <c r="D106" s="2">
        <v>5.9159879499999998E-2</v>
      </c>
      <c r="E106" s="2">
        <v>4.21616213E-2</v>
      </c>
      <c r="G106" s="2">
        <v>5.3832244100000003E-2</v>
      </c>
      <c r="H106" s="2">
        <v>7.4591442399999999E-2</v>
      </c>
      <c r="I106" s="2">
        <v>5.2548240400000001E-2</v>
      </c>
      <c r="J106" s="2">
        <v>7.6714200600000004E-2</v>
      </c>
      <c r="L106" s="2">
        <v>7.6131420399999997E-2</v>
      </c>
      <c r="M106" s="2">
        <v>6.1714262399999997E-2</v>
      </c>
      <c r="N106" s="2">
        <v>7.4454398899999996E-2</v>
      </c>
      <c r="O106" s="2">
        <v>6.48282523E-2</v>
      </c>
    </row>
    <row r="107" spans="1:15">
      <c r="A107" s="2">
        <f t="shared" si="3"/>
        <v>151</v>
      </c>
      <c r="B107" s="2">
        <v>7.0097680999999995E-2</v>
      </c>
      <c r="C107" s="2">
        <v>5.8671716800000003E-2</v>
      </c>
      <c r="D107" s="2">
        <v>6.8828021099999998E-2</v>
      </c>
      <c r="E107" s="2">
        <v>6.0941513699999998E-2</v>
      </c>
      <c r="G107" s="2">
        <v>4.9321195700000001E-2</v>
      </c>
      <c r="H107" s="2">
        <v>7.0218433999999996E-2</v>
      </c>
      <c r="I107" s="2">
        <v>4.8612958999999997E-2</v>
      </c>
      <c r="J107" s="2">
        <v>7.1324863099999997E-2</v>
      </c>
      <c r="L107" s="2">
        <v>7.9933767899999994E-2</v>
      </c>
      <c r="M107" s="2">
        <v>7.0709393699999998E-2</v>
      </c>
      <c r="N107" s="2">
        <v>7.6936979000000003E-2</v>
      </c>
      <c r="O107" s="2">
        <v>7.6424632800000003E-2</v>
      </c>
    </row>
    <row r="108" spans="1:15">
      <c r="A108" s="2">
        <f t="shared" si="3"/>
        <v>152</v>
      </c>
      <c r="B108" s="2">
        <v>6.5479189100000001E-2</v>
      </c>
      <c r="C108" s="2">
        <v>5.5032448999999997E-2</v>
      </c>
      <c r="D108" s="2">
        <v>6.3118021100000005E-2</v>
      </c>
      <c r="E108" s="2">
        <v>5.9311283499999999E-2</v>
      </c>
      <c r="G108" s="2">
        <v>4.64644377E-2</v>
      </c>
      <c r="H108" s="2">
        <v>6.3556857999999994E-2</v>
      </c>
      <c r="I108" s="2">
        <v>4.5475656000000003E-2</v>
      </c>
      <c r="J108" s="2">
        <v>6.5179097899999996E-2</v>
      </c>
      <c r="L108" s="2">
        <v>4.82075161E-2</v>
      </c>
      <c r="M108" s="2">
        <v>8.0520651299999996E-2</v>
      </c>
      <c r="N108" s="2">
        <v>4.4943483399999998E-2</v>
      </c>
      <c r="O108" s="2">
        <v>8.6417454399999996E-2</v>
      </c>
    </row>
  </sheetData>
  <mergeCells count="3">
    <mergeCell ref="C2:F2"/>
    <mergeCell ref="H2:K2"/>
    <mergeCell ref="M2:P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abSelected="1" topLeftCell="A47" workbookViewId="0">
      <selection activeCell="B61" sqref="B61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7</v>
      </c>
      <c r="C2" s="13"/>
      <c r="D2" s="13"/>
      <c r="E2" s="13"/>
      <c r="F2" s="5"/>
      <c r="G2" s="13" t="s">
        <v>5</v>
      </c>
      <c r="H2" s="13"/>
      <c r="I2" s="13"/>
      <c r="J2" s="13"/>
      <c r="K2" s="5"/>
      <c r="L2" s="13" t="s">
        <v>6</v>
      </c>
      <c r="M2" s="13"/>
      <c r="N2" s="13"/>
      <c r="O2" s="13"/>
    </row>
    <row r="3" spans="1:15" ht="32" customHeight="1">
      <c r="A3" s="1" t="s">
        <v>0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0</v>
      </c>
      <c r="G3" s="1" t="s">
        <v>29</v>
      </c>
      <c r="H3" s="1" t="s">
        <v>30</v>
      </c>
      <c r="I3" s="1" t="s">
        <v>32</v>
      </c>
      <c r="J3" s="1" t="s">
        <v>31</v>
      </c>
      <c r="K3" s="1" t="s">
        <v>0</v>
      </c>
      <c r="L3" s="1" t="s">
        <v>25</v>
      </c>
      <c r="M3" s="1" t="s">
        <v>26</v>
      </c>
      <c r="N3" s="1" t="s">
        <v>27</v>
      </c>
      <c r="O3" s="1" t="s">
        <v>28</v>
      </c>
    </row>
    <row r="4" spans="1:15">
      <c r="A4">
        <v>2014</v>
      </c>
      <c r="B4">
        <f>'Bottom 10% share'!C4</f>
        <v>2.53346048E-2</v>
      </c>
      <c r="C4">
        <f>'Bottom 10% share'!D4</f>
        <v>2.6273150499999998E-2</v>
      </c>
      <c r="D4">
        <f>'Bottom 10% share'!E4</f>
        <v>2.83249995E-2</v>
      </c>
      <c r="E4">
        <f>'Bottom 10% share'!B4</f>
        <v>3.2093757600000002E-2</v>
      </c>
      <c r="F4">
        <v>2014</v>
      </c>
      <c r="G4" s="7">
        <f>B4</f>
        <v>2.53346048E-2</v>
      </c>
      <c r="H4" s="7">
        <f t="shared" ref="H4:J4" si="0">C4</f>
        <v>2.6273150499999998E-2</v>
      </c>
      <c r="I4" s="7">
        <f t="shared" si="0"/>
        <v>2.83249995E-2</v>
      </c>
      <c r="J4" s="7">
        <f t="shared" si="0"/>
        <v>3.2093757600000002E-2</v>
      </c>
      <c r="K4">
        <v>2014</v>
      </c>
      <c r="L4">
        <f>G4</f>
        <v>2.53346048E-2</v>
      </c>
      <c r="M4">
        <f t="shared" ref="M4:O4" si="1">H4</f>
        <v>2.6273150499999998E-2</v>
      </c>
      <c r="N4">
        <f t="shared" si="1"/>
        <v>2.83249995E-2</v>
      </c>
      <c r="O4">
        <f t="shared" si="1"/>
        <v>3.2093757600000002E-2</v>
      </c>
    </row>
    <row r="5" spans="1:15">
      <c r="A5">
        <f>A4+1</f>
        <v>2015</v>
      </c>
      <c r="B5" s="7">
        <f>AVERAGE('Bottom 10% share'!C5:C8)</f>
        <v>2.9211440074999998E-2</v>
      </c>
      <c r="C5" s="7">
        <f>AVERAGE('Bottom 10% share'!D5:D8)</f>
        <v>2.6215193375000001E-2</v>
      </c>
      <c r="D5" s="7">
        <f>AVERAGE('Bottom 10% share'!E5:E8)</f>
        <v>3.9737792474999999E-2</v>
      </c>
      <c r="E5" s="7">
        <f>AVERAGE('Bottom 10% share'!B5:B8)</f>
        <v>3.4976097924999998E-2</v>
      </c>
      <c r="F5">
        <f>F4+1</f>
        <v>2015</v>
      </c>
      <c r="G5" s="7">
        <f>AVERAGE('Bottom 10% share'!H5:H8)</f>
        <v>2.9211440074999998E-2</v>
      </c>
      <c r="H5" s="7">
        <f>AVERAGE('Bottom 10% share'!I5:I8)</f>
        <v>2.6215193375000001E-2</v>
      </c>
      <c r="I5" s="7">
        <f>AVERAGE('Bottom 10% share'!J5:J8)</f>
        <v>3.9737792474999999E-2</v>
      </c>
      <c r="J5" s="7">
        <f>AVERAGE('Bottom 10% share'!G5:G8)</f>
        <v>3.4976097924999998E-2</v>
      </c>
      <c r="K5">
        <f>K4+1</f>
        <v>2015</v>
      </c>
      <c r="L5" s="7">
        <f>AVERAGE('Bottom 10% share'!M5:M8)</f>
        <v>2.9211440074999998E-2</v>
      </c>
      <c r="M5" s="7">
        <f>AVERAGE('Bottom 10% share'!N5:N8)</f>
        <v>2.6215193375000001E-2</v>
      </c>
      <c r="N5" s="7">
        <f>AVERAGE('Bottom 10% share'!O5:O8)</f>
        <v>3.9737792474999999E-2</v>
      </c>
      <c r="O5" s="7">
        <f>AVERAGE('Bottom 10% share'!L5:L8)</f>
        <v>3.4976097924999998E-2</v>
      </c>
    </row>
    <row r="6" spans="1:15">
      <c r="A6">
        <f t="shared" ref="A6:A30" si="2">A5+1</f>
        <v>2016</v>
      </c>
      <c r="B6" s="7">
        <f>AVERAGE('Bottom 10% share'!C9:C12)</f>
        <v>2.8887550525E-2</v>
      </c>
      <c r="C6" s="7">
        <f>AVERAGE('Bottom 10% share'!D9:D12)</f>
        <v>2.5940516075E-2</v>
      </c>
      <c r="D6" s="7">
        <f>AVERAGE('Bottom 10% share'!E9:E12)</f>
        <v>4.0828656675000005E-2</v>
      </c>
      <c r="E6" s="7">
        <f>AVERAGE('Bottom 10% share'!B9:B12)</f>
        <v>3.5841008049999998E-2</v>
      </c>
      <c r="F6">
        <f t="shared" ref="F6:F30" si="3">F5+1</f>
        <v>2016</v>
      </c>
      <c r="G6" s="7">
        <f>AVERAGE('Bottom 10% share'!H9:H12)</f>
        <v>2.8887550525E-2</v>
      </c>
      <c r="H6" s="7">
        <f>AVERAGE('Bottom 10% share'!I9:I12)</f>
        <v>2.5940516075E-2</v>
      </c>
      <c r="I6" s="7">
        <f>AVERAGE('Bottom 10% share'!J9:J12)</f>
        <v>4.0828656675000005E-2</v>
      </c>
      <c r="J6" s="7">
        <f>AVERAGE('Bottom 10% share'!G9:G12)</f>
        <v>3.5841008049999998E-2</v>
      </c>
      <c r="K6">
        <f t="shared" ref="K6:K30" si="4">K5+1</f>
        <v>2016</v>
      </c>
      <c r="L6" s="7">
        <f>AVERAGE('Bottom 10% share'!M9:M12)</f>
        <v>2.8887550525E-2</v>
      </c>
      <c r="M6" s="7">
        <f>AVERAGE('Bottom 10% share'!N9:N12)</f>
        <v>2.5940516075E-2</v>
      </c>
      <c r="N6" s="7">
        <f>AVERAGE('Bottom 10% share'!O9:O12)</f>
        <v>4.0828656675000005E-2</v>
      </c>
      <c r="O6" s="7">
        <f>AVERAGE('Bottom 10% share'!L9:L12)</f>
        <v>3.5841008049999998E-2</v>
      </c>
    </row>
    <row r="7" spans="1:15">
      <c r="A7">
        <f t="shared" si="2"/>
        <v>2017</v>
      </c>
      <c r="B7" s="7">
        <f>AVERAGE('Bottom 10% share'!C13:C16)</f>
        <v>2.8565763749999997E-2</v>
      </c>
      <c r="C7" s="7">
        <f>AVERAGE('Bottom 10% share'!D13:D16)</f>
        <v>2.5578225499999996E-2</v>
      </c>
      <c r="D7" s="7">
        <f>AVERAGE('Bottom 10% share'!E13:E16)</f>
        <v>4.0212371999999996E-2</v>
      </c>
      <c r="E7" s="7">
        <f>AVERAGE('Bottom 10% share'!B13:B16)</f>
        <v>3.5177675849999999E-2</v>
      </c>
      <c r="F7">
        <f t="shared" si="3"/>
        <v>2017</v>
      </c>
      <c r="G7" s="7">
        <f>AVERAGE('Bottom 10% share'!H13:H16)</f>
        <v>2.8565763749999997E-2</v>
      </c>
      <c r="H7" s="7">
        <f>AVERAGE('Bottom 10% share'!I13:I16)</f>
        <v>2.5578225499999996E-2</v>
      </c>
      <c r="I7" s="7">
        <f>AVERAGE('Bottom 10% share'!J13:J16)</f>
        <v>4.0212371999999996E-2</v>
      </c>
      <c r="J7" s="7">
        <f>AVERAGE('Bottom 10% share'!G13:G16)</f>
        <v>3.5177675849999999E-2</v>
      </c>
      <c r="K7">
        <f t="shared" si="4"/>
        <v>2017</v>
      </c>
      <c r="L7" s="7">
        <f>AVERAGE('Bottom 10% share'!M13:M16)</f>
        <v>2.8565763749999997E-2</v>
      </c>
      <c r="M7" s="7">
        <f>AVERAGE('Bottom 10% share'!N13:N16)</f>
        <v>2.5578225499999996E-2</v>
      </c>
      <c r="N7" s="7">
        <f>AVERAGE('Bottom 10% share'!O13:O16)</f>
        <v>4.0212371999999996E-2</v>
      </c>
      <c r="O7" s="7">
        <f>AVERAGE('Bottom 10% share'!L13:L16)</f>
        <v>3.5177675849999999E-2</v>
      </c>
    </row>
    <row r="8" spans="1:15">
      <c r="A8">
        <f t="shared" si="2"/>
        <v>2018</v>
      </c>
      <c r="B8" s="7">
        <f>AVERAGE('Bottom 10% share'!C17:C20)</f>
        <v>3.1380960025000001E-2</v>
      </c>
      <c r="C8" s="7">
        <f>AVERAGE('Bottom 10% share'!D17:D20)</f>
        <v>2.8057667350000003E-2</v>
      </c>
      <c r="D8" s="7">
        <f>AVERAGE('Bottom 10% share'!E17:E20)</f>
        <v>4.3437501899999995E-2</v>
      </c>
      <c r="E8" s="7">
        <f>AVERAGE('Bottom 10% share'!B17:B20)</f>
        <v>3.7974843850000002E-2</v>
      </c>
      <c r="F8">
        <f t="shared" si="3"/>
        <v>2018</v>
      </c>
      <c r="G8" s="7">
        <f>AVERAGE('Bottom 10% share'!H17:H20)</f>
        <v>3.1380876075000001E-2</v>
      </c>
      <c r="H8" s="7">
        <f>AVERAGE('Bottom 10% share'!I17:I20)</f>
        <v>2.8055842349999999E-2</v>
      </c>
      <c r="I8" s="7">
        <f>AVERAGE('Bottom 10% share'!J17:J20)</f>
        <v>4.3442728200000003E-2</v>
      </c>
      <c r="J8" s="7">
        <f>AVERAGE('Bottom 10% share'!G17:G20)</f>
        <v>3.7976575725000003E-2</v>
      </c>
      <c r="K8">
        <f t="shared" si="4"/>
        <v>2018</v>
      </c>
      <c r="L8" s="7">
        <f>AVERAGE('Bottom 10% share'!M17:M20)</f>
        <v>3.1380741949999999E-2</v>
      </c>
      <c r="M8" s="7">
        <f>AVERAGE('Bottom 10% share'!N17:N20)</f>
        <v>2.8068626925E-2</v>
      </c>
      <c r="N8" s="7">
        <f>AVERAGE('Bottom 10% share'!O17:O20)</f>
        <v>4.3448532424999999E-2</v>
      </c>
      <c r="O8" s="7">
        <f>AVERAGE('Bottom 10% share'!L17:L20)</f>
        <v>3.7998895000000005E-2</v>
      </c>
    </row>
    <row r="9" spans="1:15">
      <c r="A9">
        <f t="shared" si="2"/>
        <v>2019</v>
      </c>
      <c r="B9" s="7">
        <f>AVERAGE('Bottom 10% share'!C21:C24)</f>
        <v>3.2382596050000004E-2</v>
      </c>
      <c r="C9" s="7">
        <f>AVERAGE('Bottom 10% share'!D21:D24)</f>
        <v>2.7759148300000001E-2</v>
      </c>
      <c r="D9" s="7">
        <f>AVERAGE('Bottom 10% share'!E21:E24)</f>
        <v>4.4946286700000004E-2</v>
      </c>
      <c r="E9" s="7">
        <f>AVERAGE('Bottom 10% share'!B21:B24)</f>
        <v>3.8017660525000004E-2</v>
      </c>
      <c r="F9">
        <f t="shared" si="3"/>
        <v>2019</v>
      </c>
      <c r="G9" s="7">
        <f>AVERAGE('Bottom 10% share'!H21:H24)</f>
        <v>3.2438350074999997E-2</v>
      </c>
      <c r="H9" s="7">
        <f>AVERAGE('Bottom 10% share'!I21:I24)</f>
        <v>2.7789502875E-2</v>
      </c>
      <c r="I9" s="7">
        <f>AVERAGE('Bottom 10% share'!J21:J24)</f>
        <v>4.5058396900000006E-2</v>
      </c>
      <c r="J9" s="7">
        <f>AVERAGE('Bottom 10% share'!G21:G24)</f>
        <v>3.8088749849999992E-2</v>
      </c>
      <c r="K9">
        <f t="shared" si="4"/>
        <v>2019</v>
      </c>
      <c r="L9" s="7">
        <f>AVERAGE('Bottom 10% share'!M21:M24)</f>
        <v>3.2349541825000001E-2</v>
      </c>
      <c r="M9" s="7">
        <f>AVERAGE('Bottom 10% share'!N21:N24)</f>
        <v>2.7770219774999997E-2</v>
      </c>
      <c r="N9" s="7">
        <f>AVERAGE('Bottom 10% share'!O21:O24)</f>
        <v>4.4937711249999998E-2</v>
      </c>
      <c r="O9" s="7">
        <f>AVERAGE('Bottom 10% share'!L21:L24)</f>
        <v>3.8059063500000004E-2</v>
      </c>
    </row>
    <row r="10" spans="1:15">
      <c r="A10">
        <f t="shared" si="2"/>
        <v>2020</v>
      </c>
      <c r="B10" s="7">
        <f>AVERAGE('Bottom 10% share'!C25:C28)</f>
        <v>3.507765425E-2</v>
      </c>
      <c r="C10" s="7">
        <f>AVERAGE('Bottom 10% share'!D25:D28)</f>
        <v>3.1042763600000002E-2</v>
      </c>
      <c r="D10" s="7">
        <f>AVERAGE('Bottom 10% share'!E25:E28)</f>
        <v>4.6782477324999995E-2</v>
      </c>
      <c r="E10" s="7">
        <f>AVERAGE('Bottom 10% share'!B25:B28)</f>
        <v>4.0481442175E-2</v>
      </c>
      <c r="F10">
        <f t="shared" si="3"/>
        <v>2020</v>
      </c>
      <c r="G10" s="7">
        <f>AVERAGE('Bottom 10% share'!H25:H28)</f>
        <v>3.4570568000000003E-2</v>
      </c>
      <c r="H10" s="7">
        <f>AVERAGE('Bottom 10% share'!I25:I28)</f>
        <v>3.0657599649999999E-2</v>
      </c>
      <c r="I10" s="7">
        <f>AVERAGE('Bottom 10% share'!J25:J28)</f>
        <v>4.5890156749999994E-2</v>
      </c>
      <c r="J10" s="7">
        <f>AVERAGE('Bottom 10% share'!G25:G28)</f>
        <v>3.976974305E-2</v>
      </c>
      <c r="K10">
        <f t="shared" si="4"/>
        <v>2020</v>
      </c>
      <c r="L10" s="7">
        <f>AVERAGE('Bottom 10% share'!M25:M28)</f>
        <v>3.4490855624999997E-2</v>
      </c>
      <c r="M10" s="7">
        <f>AVERAGE('Bottom 10% share'!N25:N28)</f>
        <v>3.0418797274999999E-2</v>
      </c>
      <c r="N10" s="7">
        <f>AVERAGE('Bottom 10% share'!O25:O28)</f>
        <v>4.6025788474999996E-2</v>
      </c>
      <c r="O10" s="7">
        <f>AVERAGE('Bottom 10% share'!L25:L28)</f>
        <v>3.9714309350000004E-2</v>
      </c>
    </row>
    <row r="11" spans="1:15">
      <c r="A11">
        <f t="shared" si="2"/>
        <v>2021</v>
      </c>
      <c r="B11" s="7">
        <f>AVERAGE('Bottom 10% share'!C29:C32)</f>
        <v>3.4582032799999995E-2</v>
      </c>
      <c r="C11" s="7">
        <f>AVERAGE('Bottom 10% share'!D29:D32)</f>
        <v>3.0021129049999998E-2</v>
      </c>
      <c r="D11" s="7">
        <f>AVERAGE('Bottom 10% share'!E29:E32)</f>
        <v>4.77357697E-2</v>
      </c>
      <c r="E11" s="7">
        <f>AVERAGE('Bottom 10% share'!B29:B32)</f>
        <v>4.0486881525000004E-2</v>
      </c>
      <c r="F11">
        <f t="shared" si="3"/>
        <v>2021</v>
      </c>
      <c r="G11" s="7">
        <f>AVERAGE('Bottom 10% share'!H29:H32)</f>
        <v>3.7458481225E-2</v>
      </c>
      <c r="H11" s="7">
        <f>AVERAGE('Bottom 10% share'!I29:I32)</f>
        <v>3.1344477674999996E-2</v>
      </c>
      <c r="I11" s="7">
        <f>AVERAGE('Bottom 10% share'!J29:J32)</f>
        <v>4.9446454350000002E-2</v>
      </c>
      <c r="J11" s="7">
        <f>AVERAGE('Bottom 10% share'!G29:G32)</f>
        <v>4.0913523775000002E-2</v>
      </c>
      <c r="K11">
        <f t="shared" si="4"/>
        <v>2021</v>
      </c>
      <c r="L11" s="7">
        <f>AVERAGE('Bottom 10% share'!M29:M32)</f>
        <v>3.5712726025000002E-2</v>
      </c>
      <c r="M11" s="7">
        <f>AVERAGE('Bottom 10% share'!N29:N32)</f>
        <v>3.0423321850000004E-2</v>
      </c>
      <c r="N11" s="7">
        <f>AVERAGE('Bottom 10% share'!O29:O32)</f>
        <v>5.0011916649999995E-2</v>
      </c>
      <c r="O11" s="7">
        <f>AVERAGE('Bottom 10% share'!L29:L32)</f>
        <v>4.1900422675000007E-2</v>
      </c>
    </row>
    <row r="12" spans="1:15">
      <c r="A12">
        <f t="shared" si="2"/>
        <v>2022</v>
      </c>
      <c r="B12" s="7">
        <f>AVERAGE('Bottom 10% share'!C33:C36)</f>
        <v>3.8486283600000004E-2</v>
      </c>
      <c r="C12" s="7">
        <f>AVERAGE('Bottom 10% share'!D33:D36)</f>
        <v>3.2177297474999998E-2</v>
      </c>
      <c r="D12" s="7">
        <f>AVERAGE('Bottom 10% share'!E33:E36)</f>
        <v>5.1967261625000004E-2</v>
      </c>
      <c r="E12" s="7">
        <f>AVERAGE('Bottom 10% share'!B33:B36)</f>
        <v>4.2782397649999998E-2</v>
      </c>
      <c r="F12">
        <f t="shared" si="3"/>
        <v>2022</v>
      </c>
      <c r="G12" s="7">
        <f>AVERAGE('Bottom 10% share'!H33:H36)</f>
        <v>3.9744362725000003E-2</v>
      </c>
      <c r="H12" s="7">
        <f>AVERAGE('Bottom 10% share'!I33:I36)</f>
        <v>3.1455954799999998E-2</v>
      </c>
      <c r="I12" s="7">
        <f>AVERAGE('Bottom 10% share'!J33:J36)</f>
        <v>5.2929397650000001E-2</v>
      </c>
      <c r="J12" s="7">
        <f>AVERAGE('Bottom 10% share'!G33:G36)</f>
        <v>4.1854437275000003E-2</v>
      </c>
      <c r="K12">
        <f t="shared" si="4"/>
        <v>2022</v>
      </c>
      <c r="L12" s="7">
        <f>AVERAGE('Bottom 10% share'!M33:M36)</f>
        <v>3.6719799575000003E-2</v>
      </c>
      <c r="M12" s="7">
        <f>AVERAGE('Bottom 10% share'!N33:N36)</f>
        <v>3.0637856049999999E-2</v>
      </c>
      <c r="N12" s="7">
        <f>AVERAGE('Bottom 10% share'!O33:O36)</f>
        <v>5.0222281174999994E-2</v>
      </c>
      <c r="O12" s="7">
        <f>AVERAGE('Bottom 10% share'!L33:L36)</f>
        <v>4.1354572799999996E-2</v>
      </c>
    </row>
    <row r="13" spans="1:15">
      <c r="A13">
        <f t="shared" si="2"/>
        <v>2023</v>
      </c>
      <c r="B13" s="7">
        <f>AVERAGE('Bottom 10% share'!C37:C40)</f>
        <v>4.1132121850000002E-2</v>
      </c>
      <c r="C13" s="7">
        <f>AVERAGE('Bottom 10% share'!D37:D40)</f>
        <v>3.2471681650000001E-2</v>
      </c>
      <c r="D13" s="7">
        <f>AVERAGE('Bottom 10% share'!E37:E40)</f>
        <v>5.3915726925000004E-2</v>
      </c>
      <c r="E13" s="7">
        <f>AVERAGE('Bottom 10% share'!B37:B40)</f>
        <v>4.2463857825E-2</v>
      </c>
      <c r="F13">
        <f t="shared" si="3"/>
        <v>2023</v>
      </c>
      <c r="G13" s="7">
        <f>AVERAGE('Bottom 10% share'!H37:H40)</f>
        <v>3.9190965174999995E-2</v>
      </c>
      <c r="H13" s="7">
        <f>AVERAGE('Bottom 10% share'!I37:I40)</f>
        <v>3.0739921324999999E-2</v>
      </c>
      <c r="I13" s="7">
        <f>AVERAGE('Bottom 10% share'!J37:J40)</f>
        <v>5.2206543100000002E-2</v>
      </c>
      <c r="J13" s="7">
        <f>AVERAGE('Bottom 10% share'!G37:G40)</f>
        <v>4.0861050274999998E-2</v>
      </c>
      <c r="K13">
        <f t="shared" si="4"/>
        <v>2023</v>
      </c>
      <c r="L13" s="7">
        <f>AVERAGE('Bottom 10% share'!M37:M40)</f>
        <v>3.84969431E-2</v>
      </c>
      <c r="M13" s="7">
        <f>AVERAGE('Bottom 10% share'!N37:N40)</f>
        <v>3.0843012425E-2</v>
      </c>
      <c r="N13" s="7">
        <f>AVERAGE('Bottom 10% share'!O37:O40)</f>
        <v>5.1715306025000005E-2</v>
      </c>
      <c r="O13" s="7">
        <f>AVERAGE('Bottom 10% share'!L37:L40)</f>
        <v>4.1188004449999996E-2</v>
      </c>
    </row>
    <row r="14" spans="1:15">
      <c r="A14">
        <f t="shared" si="2"/>
        <v>2024</v>
      </c>
      <c r="B14" s="7">
        <f>AVERAGE('Bottom 10% share'!C41:C44)</f>
        <v>3.7826869124999996E-2</v>
      </c>
      <c r="C14" s="7">
        <f>AVERAGE('Bottom 10% share'!D41:D44)</f>
        <v>3.0113923575E-2</v>
      </c>
      <c r="D14" s="7">
        <f>AVERAGE('Bottom 10% share'!E41:E44)</f>
        <v>5.0172557425E-2</v>
      </c>
      <c r="E14" s="7">
        <f>AVERAGE('Bottom 10% share'!B41:B44)</f>
        <v>3.9666235025000003E-2</v>
      </c>
      <c r="F14">
        <f t="shared" si="3"/>
        <v>2024</v>
      </c>
      <c r="G14" s="7">
        <f>AVERAGE('Bottom 10% share'!H41:H44)</f>
        <v>3.9242260649999999E-2</v>
      </c>
      <c r="H14" s="7">
        <f>AVERAGE('Bottom 10% share'!I41:I44)</f>
        <v>3.1219573349999998E-2</v>
      </c>
      <c r="I14" s="7">
        <f>AVERAGE('Bottom 10% share'!J41:J44)</f>
        <v>5.2165712099999997E-2</v>
      </c>
      <c r="J14" s="7">
        <f>AVERAGE('Bottom 10% share'!G41:G44)</f>
        <v>4.1162497800000003E-2</v>
      </c>
      <c r="K14">
        <f t="shared" si="4"/>
        <v>2024</v>
      </c>
      <c r="L14" s="7">
        <f>AVERAGE('Bottom 10% share'!M41:M44)</f>
        <v>3.5414542674999994E-2</v>
      </c>
      <c r="M14" s="7">
        <f>AVERAGE('Bottom 10% share'!N41:N44)</f>
        <v>2.8404657675E-2</v>
      </c>
      <c r="N14" s="7">
        <f>AVERAGE('Bottom 10% share'!O41:O44)</f>
        <v>4.7708081749999999E-2</v>
      </c>
      <c r="O14" s="7">
        <f>AVERAGE('Bottom 10% share'!L41:L44)</f>
        <v>3.7809738225E-2</v>
      </c>
    </row>
    <row r="15" spans="1:15">
      <c r="A15">
        <f t="shared" si="2"/>
        <v>2025</v>
      </c>
      <c r="B15" s="7">
        <f>AVERAGE('Bottom 10% share'!C45:C48)</f>
        <v>3.9849598850000001E-2</v>
      </c>
      <c r="C15" s="7">
        <f>AVERAGE('Bottom 10% share'!D45:D48)</f>
        <v>3.1734591474999997E-2</v>
      </c>
      <c r="D15" s="7">
        <f>AVERAGE('Bottom 10% share'!E45:E48)</f>
        <v>5.3115284324999998E-2</v>
      </c>
      <c r="E15" s="7">
        <f>AVERAGE('Bottom 10% share'!B45:B48)</f>
        <v>4.1887367350000003E-2</v>
      </c>
      <c r="F15">
        <f t="shared" si="3"/>
        <v>2025</v>
      </c>
      <c r="G15" s="7">
        <f>AVERAGE('Bottom 10% share'!H45:H48)</f>
        <v>4.0247989499999998E-2</v>
      </c>
      <c r="H15" s="7">
        <f>AVERAGE('Bottom 10% share'!I45:I48)</f>
        <v>3.0886909824999996E-2</v>
      </c>
      <c r="I15" s="7">
        <f>AVERAGE('Bottom 10% share'!J45:J48)</f>
        <v>5.2682654124999999E-2</v>
      </c>
      <c r="J15" s="7">
        <f>AVERAGE('Bottom 10% share'!G45:G48)</f>
        <v>4.0298276049999998E-2</v>
      </c>
      <c r="K15">
        <f t="shared" si="4"/>
        <v>2025</v>
      </c>
      <c r="L15" s="7">
        <f>AVERAGE('Bottom 10% share'!M45:M48)</f>
        <v>4.2553959949999998E-2</v>
      </c>
      <c r="M15" s="7">
        <f>AVERAGE('Bottom 10% share'!N45:N48)</f>
        <v>3.2756722150000001E-2</v>
      </c>
      <c r="N15" s="7">
        <f>AVERAGE('Bottom 10% share'!O45:O48)</f>
        <v>5.3837853825000004E-2</v>
      </c>
      <c r="O15" s="7">
        <f>AVERAGE('Bottom 10% share'!L45:L48)</f>
        <v>4.1339722849999996E-2</v>
      </c>
    </row>
    <row r="16" spans="1:15">
      <c r="A16">
        <f t="shared" si="2"/>
        <v>2026</v>
      </c>
      <c r="B16" s="7">
        <f>AVERAGE('Bottom 10% share'!C49:C52)</f>
        <v>4.1953350700000003E-2</v>
      </c>
      <c r="C16" s="7">
        <f>AVERAGE('Bottom 10% share'!D49:D52)</f>
        <v>3.2619410825E-2</v>
      </c>
      <c r="D16" s="7">
        <f>AVERAGE('Bottom 10% share'!E49:E52)</f>
        <v>5.6125828600000004E-2</v>
      </c>
      <c r="E16" s="7">
        <f>AVERAGE('Bottom 10% share'!B49:B52)</f>
        <v>4.3276290075000001E-2</v>
      </c>
      <c r="F16">
        <f t="shared" si="3"/>
        <v>2026</v>
      </c>
      <c r="G16" s="7">
        <f>AVERAGE('Bottom 10% share'!H49:H52)</f>
        <v>4.2685632100000002E-2</v>
      </c>
      <c r="H16" s="7">
        <f>AVERAGE('Bottom 10% share'!I49:I52)</f>
        <v>3.2210980374999997E-2</v>
      </c>
      <c r="I16" s="7">
        <f>AVERAGE('Bottom 10% share'!J49:J52)</f>
        <v>5.5616837299999999E-2</v>
      </c>
      <c r="J16" s="7">
        <f>AVERAGE('Bottom 10% share'!G49:G52)</f>
        <v>4.178220295E-2</v>
      </c>
      <c r="K16">
        <f t="shared" si="4"/>
        <v>2026</v>
      </c>
      <c r="L16" s="7">
        <f>AVERAGE('Bottom 10% share'!M49:M52)</f>
        <v>4.1391853425E-2</v>
      </c>
      <c r="M16" s="7">
        <f>AVERAGE('Bottom 10% share'!N49:N52)</f>
        <v>3.1816472999999998E-2</v>
      </c>
      <c r="N16" s="7">
        <f>AVERAGE('Bottom 10% share'!O49:O52)</f>
        <v>5.2678620825000001E-2</v>
      </c>
      <c r="O16" s="7">
        <f>AVERAGE('Bottom 10% share'!L49:L52)</f>
        <v>4.0187133749999993E-2</v>
      </c>
    </row>
    <row r="17" spans="1:15">
      <c r="A17">
        <f t="shared" si="2"/>
        <v>2027</v>
      </c>
      <c r="B17" s="7">
        <f>AVERAGE('Bottom 10% share'!C53:C56)</f>
        <v>4.3044387475000001E-2</v>
      </c>
      <c r="C17" s="7">
        <f>AVERAGE('Bottom 10% share'!D53:D56)</f>
        <v>3.1949331925000005E-2</v>
      </c>
      <c r="D17" s="7">
        <f>AVERAGE('Bottom 10% share'!E53:E56)</f>
        <v>5.3479117574999999E-2</v>
      </c>
      <c r="E17" s="7">
        <f>AVERAGE('Bottom 10% share'!B53:B56)</f>
        <v>3.9698710849999999E-2</v>
      </c>
      <c r="F17">
        <f t="shared" si="3"/>
        <v>2027</v>
      </c>
      <c r="G17" s="7">
        <f>AVERAGE('Bottom 10% share'!H53:H56)</f>
        <v>4.5226478925000001E-2</v>
      </c>
      <c r="H17" s="7">
        <f>AVERAGE('Bottom 10% share'!I53:I56)</f>
        <v>3.3306877074999998E-2</v>
      </c>
      <c r="I17" s="7">
        <f>AVERAGE('Bottom 10% share'!J53:J56)</f>
        <v>5.7210020375000004E-2</v>
      </c>
      <c r="J17" s="7">
        <f>AVERAGE('Bottom 10% share'!G53:G56)</f>
        <v>4.2208497725000002E-2</v>
      </c>
      <c r="K17">
        <f t="shared" si="4"/>
        <v>2027</v>
      </c>
      <c r="L17" s="7">
        <f>AVERAGE('Bottom 10% share'!M53:M56)</f>
        <v>4.1229173349999995E-2</v>
      </c>
      <c r="M17" s="7">
        <f>AVERAGE('Bottom 10% share'!N53:N56)</f>
        <v>3.1139522449999998E-2</v>
      </c>
      <c r="N17" s="7">
        <f>AVERAGE('Bottom 10% share'!O53:O56)</f>
        <v>5.3389241550000001E-2</v>
      </c>
      <c r="O17" s="7">
        <f>AVERAGE('Bottom 10% share'!L53:L56)</f>
        <v>4.0078852525E-2</v>
      </c>
    </row>
    <row r="18" spans="1:15">
      <c r="A18">
        <f t="shared" si="2"/>
        <v>2028</v>
      </c>
      <c r="B18" s="7">
        <f>AVERAGE('Bottom 10% share'!C57:C60)</f>
        <v>4.6315539925000003E-2</v>
      </c>
      <c r="C18" s="7">
        <f>AVERAGE('Bottom 10% share'!D57:D60)</f>
        <v>3.4314729675000002E-2</v>
      </c>
      <c r="D18" s="7">
        <f>AVERAGE('Bottom 10% share'!E57:E60)</f>
        <v>5.6745331624999999E-2</v>
      </c>
      <c r="E18" s="7">
        <f>AVERAGE('Bottom 10% share'!B57:B60)</f>
        <v>4.1865577474999999E-2</v>
      </c>
      <c r="F18">
        <f t="shared" si="3"/>
        <v>2028</v>
      </c>
      <c r="G18" s="7">
        <f>AVERAGE('Bottom 10% share'!H57:H60)</f>
        <v>4.6904632325000001E-2</v>
      </c>
      <c r="H18" s="7">
        <f>AVERAGE('Bottom 10% share'!I57:I60)</f>
        <v>3.4713091825E-2</v>
      </c>
      <c r="I18" s="7">
        <f>AVERAGE('Bottom 10% share'!J57:J60)</f>
        <v>5.7638414649999997E-2</v>
      </c>
      <c r="J18" s="7">
        <f>AVERAGE('Bottom 10% share'!G57:G60)</f>
        <v>4.2565716850000004E-2</v>
      </c>
      <c r="K18">
        <f t="shared" si="4"/>
        <v>2028</v>
      </c>
      <c r="L18" s="7">
        <f>AVERAGE('Bottom 10% share'!M57:M60)</f>
        <v>4.6256424125000001E-2</v>
      </c>
      <c r="M18" s="7">
        <f>AVERAGE('Bottom 10% share'!N57:N60)</f>
        <v>3.3554972124999999E-2</v>
      </c>
      <c r="N18" s="7">
        <f>AVERAGE('Bottom 10% share'!O57:O60)</f>
        <v>5.7097032374999995E-2</v>
      </c>
      <c r="O18" s="7">
        <f>AVERAGE('Bottom 10% share'!L57:L60)</f>
        <v>4.1475049799999997E-2</v>
      </c>
    </row>
    <row r="19" spans="1:15">
      <c r="A19">
        <f t="shared" si="2"/>
        <v>2029</v>
      </c>
      <c r="B19" s="7">
        <f>AVERAGE('Bottom 10% share'!C61:C64)</f>
        <v>4.5798233799999997E-2</v>
      </c>
      <c r="C19" s="7">
        <f>AVERAGE('Bottom 10% share'!D61:D64)</f>
        <v>3.3234165599999997E-2</v>
      </c>
      <c r="D19" s="7">
        <f>AVERAGE('Bottom 10% share'!E61:E64)</f>
        <v>5.4935585475E-2</v>
      </c>
      <c r="E19" s="7">
        <f>AVERAGE('Bottom 10% share'!B61:B64)</f>
        <v>3.9763367674999994E-2</v>
      </c>
      <c r="F19">
        <f t="shared" si="3"/>
        <v>2029</v>
      </c>
      <c r="G19" s="7">
        <f>AVERAGE('Bottom 10% share'!H61:H64)</f>
        <v>4.5062209674999999E-2</v>
      </c>
      <c r="H19" s="7">
        <f>AVERAGE('Bottom 10% share'!I61:I64)</f>
        <v>3.3078179875000002E-2</v>
      </c>
      <c r="I19" s="7">
        <f>AVERAGE('Bottom 10% share'!J61:J64)</f>
        <v>5.5264659775000002E-2</v>
      </c>
      <c r="J19" s="7">
        <f>AVERAGE('Bottom 10% share'!G61:G64)</f>
        <v>4.0461877199999996E-2</v>
      </c>
      <c r="K19">
        <f t="shared" si="4"/>
        <v>2029</v>
      </c>
      <c r="L19" s="7">
        <f>AVERAGE('Bottom 10% share'!M61:M64)</f>
        <v>4.7184971499999999E-2</v>
      </c>
      <c r="M19" s="7">
        <f>AVERAGE('Bottom 10% share'!N61:N64)</f>
        <v>3.2960132949999998E-2</v>
      </c>
      <c r="N19" s="7">
        <f>AVERAGE('Bottom 10% share'!O61:O64)</f>
        <v>5.7428357725000004E-2</v>
      </c>
      <c r="O19" s="7">
        <f>AVERAGE('Bottom 10% share'!L61:L64)</f>
        <v>4.0406905649999998E-2</v>
      </c>
    </row>
    <row r="20" spans="1:15">
      <c r="A20">
        <f t="shared" si="2"/>
        <v>2030</v>
      </c>
      <c r="B20" s="7">
        <f>AVERAGE('Bottom 10% share'!C65:C68)</f>
        <v>4.7790311525000004E-2</v>
      </c>
      <c r="C20" s="7">
        <f>AVERAGE('Bottom 10% share'!D65:D68)</f>
        <v>3.3805599625000002E-2</v>
      </c>
      <c r="D20" s="7">
        <f>AVERAGE('Bottom 10% share'!E65:E68)</f>
        <v>5.5366120849999999E-2</v>
      </c>
      <c r="E20" s="7">
        <f>AVERAGE('Bottom 10% share'!B65:B68)</f>
        <v>3.914660515E-2</v>
      </c>
      <c r="F20">
        <f t="shared" si="3"/>
        <v>2030</v>
      </c>
      <c r="G20" s="7">
        <f>AVERAGE('Bottom 10% share'!H65:H68)</f>
        <v>5.007705875E-2</v>
      </c>
      <c r="H20" s="7">
        <f>AVERAGE('Bottom 10% share'!I65:I68)</f>
        <v>3.6094703574999998E-2</v>
      </c>
      <c r="I20" s="7">
        <f>AVERAGE('Bottom 10% share'!J65:J68)</f>
        <v>5.9669694000000002E-2</v>
      </c>
      <c r="J20" s="7">
        <f>AVERAGE('Bottom 10% share'!G65:G68)</f>
        <v>4.2961791100000001E-2</v>
      </c>
      <c r="K20">
        <f t="shared" si="4"/>
        <v>2030</v>
      </c>
      <c r="L20" s="7">
        <f>AVERAGE('Bottom 10% share'!M65:M68)</f>
        <v>4.9831421399999999E-2</v>
      </c>
      <c r="M20" s="7">
        <f>AVERAGE('Bottom 10% share'!N65:N68)</f>
        <v>3.4266105125000001E-2</v>
      </c>
      <c r="N20" s="7">
        <f>AVERAGE('Bottom 10% share'!O65:O68)</f>
        <v>6.2022085874999994E-2</v>
      </c>
      <c r="O20" s="7">
        <f>AVERAGE('Bottom 10% share'!L65:L68)</f>
        <v>4.2933051824999999E-2</v>
      </c>
    </row>
    <row r="21" spans="1:15">
      <c r="A21">
        <f t="shared" si="2"/>
        <v>2031</v>
      </c>
      <c r="B21" s="7">
        <f>AVERAGE('Bottom 10% share'!C69:C72)</f>
        <v>5.5823980449999998E-2</v>
      </c>
      <c r="C21" s="7">
        <f>AVERAGE('Bottom 10% share'!D69:D72)</f>
        <v>4.0287539099999999E-2</v>
      </c>
      <c r="D21" s="7">
        <f>AVERAGE('Bottom 10% share'!E69:E72)</f>
        <v>6.1288329274999997E-2</v>
      </c>
      <c r="E21" s="7">
        <f>AVERAGE('Bottom 10% share'!B69:B72)</f>
        <v>4.4152008149999998E-2</v>
      </c>
      <c r="F21">
        <f t="shared" si="3"/>
        <v>2031</v>
      </c>
      <c r="G21" s="7">
        <f>AVERAGE('Bottom 10% share'!H69:H72)</f>
        <v>5.7221450174999994E-2</v>
      </c>
      <c r="H21" s="7">
        <f>AVERAGE('Bottom 10% share'!I69:I72)</f>
        <v>3.9623233774999995E-2</v>
      </c>
      <c r="I21" s="7">
        <f>AVERAGE('Bottom 10% share'!J69:J72)</f>
        <v>6.3618876674999991E-2</v>
      </c>
      <c r="J21" s="7">
        <f>AVERAGE('Bottom 10% share'!G69:G72)</f>
        <v>4.4153574500000001E-2</v>
      </c>
      <c r="K21">
        <f t="shared" si="4"/>
        <v>2031</v>
      </c>
      <c r="L21" s="7">
        <f>AVERAGE('Bottom 10% share'!M69:M72)</f>
        <v>5.6142360375000006E-2</v>
      </c>
      <c r="M21" s="7">
        <f>AVERAGE('Bottom 10% share'!N69:N72)</f>
        <v>3.8223566624999997E-2</v>
      </c>
      <c r="N21" s="7">
        <f>AVERAGE('Bottom 10% share'!O69:O72)</f>
        <v>6.9573054849999996E-2</v>
      </c>
      <c r="O21" s="7">
        <f>AVERAGE('Bottom 10% share'!L69:L72)</f>
        <v>4.7530271050000003E-2</v>
      </c>
    </row>
    <row r="22" spans="1:15">
      <c r="A22">
        <f t="shared" si="2"/>
        <v>2032</v>
      </c>
      <c r="B22" s="7">
        <f>AVERAGE('Bottom 10% share'!C73:C76)</f>
        <v>7.0528685699999996E-2</v>
      </c>
      <c r="C22" s="7">
        <f>AVERAGE('Bottom 10% share'!D73:D76)</f>
        <v>5.0496502974999996E-2</v>
      </c>
      <c r="D22" s="7">
        <f>AVERAGE('Bottom 10% share'!E73:E76)</f>
        <v>7.6524995675000013E-2</v>
      </c>
      <c r="E22" s="7">
        <f>AVERAGE('Bottom 10% share'!B73:B76)</f>
        <v>5.4567614449999996E-2</v>
      </c>
      <c r="F22">
        <f t="shared" si="3"/>
        <v>2032</v>
      </c>
      <c r="G22" s="7">
        <f>AVERAGE('Bottom 10% share'!H73:H76)</f>
        <v>6.03758551E-2</v>
      </c>
      <c r="H22" s="7">
        <f>AVERAGE('Bottom 10% share'!I73:I76)</f>
        <v>4.2994095449999999E-2</v>
      </c>
      <c r="I22" s="7">
        <f>AVERAGE('Bottom 10% share'!J73:J76)</f>
        <v>6.7839677225000006E-2</v>
      </c>
      <c r="J22" s="7">
        <f>AVERAGE('Bottom 10% share'!G73:G76)</f>
        <v>4.8166775250000002E-2</v>
      </c>
      <c r="K22">
        <f t="shared" si="4"/>
        <v>2032</v>
      </c>
      <c r="L22" s="7">
        <f>AVERAGE('Bottom 10% share'!M73:M76)</f>
        <v>5.9650133525000003E-2</v>
      </c>
      <c r="M22" s="7">
        <f>AVERAGE('Bottom 10% share'!N73:N76)</f>
        <v>4.0060256574999994E-2</v>
      </c>
      <c r="N22" s="7">
        <f>AVERAGE('Bottom 10% share'!O73:O76)</f>
        <v>6.7499295250000008E-2</v>
      </c>
      <c r="O22" s="7">
        <f>AVERAGE('Bottom 10% share'!L73:L76)</f>
        <v>4.5583123424999997E-2</v>
      </c>
    </row>
    <row r="23" spans="1:15">
      <c r="A23">
        <f t="shared" si="2"/>
        <v>2033</v>
      </c>
      <c r="B23" s="7">
        <f>AVERAGE('Bottom 10% share'!C77:C80)</f>
        <v>6.7919444900000001E-2</v>
      </c>
      <c r="C23" s="7">
        <f>AVERAGE('Bottom 10% share'!D77:D80)</f>
        <v>5.3455162249999993E-2</v>
      </c>
      <c r="D23" s="7">
        <f>AVERAGE('Bottom 10% share'!E77:E80)</f>
        <v>7.1707275574999993E-2</v>
      </c>
      <c r="E23" s="7">
        <f>AVERAGE('Bottom 10% share'!B77:B80)</f>
        <v>5.6006313574999994E-2</v>
      </c>
      <c r="F23">
        <f t="shared" si="3"/>
        <v>2033</v>
      </c>
      <c r="G23" s="7">
        <f>AVERAGE('Bottom 10% share'!H77:H80)</f>
        <v>6.5117537274999998E-2</v>
      </c>
      <c r="H23" s="7">
        <f>AVERAGE('Bottom 10% share'!I77:I80)</f>
        <v>4.6184682774999999E-2</v>
      </c>
      <c r="I23" s="7">
        <f>AVERAGE('Bottom 10% share'!J77:J80)</f>
        <v>7.0630186849999999E-2</v>
      </c>
      <c r="J23" s="7">
        <f>AVERAGE('Bottom 10% share'!G77:G80)</f>
        <v>4.9995704275000004E-2</v>
      </c>
      <c r="K23">
        <f t="shared" si="4"/>
        <v>2033</v>
      </c>
      <c r="L23" s="7">
        <f>AVERAGE('Bottom 10% share'!M77:M80)</f>
        <v>6.6358532875000001E-2</v>
      </c>
      <c r="M23" s="7">
        <f>AVERAGE('Bottom 10% share'!N77:N80)</f>
        <v>4.4326520450000004E-2</v>
      </c>
      <c r="N23" s="7">
        <f>AVERAGE('Bottom 10% share'!O77:O80)</f>
        <v>7.3357499600000001E-2</v>
      </c>
      <c r="O23" s="7">
        <f>AVERAGE('Bottom 10% share'!L77:L80)</f>
        <v>4.9181064099999998E-2</v>
      </c>
    </row>
    <row r="24" spans="1:15">
      <c r="A24">
        <f t="shared" si="2"/>
        <v>2034</v>
      </c>
      <c r="B24" s="7">
        <f>AVERAGE('Bottom 10% share'!C81:C84)</f>
        <v>6.2017744675E-2</v>
      </c>
      <c r="C24" s="7">
        <f>AVERAGE('Bottom 10% share'!D81:D84)</f>
        <v>5.2925321550000001E-2</v>
      </c>
      <c r="D24" s="7">
        <f>AVERAGE('Bottom 10% share'!E81:E84)</f>
        <v>6.4191835050000007E-2</v>
      </c>
      <c r="E24" s="7">
        <f>AVERAGE('Bottom 10% share'!B81:B84)</f>
        <v>5.4356295825000005E-2</v>
      </c>
      <c r="F24">
        <f t="shared" si="3"/>
        <v>2034</v>
      </c>
      <c r="G24" s="7">
        <f>AVERAGE('Bottom 10% share'!H81:H84)</f>
        <v>6.5942720750000003E-2</v>
      </c>
      <c r="H24" s="7">
        <f>AVERAGE('Bottom 10% share'!I81:I84)</f>
        <v>5.1020858049999993E-2</v>
      </c>
      <c r="I24" s="7">
        <f>AVERAGE('Bottom 10% share'!J81:J84)</f>
        <v>7.4490264599999995E-2</v>
      </c>
      <c r="J24" s="7">
        <f>AVERAGE('Bottom 10% share'!G81:G84)</f>
        <v>5.6849253650000001E-2</v>
      </c>
      <c r="K24">
        <f t="shared" si="4"/>
        <v>2034</v>
      </c>
      <c r="L24" s="7">
        <f>AVERAGE('Bottom 10% share'!M81:M84)</f>
        <v>7.5711348274999993E-2</v>
      </c>
      <c r="M24" s="7">
        <f>AVERAGE('Bottom 10% share'!N81:N84)</f>
        <v>5.0733943224999994E-2</v>
      </c>
      <c r="N24" s="7">
        <f>AVERAGE('Bottom 10% share'!O81:O84)</f>
        <v>8.3702529874999987E-2</v>
      </c>
      <c r="O24" s="7">
        <f>AVERAGE('Bottom 10% share'!L81:L84)</f>
        <v>5.6138124550000001E-2</v>
      </c>
    </row>
    <row r="25" spans="1:15">
      <c r="A25">
        <f t="shared" si="2"/>
        <v>2035</v>
      </c>
      <c r="B25" s="7">
        <f>AVERAGE('Bottom 10% share'!C85:C88)</f>
        <v>6.1732708924999997E-2</v>
      </c>
      <c r="C25" s="7">
        <f>AVERAGE('Bottom 10% share'!D85:D88)</f>
        <v>5.6670484700000003E-2</v>
      </c>
      <c r="D25" s="7">
        <f>AVERAGE('Bottom 10% share'!E85:E88)</f>
        <v>6.3916081124999996E-2</v>
      </c>
      <c r="E25" s="7">
        <f>AVERAGE('Bottom 10% share'!B85:B88)</f>
        <v>5.8060992149999997E-2</v>
      </c>
      <c r="F25">
        <f t="shared" si="3"/>
        <v>2035</v>
      </c>
      <c r="G25" s="7">
        <f>AVERAGE('Bottom 10% share'!H85:H88)</f>
        <v>6.6765265875000007E-2</v>
      </c>
      <c r="H25" s="7">
        <f>AVERAGE('Bottom 10% share'!I85:I88)</f>
        <v>5.1074728049999997E-2</v>
      </c>
      <c r="I25" s="7">
        <f>AVERAGE('Bottom 10% share'!J85:J88)</f>
        <v>7.4104031375000004E-2</v>
      </c>
      <c r="J25" s="7">
        <f>AVERAGE('Bottom 10% share'!G85:G88)</f>
        <v>5.6100491374999999E-2</v>
      </c>
      <c r="K25">
        <f t="shared" si="4"/>
        <v>2035</v>
      </c>
      <c r="L25" s="7">
        <f>AVERAGE('Bottom 10% share'!M85:M88)</f>
        <v>8.338571982500001E-2</v>
      </c>
      <c r="M25" s="7">
        <f>AVERAGE('Bottom 10% share'!N85:N88)</f>
        <v>5.5686692475000001E-2</v>
      </c>
      <c r="N25" s="7">
        <f>AVERAGE('Bottom 10% share'!O85:O88)</f>
        <v>9.1185518274999988E-2</v>
      </c>
      <c r="O25" s="7">
        <f>AVERAGE('Bottom 10% share'!L85:L88)</f>
        <v>6.0942785225000004E-2</v>
      </c>
    </row>
    <row r="26" spans="1:15">
      <c r="A26">
        <f t="shared" si="2"/>
        <v>2036</v>
      </c>
      <c r="B26" s="7">
        <f>AVERAGE('Bottom 10% share'!C89:C92)</f>
        <v>5.5365816449999994E-2</v>
      </c>
      <c r="C26" s="7">
        <f>AVERAGE('Bottom 10% share'!D89:D92)</f>
        <v>5.490766465E-2</v>
      </c>
      <c r="D26" s="7">
        <f>AVERAGE('Bottom 10% share'!E89:E92)</f>
        <v>5.8202425275000004E-2</v>
      </c>
      <c r="E26" s="7">
        <f>AVERAGE('Bottom 10% share'!B89:B92)</f>
        <v>5.6656237499999998E-2</v>
      </c>
      <c r="F26">
        <f t="shared" si="3"/>
        <v>2036</v>
      </c>
      <c r="G26" s="7">
        <f>AVERAGE('Bottom 10% share'!H89:H92)</f>
        <v>7.0345298949999996E-2</v>
      </c>
      <c r="H26" s="7">
        <f>AVERAGE('Bottom 10% share'!I89:I92)</f>
        <v>4.8110758599999998E-2</v>
      </c>
      <c r="I26" s="7">
        <f>AVERAGE('Bottom 10% share'!J89:J92)</f>
        <v>7.9276862524999991E-2</v>
      </c>
      <c r="J26" s="7">
        <f>AVERAGE('Bottom 10% share'!G89:G92)</f>
        <v>5.4127514025000004E-2</v>
      </c>
      <c r="K26">
        <f t="shared" si="4"/>
        <v>2036</v>
      </c>
      <c r="L26" s="7">
        <f>AVERAGE('Bottom 10% share'!M89:M92)</f>
        <v>7.9912264699999999E-2</v>
      </c>
      <c r="M26" s="7">
        <f>AVERAGE('Bottom 10% share'!N89:N92)</f>
        <v>5.3027455899999999E-2</v>
      </c>
      <c r="N26" s="7">
        <f>AVERAGE('Bottom 10% share'!O89:O92)</f>
        <v>8.863885702499999E-2</v>
      </c>
      <c r="O26" s="7">
        <f>AVERAGE('Bottom 10% share'!L89:L92)</f>
        <v>5.8670714249999999E-2</v>
      </c>
    </row>
    <row r="27" spans="1:15">
      <c r="A27">
        <f t="shared" si="2"/>
        <v>2037</v>
      </c>
      <c r="B27" s="7">
        <f>AVERAGE('Bottom 10% share'!C93:C96)</f>
        <v>5.0655694025000003E-2</v>
      </c>
      <c r="C27" s="7">
        <f>AVERAGE('Bottom 10% share'!D93:D96)</f>
        <v>5.7404178724999991E-2</v>
      </c>
      <c r="D27" s="7">
        <f>AVERAGE('Bottom 10% share'!E93:E96)</f>
        <v>5.4622269575E-2</v>
      </c>
      <c r="E27" s="7">
        <f>AVERAGE('Bottom 10% share'!B93:B96)</f>
        <v>5.9763090725000002E-2</v>
      </c>
      <c r="F27">
        <f t="shared" si="3"/>
        <v>2037</v>
      </c>
      <c r="G27" s="7">
        <f>AVERAGE('Bottom 10% share'!H93:H96)</f>
        <v>6.5937521824999998E-2</v>
      </c>
      <c r="H27" s="7">
        <f>AVERAGE('Bottom 10% share'!I93:I96)</f>
        <v>5.6625285975000002E-2</v>
      </c>
      <c r="I27" s="7">
        <f>AVERAGE('Bottom 10% share'!J93:J96)</f>
        <v>7.2416697225000007E-2</v>
      </c>
      <c r="J27" s="7">
        <f>AVERAGE('Bottom 10% share'!G93:G96)</f>
        <v>6.0754796225000005E-2</v>
      </c>
      <c r="K27">
        <f t="shared" si="4"/>
        <v>2037</v>
      </c>
      <c r="L27" s="7">
        <f>AVERAGE('Bottom 10% share'!M93:M96)</f>
        <v>6.6921981899999997E-2</v>
      </c>
      <c r="M27" s="7">
        <f>AVERAGE('Bottom 10% share'!N93:N96)</f>
        <v>4.5106393024999997E-2</v>
      </c>
      <c r="N27" s="7">
        <f>AVERAGE('Bottom 10% share'!O93:O96)</f>
        <v>7.3685476225000004E-2</v>
      </c>
      <c r="O27" s="7">
        <f>AVERAGE('Bottom 10% share'!L93:L96)</f>
        <v>4.9460599799999998E-2</v>
      </c>
    </row>
    <row r="28" spans="1:15">
      <c r="A28">
        <f t="shared" si="2"/>
        <v>2038</v>
      </c>
      <c r="B28" s="7">
        <f>AVERAGE('Bottom 10% share'!C97:C100)</f>
        <v>4.303078615E-2</v>
      </c>
      <c r="C28" s="7">
        <f>AVERAGE('Bottom 10% share'!D97:D100)</f>
        <v>5.5113118274999998E-2</v>
      </c>
      <c r="D28" s="7">
        <f>AVERAGE('Bottom 10% share'!E97:E100)</f>
        <v>4.7043411574999999E-2</v>
      </c>
      <c r="E28" s="7">
        <f>AVERAGE('Bottom 10% share'!B97:B100)</f>
        <v>5.7503622050000001E-2</v>
      </c>
      <c r="F28">
        <f t="shared" si="3"/>
        <v>2038</v>
      </c>
      <c r="G28" s="7">
        <f>AVERAGE('Bottom 10% share'!H97:H100)</f>
        <v>6.1474083550000003E-2</v>
      </c>
      <c r="H28" s="7">
        <f>AVERAGE('Bottom 10% share'!I97:I100)</f>
        <v>6.2805469624999999E-2</v>
      </c>
      <c r="I28" s="7">
        <f>AVERAGE('Bottom 10% share'!J97:J100)</f>
        <v>6.4445671999999996E-2</v>
      </c>
      <c r="J28" s="7">
        <f>AVERAGE('Bottom 10% share'!G97:G100)</f>
        <v>6.4625089949999992E-2</v>
      </c>
      <c r="K28">
        <f t="shared" si="4"/>
        <v>2038</v>
      </c>
      <c r="L28" s="7">
        <f>AVERAGE('Bottom 10% share'!M97:M100)</f>
        <v>7.8088925975000001E-2</v>
      </c>
      <c r="M28" s="7">
        <f>AVERAGE('Bottom 10% share'!N97:N100)</f>
        <v>6.2771968324999997E-2</v>
      </c>
      <c r="N28" s="7">
        <f>AVERAGE('Bottom 10% share'!O97:O100)</f>
        <v>8.167579115000001E-2</v>
      </c>
      <c r="O28" s="7">
        <f>AVERAGE('Bottom 10% share'!L97:L100)</f>
        <v>6.5032296399999995E-2</v>
      </c>
    </row>
    <row r="29" spans="1:15">
      <c r="A29">
        <f t="shared" si="2"/>
        <v>2039</v>
      </c>
      <c r="B29" s="7">
        <f>AVERAGE('Bottom 10% share'!C101:C104)</f>
        <v>3.89424196E-2</v>
      </c>
      <c r="C29" s="7">
        <f>AVERAGE('Bottom 10% share'!D101:D104)</f>
        <v>5.4168473075000001E-2</v>
      </c>
      <c r="D29" s="7">
        <f>AVERAGE('Bottom 10% share'!E101:E104)</f>
        <v>4.1753521425000002E-2</v>
      </c>
      <c r="E29" s="7">
        <f>AVERAGE('Bottom 10% share'!B101:B104)</f>
        <v>5.5818180775000004E-2</v>
      </c>
      <c r="F29">
        <f t="shared" si="3"/>
        <v>2039</v>
      </c>
      <c r="G29" s="7">
        <f>AVERAGE('Bottom 10% share'!H101:H104)</f>
        <v>5.9965825724999998E-2</v>
      </c>
      <c r="H29" s="7">
        <f>AVERAGE('Bottom 10% share'!I101:I104)</f>
        <v>5.2486090275000001E-2</v>
      </c>
      <c r="I29" s="7">
        <f>AVERAGE('Bottom 10% share'!J101:J104)</f>
        <v>6.1951049425000002E-2</v>
      </c>
      <c r="J29" s="7">
        <f>AVERAGE('Bottom 10% share'!G101:G104)</f>
        <v>5.3693972899999998E-2</v>
      </c>
      <c r="K29">
        <f t="shared" si="4"/>
        <v>2039</v>
      </c>
      <c r="L29" s="7">
        <f>AVERAGE('Bottom 10% share'!M101:M104)</f>
        <v>5.6098199924999995E-2</v>
      </c>
      <c r="M29" s="7">
        <f>AVERAGE('Bottom 10% share'!N101:N104)</f>
        <v>6.7495304574999998E-2</v>
      </c>
      <c r="N29" s="7">
        <f>AVERAGE('Bottom 10% share'!O101:O104)</f>
        <v>5.8830436775000002E-2</v>
      </c>
      <c r="O29" s="7">
        <f>AVERAGE('Bottom 10% share'!L101:L104)</f>
        <v>6.9054595800000007E-2</v>
      </c>
    </row>
    <row r="30" spans="1:15">
      <c r="A30">
        <f t="shared" si="2"/>
        <v>2040</v>
      </c>
      <c r="B30" s="7">
        <f>AVERAGE('Bottom 10% share'!C105:C108)</f>
        <v>5.1981323450000005E-2</v>
      </c>
      <c r="C30" s="7">
        <f>AVERAGE('Bottom 10% share'!D105:D108)</f>
        <v>6.4083916200000007E-2</v>
      </c>
      <c r="D30" s="7">
        <f>AVERAGE('Bottom 10% share'!E105:E108)</f>
        <v>5.4577084300000002E-2</v>
      </c>
      <c r="E30" s="7">
        <f>AVERAGE('Bottom 10% share'!B105:B108)</f>
        <v>6.5525628025000004E-2</v>
      </c>
      <c r="F30">
        <f t="shared" si="3"/>
        <v>2040</v>
      </c>
      <c r="G30" s="7">
        <f>AVERAGE('Bottom 10% share'!H105:H108)</f>
        <v>6.5692212449999995E-2</v>
      </c>
      <c r="H30" s="7">
        <f>AVERAGE('Bottom 10% share'!I105:I108)</f>
        <v>5.2434575350000005E-2</v>
      </c>
      <c r="I30" s="7">
        <f>AVERAGE('Bottom 10% share'!J105:J108)</f>
        <v>6.7293840600000002E-2</v>
      </c>
      <c r="J30" s="7">
        <f>AVERAGE('Bottom 10% share'!G105:G108)</f>
        <v>5.3392864500000005E-2</v>
      </c>
      <c r="K30">
        <f t="shared" si="4"/>
        <v>2040</v>
      </c>
      <c r="L30" s="7">
        <f>AVERAGE('Bottom 10% share'!M105:M108)</f>
        <v>7.3348320750000001E-2</v>
      </c>
      <c r="M30" s="7">
        <f>AVERAGE('Bottom 10% share'!N105:N108)</f>
        <v>6.2138349449999991E-2</v>
      </c>
      <c r="N30" s="7">
        <f>AVERAGE('Bottom 10% share'!O105:O108)</f>
        <v>7.8729284075000003E-2</v>
      </c>
      <c r="O30" s="7">
        <f>AVERAGE('Bottom 10% share'!L105:L108)</f>
        <v>6.5109057525E-2</v>
      </c>
    </row>
  </sheetData>
  <mergeCells count="3">
    <mergeCell ref="B2:E2"/>
    <mergeCell ref="G2:J2"/>
    <mergeCell ref="L2:O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Gini per capita</vt:lpstr>
      <vt:lpstr>Gini yearly</vt:lpstr>
      <vt:lpstr>Decile ratio</vt:lpstr>
      <vt:lpstr>Decile ratio yearly</vt:lpstr>
      <vt:lpstr>Top 10% share</vt:lpstr>
      <vt:lpstr>Top 10% share yearly</vt:lpstr>
      <vt:lpstr>Bottom 10% share</vt:lpstr>
      <vt:lpstr>Bottom 10% share yearly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2018-06-04T14:04:47Z</dcterms:created>
  <dcterms:modified xsi:type="dcterms:W3CDTF">2018-07-15T11:17:03Z</dcterms:modified>
</cp:coreProperties>
</file>