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terpillar-my.sharepoint.com/personal/marchese_leonardo_o_cat_com/Documents/99 - PESSOAL/UNICAMP/Mestrado/TCC/Projeto1S2022/Logicas/"/>
    </mc:Choice>
  </mc:AlternateContent>
  <xr:revisionPtr revIDLastSave="0" documentId="8_{0A72A2D1-A0EF-4753-BEBD-A4A16254FD12}" xr6:coauthVersionLast="47" xr6:coauthVersionMax="47" xr10:uidLastSave="{00000000-0000-0000-0000-000000000000}"/>
  <bookViews>
    <workbookView xWindow="-120" yWindow="-120" windowWidth="29040" windowHeight="15990" xr2:uid="{D0806947-8B63-4797-97E8-BE022FE3DE5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F12" i="1"/>
  <c r="F13" i="1"/>
  <c r="F11" i="1"/>
  <c r="J13" i="1"/>
  <c r="H11" i="1"/>
  <c r="H12" i="1"/>
  <c r="H13" i="1"/>
  <c r="J2" i="1"/>
  <c r="J3" i="1"/>
  <c r="J4" i="1"/>
  <c r="J5" i="1"/>
  <c r="J6" i="1"/>
  <c r="J7" i="1"/>
  <c r="J8" i="1"/>
  <c r="J9" i="1"/>
  <c r="J1" i="1"/>
  <c r="J10" i="1"/>
  <c r="H2" i="1"/>
  <c r="H3" i="1"/>
  <c r="H4" i="1"/>
  <c r="H5" i="1"/>
  <c r="H6" i="1"/>
  <c r="H7" i="1"/>
  <c r="H8" i="1"/>
  <c r="H9" i="1"/>
  <c r="H10" i="1"/>
  <c r="H1" i="1"/>
</calcChain>
</file>

<file path=xl/sharedStrings.xml><?xml version="1.0" encoding="utf-8"?>
<sst xmlns="http://schemas.openxmlformats.org/spreadsheetml/2006/main" count="49" uniqueCount="25">
  <si>
    <t>pc_tipoNode</t>
  </si>
  <si>
    <t>pc_tipoCargo</t>
  </si>
  <si>
    <t>tipoNode_tipoCargo</t>
  </si>
  <si>
    <t>num_descricao</t>
  </si>
  <si>
    <t>solpara_num</t>
  </si>
  <si>
    <t>aprovador_num</t>
  </si>
  <si>
    <t>num_proposito</t>
  </si>
  <si>
    <t>num_grupo</t>
  </si>
  <si>
    <t>num_tecnico</t>
  </si>
  <si>
    <t>primOwner_pc</t>
  </si>
  <si>
    <r>
      <t xml:space="preserve">if </t>
    </r>
    <r>
      <rPr>
        <sz val="9.8000000000000007"/>
        <color rgb="FFA9B7C6"/>
        <rFont val="JetBrains Mono"/>
        <family val="3"/>
      </rPr>
      <t>i[</t>
    </r>
    <r>
      <rPr>
        <sz val="9.8000000000000007"/>
        <color rgb="FF6897BB"/>
        <rFont val="JetBrains Mono"/>
        <family val="3"/>
      </rPr>
      <t>2</t>
    </r>
    <r>
      <rPr>
        <sz val="9.8000000000000007"/>
        <color rgb="FFA9B7C6"/>
        <rFont val="JetBrains Mono"/>
        <family val="3"/>
      </rPr>
      <t>][</t>
    </r>
    <r>
      <rPr>
        <sz val="9.8000000000000007"/>
        <color rgb="FF6A8759"/>
        <rFont val="JetBrains Mono"/>
        <family val="3"/>
      </rPr>
      <t>'edge_type'</t>
    </r>
    <r>
      <rPr>
        <sz val="9.8000000000000007"/>
        <color rgb="FFA9B7C6"/>
        <rFont val="JetBrains Mono"/>
        <family val="3"/>
      </rPr>
      <t>] ==</t>
    </r>
  </si>
  <si>
    <t xml:space="preserve"> '</t>
  </si>
  <si>
    <t>if i[2]['edge_type'] == 'pc_tipoNode '</t>
  </si>
  <si>
    <t>if i[2]['edge_type'] ==  'pc_tipoCargo '</t>
  </si>
  <si>
    <t>if i[2]['edge_type'] == 'tipoNode_tipoCargo '</t>
  </si>
  <si>
    <t>if i[2]['edge_type'] == 'num_descricao '</t>
  </si>
  <si>
    <t>if i[2]['edge_type'] == 'solpara_num '</t>
  </si>
  <si>
    <t>if i[2]['edge_type'] == 'aprovador_num '</t>
  </si>
  <si>
    <t>if i[2]['edge_type'] == 'num_proposito '</t>
  </si>
  <si>
    <t>if i[2]['edge_type'] == 'num_grupo '</t>
  </si>
  <si>
    <t>if i[2]['edge_type'] == 'num_tecnico '</t>
  </si>
  <si>
    <t>if i[2]['edge_type'] == 'primOwner_pc '</t>
  </si>
  <si>
    <t>userPeriferico_periferico</t>
  </si>
  <si>
    <t>perfil_periferico</t>
  </si>
  <si>
    <t>userNode_userType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</si>
</sst>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6897BB"/>
      <name val="JetBrains Mono"/>
      <family val="3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quotePrefix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62579B9-587C-4514-B7F5-1FE282644E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279C-87DE-435E-B39A-73539A805EB5}">
  <dimension ref="A1:J13"/>
  <sheetViews>
    <sheetView tabSelected="1" zoomScaleNormal="100" workbookViewId="0">
      <selection activeCell="J8" sqref="J8"/>
    </sheetView>
  </sheetViews>
  <sheetFormatPr defaultRowHeight="15"/>
  <cols>
    <col min="1" max="1" width="19.28515625" bestFit="1" customWidth="1"/>
    <col min="3" max="3" width="27.85546875" bestFit="1" customWidth="1"/>
    <col min="6" max="6" width="40.5703125" bestFit="1" customWidth="1"/>
    <col min="8" max="8" width="28.28515625" bestFit="1" customWidth="1"/>
    <col min="10" max="10" width="55.7109375" bestFit="1" customWidth="1"/>
  </cols>
  <sheetData>
    <row r="1" spans="1:10">
      <c r="A1" t="s">
        <v>0</v>
      </c>
      <c r="C1" s="1" t="s">
        <v>10</v>
      </c>
      <c r="D1" s="2" t="s">
        <v>11</v>
      </c>
      <c r="F1" t="s">
        <v>12</v>
      </c>
      <c r="H1" t="str">
        <f>_xlfn.CONCAT("edge_",A1, " = []")</f>
        <v>edge_pc_tipoNode = []</v>
      </c>
      <c r="J1" t="str">
        <f>_xlfn.CONCAT(D1,A1,D1," : ","edge_",A1,",")</f>
        <v xml:space="preserve"> 'pc_tipoNode ' : edge_pc_tipoNode,</v>
      </c>
    </row>
    <row r="2" spans="1:10">
      <c r="A2" t="s">
        <v>1</v>
      </c>
      <c r="C2" s="1" t="s">
        <v>10</v>
      </c>
      <c r="D2" s="2" t="s">
        <v>11</v>
      </c>
      <c r="F2" t="s">
        <v>13</v>
      </c>
      <c r="H2" t="str">
        <f t="shared" ref="H2:H13" si="0">_xlfn.CONCAT("edge_",A2, " = []")</f>
        <v>edge_pc_tipoCargo = []</v>
      </c>
      <c r="J2" t="str">
        <f t="shared" ref="J2:J9" si="1">_xlfn.CONCAT(D2,A2,D2," : ","edge_",A2,",")</f>
        <v xml:space="preserve"> 'pc_tipoCargo ' : edge_pc_tipoCargo,</v>
      </c>
    </row>
    <row r="3" spans="1:10">
      <c r="A3" t="s">
        <v>2</v>
      </c>
      <c r="C3" s="1" t="s">
        <v>10</v>
      </c>
      <c r="D3" s="2" t="s">
        <v>11</v>
      </c>
      <c r="F3" t="s">
        <v>14</v>
      </c>
      <c r="H3" t="str">
        <f t="shared" si="0"/>
        <v>edge_tipoNode_tipoCargo = []</v>
      </c>
      <c r="J3" t="str">
        <f t="shared" si="1"/>
        <v xml:space="preserve"> 'tipoNode_tipoCargo ' : edge_tipoNode_tipoCargo,</v>
      </c>
    </row>
    <row r="4" spans="1:10">
      <c r="A4" t="s">
        <v>3</v>
      </c>
      <c r="C4" s="1" t="s">
        <v>10</v>
      </c>
      <c r="D4" s="2" t="s">
        <v>11</v>
      </c>
      <c r="F4" t="s">
        <v>15</v>
      </c>
      <c r="H4" t="str">
        <f t="shared" si="0"/>
        <v>edge_num_descricao = []</v>
      </c>
      <c r="J4" t="str">
        <f t="shared" si="1"/>
        <v xml:space="preserve"> 'num_descricao ' : edge_num_descricao,</v>
      </c>
    </row>
    <row r="5" spans="1:10">
      <c r="A5" t="s">
        <v>4</v>
      </c>
      <c r="C5" s="1" t="s">
        <v>10</v>
      </c>
      <c r="D5" s="2" t="s">
        <v>11</v>
      </c>
      <c r="F5" t="s">
        <v>16</v>
      </c>
      <c r="H5" t="str">
        <f t="shared" si="0"/>
        <v>edge_solpara_num = []</v>
      </c>
      <c r="J5" t="str">
        <f t="shared" si="1"/>
        <v xml:space="preserve"> 'solpara_num ' : edge_solpara_num,</v>
      </c>
    </row>
    <row r="6" spans="1:10">
      <c r="A6" t="s">
        <v>5</v>
      </c>
      <c r="C6" s="1" t="s">
        <v>10</v>
      </c>
      <c r="D6" s="2" t="s">
        <v>11</v>
      </c>
      <c r="F6" t="s">
        <v>17</v>
      </c>
      <c r="H6" t="str">
        <f t="shared" si="0"/>
        <v>edge_aprovador_num = []</v>
      </c>
      <c r="J6" t="str">
        <f t="shared" si="1"/>
        <v xml:space="preserve"> 'aprovador_num ' : edge_aprovador_num,</v>
      </c>
    </row>
    <row r="7" spans="1:10">
      <c r="A7" t="s">
        <v>6</v>
      </c>
      <c r="C7" s="1" t="s">
        <v>10</v>
      </c>
      <c r="D7" s="2" t="s">
        <v>11</v>
      </c>
      <c r="F7" t="s">
        <v>18</v>
      </c>
      <c r="H7" t="str">
        <f t="shared" si="0"/>
        <v>edge_num_proposito = []</v>
      </c>
      <c r="J7" t="str">
        <f t="shared" si="1"/>
        <v xml:space="preserve"> 'num_proposito ' : edge_num_proposito,</v>
      </c>
    </row>
    <row r="8" spans="1:10">
      <c r="A8" t="s">
        <v>7</v>
      </c>
      <c r="C8" s="1" t="s">
        <v>10</v>
      </c>
      <c r="D8" s="2" t="s">
        <v>11</v>
      </c>
      <c r="F8" t="s">
        <v>19</v>
      </c>
      <c r="H8" t="str">
        <f t="shared" si="0"/>
        <v>edge_num_grupo = []</v>
      </c>
      <c r="J8" t="str">
        <f t="shared" si="1"/>
        <v xml:space="preserve"> 'num_grupo ' : edge_num_grupo,</v>
      </c>
    </row>
    <row r="9" spans="1:10">
      <c r="A9" t="s">
        <v>8</v>
      </c>
      <c r="C9" s="1" t="s">
        <v>10</v>
      </c>
      <c r="D9" s="2" t="s">
        <v>11</v>
      </c>
      <c r="F9" t="s">
        <v>20</v>
      </c>
      <c r="H9" t="str">
        <f t="shared" si="0"/>
        <v>edge_num_tecnico = []</v>
      </c>
      <c r="J9" t="str">
        <f t="shared" si="1"/>
        <v xml:space="preserve"> 'num_tecnico ' : edge_num_tecnico,</v>
      </c>
    </row>
    <row r="10" spans="1:10">
      <c r="A10" t="s">
        <v>9</v>
      </c>
      <c r="C10" s="1" t="s">
        <v>10</v>
      </c>
      <c r="D10" s="2" t="s">
        <v>11</v>
      </c>
      <c r="F10" t="s">
        <v>21</v>
      </c>
      <c r="H10" t="str">
        <f t="shared" si="0"/>
        <v>edge_primOwner_pc = []</v>
      </c>
      <c r="J10" t="str">
        <f>_xlfn.CONCAT(D10,A10,D10," : ","edge_",A10)</f>
        <v xml:space="preserve"> 'primOwner_pc ' : edge_primOwner_pc</v>
      </c>
    </row>
    <row r="11" spans="1:10">
      <c r="A11" s="3" t="s">
        <v>22</v>
      </c>
      <c r="B11" s="3"/>
      <c r="C11" s="4" t="s">
        <v>10</v>
      </c>
      <c r="D11" s="5" t="s">
        <v>11</v>
      </c>
      <c r="E11" s="3"/>
      <c r="F11" s="3" t="str">
        <f>_xlfn.CONCAT(C11,D11,A11,D11)</f>
        <v>if i[2]['edge_type'] == 'userPeriferico_periferico '</v>
      </c>
      <c r="G11" s="3"/>
      <c r="H11" s="3" t="str">
        <f t="shared" si="0"/>
        <v>edge_userPeriferico_periferico = []</v>
      </c>
      <c r="I11" s="3"/>
      <c r="J11" s="3" t="str">
        <f>_xlfn.CONCAT(D11,A11,D11," : ","edge_",A11,",")</f>
        <v xml:space="preserve"> 'userPeriferico_periferico ' : edge_userPeriferico_periferico,</v>
      </c>
    </row>
    <row r="12" spans="1:10">
      <c r="A12" s="3" t="s">
        <v>23</v>
      </c>
      <c r="B12" s="3"/>
      <c r="C12" s="4" t="s">
        <v>10</v>
      </c>
      <c r="D12" s="5" t="s">
        <v>11</v>
      </c>
      <c r="E12" s="3"/>
      <c r="F12" s="3" t="str">
        <f t="shared" ref="F12:F13" si="2">_xlfn.CONCAT(C12,D12,A12,D12)</f>
        <v>if i[2]['edge_type'] == 'perfil_periferico '</v>
      </c>
      <c r="G12" s="3"/>
      <c r="H12" s="3" t="str">
        <f t="shared" si="0"/>
        <v>edge_perfil_periferico = []</v>
      </c>
      <c r="I12" s="3"/>
      <c r="J12" s="3" t="str">
        <f>_xlfn.CONCAT(D12,A12,D12," : ","edge_",A12,",")</f>
        <v xml:space="preserve"> 'perfil_periferico ' : edge_perfil_periferico,</v>
      </c>
    </row>
    <row r="13" spans="1:10">
      <c r="A13" s="3" t="s">
        <v>24</v>
      </c>
      <c r="B13" s="3"/>
      <c r="C13" s="4" t="s">
        <v>10</v>
      </c>
      <c r="D13" s="5" t="s">
        <v>11</v>
      </c>
      <c r="E13" s="3"/>
      <c r="F13" s="3" t="str">
        <f t="shared" si="2"/>
        <v>if i[2]['edge_type'] == 'userNode_userType '</v>
      </c>
      <c r="G13" s="3"/>
      <c r="H13" s="3" t="str">
        <f t="shared" si="0"/>
        <v>edge_userNode_userType = []</v>
      </c>
      <c r="I13" s="3"/>
      <c r="J13" s="3" t="str">
        <f>_xlfn.CONCAT(D13,A13,D13," : ","edge_",A13)</f>
        <v xml:space="preserve"> 'userNode_userType ' : edge_userNode_userType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Marchese</dc:creator>
  <cp:lastModifiedBy>Leonardo Marchese</cp:lastModifiedBy>
  <dcterms:created xsi:type="dcterms:W3CDTF">2022-10-21T00:20:29Z</dcterms:created>
  <dcterms:modified xsi:type="dcterms:W3CDTF">2022-10-23T21:41:01Z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2022-10-23T21:40:35Z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584bec7f-549c-408d-8871-5ff5de5defc4</vt:lpwstr>
  </property>
  <property fmtid="{D5CDD505-2E9C-101B-9397-08002B2CF9AE}" pid="8" name="MSIP_Label_fb5e2db6-eecf-4aa2-8fc3-174bf94bce19_ContentBits">
    <vt:lpwstr>2</vt:lpwstr>
  </property>
</Properties>
</file>