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órdãos únicos" sheetId="1" state="visible" r:id="rId2"/>
    <sheet name="Acórdãos múltiplos" sheetId="2" state="visible" r:id="rId3"/>
    <sheet name="Acórdãos únicos filtrados 6000" sheetId="3" state="visible" r:id="rId4"/>
    <sheet name="Acórdãos únicos filtrados 500" sheetId="4" state="visible" r:id="rId5"/>
    <sheet name="Acórdãos múltiplos filtrados 6000" sheetId="5" state="visible" r:id="rId6"/>
    <sheet name="Acórdãos múltiplos filtrados 500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<sst xmlns="http://schemas.openxmlformats.org/spreadsheetml/2006/main" count="824" uniqueCount="164">
  <si>
    <t xml:space="preserve">Word embeddings</t>
  </si>
  <si>
    <t xml:space="preserve">Melhor val_cat_acc</t>
  </si>
  <si>
    <t xml:space="preserve">Tempo de treinamento</t>
  </si>
  <si>
    <t xml:space="preserve">Nome do caderno</t>
  </si>
  <si>
    <t xml:space="preserve">Arquitetura</t>
  </si>
  <si>
    <t xml:space="preserve">Tipo</t>
  </si>
  <si>
    <t xml:space="preserve">Tamanho</t>
  </si>
  <si>
    <t xml:space="preserve">Otimizador</t>
  </si>
  <si>
    <t xml:space="preserve">Épocas</t>
  </si>
  <si>
    <t xml:space="preserve">Batch size</t>
  </si>
  <si>
    <t xml:space="preserve">Por época (s)</t>
  </si>
  <si>
    <t xml:space="preserve">Total</t>
  </si>
  <si>
    <t xml:space="preserve">Densa 64 + 256 + dropout .4</t>
  </si>
  <si>
    <t xml:space="preserve">Sem pré-treino</t>
  </si>
  <si>
    <t xml:space="preserve">adadelta</t>
  </si>
  <si>
    <t xml:space="preserve">Acordaos unicos - Redes densas com embedding sem pre-treino-1</t>
  </si>
  <si>
    <t xml:space="preserve">Densa 64 + 256 + 1024 + dropout .4</t>
  </si>
  <si>
    <t xml:space="preserve">Acordaos unicos - Redes densas com embedding sem pre-treino-2 </t>
  </si>
  <si>
    <t xml:space="preserve">Densa 64 + 1024 + 128 + dropout .4</t>
  </si>
  <si>
    <t xml:space="preserve">Acordaos unicos - Redes densas com embedding sem pre-treino-3</t>
  </si>
  <si>
    <t xml:space="preserve">Densa 64 + 256 + 1024 + 128 + dropout .4</t>
  </si>
  <si>
    <t xml:space="preserve">Acordaos unicos - Redes densas com embedding sem pre-treino-4</t>
  </si>
  <si>
    <t xml:space="preserve">RNN 256</t>
  </si>
  <si>
    <t xml:space="preserve">Acordaos unicos - Redes recorrentes com embedding sem pre-treino</t>
  </si>
  <si>
    <t xml:space="preserve">GRU 256</t>
  </si>
  <si>
    <t xml:space="preserve">adam</t>
  </si>
  <si>
    <t xml:space="preserve">Travou na primeira época</t>
  </si>
  <si>
    <t xml:space="preserve">LSTM 256</t>
  </si>
  <si>
    <t xml:space="preserve">GRU 128</t>
  </si>
  <si>
    <t xml:space="preserve">Conv1D 32x7 + MaxPooling1D 5 + Conv1D 32x7 + GlobalMaxPooling1D</t>
  </si>
  <si>
    <t xml:space="preserve">RMSprop</t>
  </si>
  <si>
    <t xml:space="preserve">Acordaos unicos - Redes convolucionais com embedding sem pre-treino</t>
  </si>
  <si>
    <t xml:space="preserve">Conv1D 32x7 + MaxPooling1D 5 + Conv1D 32x7 + GRU 256 + dropout .2 + recorrente .2</t>
  </si>
  <si>
    <t xml:space="preserve">RMSprop 5e-3</t>
  </si>
  <si>
    <t xml:space="preserve">Conv1D 32x7 + MaxPooling1D 5 + Conv1D 32x7 + GRU 128 + dropout .2 + recorrente .2</t>
  </si>
  <si>
    <t xml:space="preserve">Conv1D 64x7 + MaxPooling1D 5 + Conv1D 32x7 + GlobalMaxPooling1D</t>
  </si>
  <si>
    <t xml:space="preserve">Conv1D 32x7 + MaxPooling1D 5 + flatten + densa 256 + dropout .2</t>
  </si>
  <si>
    <t xml:space="preserve">Conv1D 64x7 + MaxPooling1D 5 + Conv1D 32x7 + MaxPooling1D 5 + flatten + densa 256 + dropout .2</t>
  </si>
  <si>
    <t xml:space="preserve">Conv1D 64x7 + MaxPooling1D 5 + Conv1D 32x7 + MaxPooling1D 5 + flatten + densa 1024 + dropout .2 + densa 128 + dropout .2</t>
  </si>
  <si>
    <t xml:space="preserve">Conv1D 32x7 + MaxPooling1D 5 + Conv1D 32x7 + MaxPooling1D 5 + flatten + densa 256 + dropout .2</t>
  </si>
  <si>
    <t xml:space="preserve">NILC-USP fixos</t>
  </si>
  <si>
    <t xml:space="preserve">Acordaos unicos - Redes densas com embedding pre-treinado NILC-1</t>
  </si>
  <si>
    <t xml:space="preserve">NILC-USP variáveis</t>
  </si>
  <si>
    <t xml:space="preserve">Acordaos unicos - Redes densas com embedding pre-treinado NILC-2</t>
  </si>
  <si>
    <t xml:space="preserve">Acordaos unicos - Redes densas com embedding pre-treinado NILC-3</t>
  </si>
  <si>
    <t xml:space="preserve">Acordaos unicos - Redes densas com embedding pre-treinado NILC-4</t>
  </si>
  <si>
    <t xml:space="preserve">RNN 128 + dropout .2 + recorrente .2</t>
  </si>
  <si>
    <t xml:space="preserve">Acordaos unicos - Redes recorrentes com embedding pre-treinado NILC</t>
  </si>
  <si>
    <t xml:space="preserve">GRU 128 + dropout .2 + recorrente .2</t>
  </si>
  <si>
    <t xml:space="preserve">Não executado</t>
  </si>
  <si>
    <t xml:space="preserve">Acordaos unicos - Redes convolucionais com embedding pre-treinado NILC</t>
  </si>
  <si>
    <t xml:space="preserve">acórdãos fixos</t>
  </si>
  <si>
    <t xml:space="preserve">Acordaos unicos - Redes densas com embedding pre-treinado acordaos-1</t>
  </si>
  <si>
    <t xml:space="preserve">Acordaos unicos - Redes densas com embedding pre-treinado acordaos-2</t>
  </si>
  <si>
    <t xml:space="preserve">acórdãos variáveis</t>
  </si>
  <si>
    <t xml:space="preserve">Acordaos unicos - Redes densas com embedding pre-treinado acordaos-3</t>
  </si>
  <si>
    <t xml:space="preserve">Acordaos unicos - Redes densas com embedding pre-treinado acordaos-4</t>
  </si>
  <si>
    <t xml:space="preserve">Acordaos unicos - Redes recorrentes com embedding pre-treinado acordaos</t>
  </si>
  <si>
    <t xml:space="preserve">Interrompido</t>
  </si>
  <si>
    <t xml:space="preserve">Acordaos unicos - Redes convolucionais com embedding pre-treinado acordaos</t>
  </si>
  <si>
    <t xml:space="preserve">Tempo total</t>
  </si>
  <si>
    <t xml:space="preserve">Referências:</t>
  </si>
  <si>
    <t xml:space="preserve">Regressão Logística</t>
  </si>
  <si>
    <t xml:space="preserve">Equipamento utilizado:</t>
  </si>
  <si>
    <t xml:space="preserve">CPU Core i5-7400 3GHz x 4 núcleos; memória 16 GB; GPU GeForce GTX 1070 (1920 núcleos, 8 GB VRAM); HD 1 TB</t>
  </si>
  <si>
    <t xml:space="preserve">Sistema operacional 64 bits Ubuntu 18.04.3 LTS, GNOME 3.28.2</t>
  </si>
  <si>
    <t xml:space="preserve">Acordaos multiplos - Redes densas com embedding sem pre-treino-1</t>
  </si>
  <si>
    <t xml:space="preserve">Acordaos multiplos - Redes densas com embedding sem pre-treino-2 </t>
  </si>
  <si>
    <t xml:space="preserve">Acordaos multiplos - Redes densas com embedding sem pre-treino-3</t>
  </si>
  <si>
    <t xml:space="preserve">Acordaos multiplos - Redes densas com embedding sem pre-treino-4</t>
  </si>
  <si>
    <t xml:space="preserve">Acordaos multiplos - Redes convolucionais com embedding sem pre-treino-1</t>
  </si>
  <si>
    <t xml:space="preserve">Conv1D 64x7 + MaxPooling1D 5 + flatten + densa 256 + dropout .2</t>
  </si>
  <si>
    <t xml:space="preserve">Acordaos multiplos - Redes convolucionais com embedding sem pre-treino-2</t>
  </si>
  <si>
    <t xml:space="preserve">Acordaos multiplos - Redes densas com embedding pre-treinado NILC-1</t>
  </si>
  <si>
    <t xml:space="preserve">Acordaos multiplos - Redes densas com embedding pre-treinado NILC-2</t>
  </si>
  <si>
    <t xml:space="preserve">Acordaos multiplos - Redes densas com embedding pre-treinado NILC-3</t>
  </si>
  <si>
    <t xml:space="preserve">Acordaos multiplos - Redes densas com embedding pre-treinado NILC-4</t>
  </si>
  <si>
    <t xml:space="preserve">Acordaos multiplos - Redes recorrentes com embedding pre-treinado NILC</t>
  </si>
  <si>
    <t xml:space="preserve">Acordaos multiplos - Redes convolucionais com embedding pre-treinado NILC</t>
  </si>
  <si>
    <t xml:space="preserve">Acordaos multiplos - Redes densas com embedding pre-treinado acordaos-1</t>
  </si>
  <si>
    <t xml:space="preserve">Acordaos multiplos - Redes densas com embedding pre-treinado acordaos-2</t>
  </si>
  <si>
    <t xml:space="preserve">Acordaos multiplos - Redes densas com embedding pre-treinado acordaos-3</t>
  </si>
  <si>
    <t xml:space="preserve">Acordaos multiplos - Redes densas com embedding pre-treinado acordaos-4</t>
  </si>
  <si>
    <t xml:space="preserve">Acordaos multiplos - Redes recorrentes com embedding pre-treinado acordaos</t>
  </si>
  <si>
    <t xml:space="preserve">Acordaos multiplos - Redes convolucionais com embedding pre-treinado acordaos</t>
  </si>
  <si>
    <t xml:space="preserve">Densa 512 + 128 + dropout .4</t>
  </si>
  <si>
    <t xml:space="preserve">Acordaos unicos filtrados 6000 - Redes densas com embedding sem pre-treino-1</t>
  </si>
  <si>
    <t xml:space="preserve">Densa 512 + 256 + dropout .4</t>
  </si>
  <si>
    <t xml:space="preserve">Acordaos unicos filtrados 6000 - Redes densas com embedding sem pre-treino-2</t>
  </si>
  <si>
    <t xml:space="preserve">Acordaos unicos filtrados 6000 - Redes recorrentes com embedding sem pre-treino</t>
  </si>
  <si>
    <t xml:space="preserve">GRU 256 + dropout .1 + recorrente .4</t>
  </si>
  <si>
    <t xml:space="preserve">GRU 512 + dropout .2 + recorrente .2</t>
  </si>
  <si>
    <t xml:space="preserve">GRU 256 + dropout .2 + recorrente .2</t>
  </si>
  <si>
    <t xml:space="preserve">Bi-GRU 256 + dropout .2 + recorrente .2</t>
  </si>
  <si>
    <t xml:space="preserve">Acordaos unicos filtrados 6000 - Redes convolucionais com embedding sem pre-treino</t>
  </si>
  <si>
    <t xml:space="preserve">Conv1D 32x7 + MaxPooling1D 5 + flatten + densa 512 + dropout .2</t>
  </si>
  <si>
    <t xml:space="preserve">Conv1D 32x7 + MaxPooling1D 5 + flatten + densa 1024 + dropout .2 + densa 128 + dropout .2</t>
  </si>
  <si>
    <t xml:space="preserve">Conv1D 64x7 + MaxPooling1D 5 + Conv1D 32x7 + MaxPooling1D 5 + flatten +  densa 1024 + dropout .2 + densa 128 + dropout .2</t>
  </si>
  <si>
    <t xml:space="preserve">Acordaos unicos filtrados 6000 - Redes densas com embedding pre-treinado NILC-1</t>
  </si>
  <si>
    <t xml:space="preserve">Acordaos unicos filtrados 6000 - Redes densas com embedding pre-treinado NILC-2</t>
  </si>
  <si>
    <t xml:space="preserve">Acordaos unicos filtrados 6000 - Redes densas com embedding pre-treinado NILC-3</t>
  </si>
  <si>
    <t xml:space="preserve">Acordaos unicos filtrados 6000 - Redes densas com embedding pre-treinado NILC-4</t>
  </si>
  <si>
    <t xml:space="preserve">Acordaos unicos filtrados 6000 - Redes recorrentes com embedding pre-treinado NILC</t>
  </si>
  <si>
    <t xml:space="preserve">RNN 256 + dropout .2 + recorrente .2</t>
  </si>
  <si>
    <t xml:space="preserve">Acordaos unicos filtrados 6000 - Redes convolucionais com embedding pre-treinado NILC</t>
  </si>
  <si>
    <t xml:space="preserve">Acordaos unicos filtrados 6000 - Redes densas com embedding pre-treinado acordaos-1</t>
  </si>
  <si>
    <t xml:space="preserve">Acordaos unicos filtrados 6000 - Redes densas com embedding pre-treinado acordaos-2</t>
  </si>
  <si>
    <t xml:space="preserve">Acordaos unicos filtrados 6000 - Redes densas com embedding pre-treinado acordaos-3</t>
  </si>
  <si>
    <t xml:space="preserve">Acordaos unicos filtrados 6000 - Redes densas com embedding pre-treinado acordaos-4</t>
  </si>
  <si>
    <t xml:space="preserve">Acordaos unicos filtrados 6000 - Redes recorrentes com embedding pre-treinado acordaos</t>
  </si>
  <si>
    <t xml:space="preserve">Acordaos unicos filtrados 6000 - Redes convolucionais com embedding pre-treinado acordaos</t>
  </si>
  <si>
    <t xml:space="preserve">Densa 2048 + 256 + dropout .4</t>
  </si>
  <si>
    <t xml:space="preserve">Acordaos unicos filtrados 500 - Redes densas com embedding sem pre-treino-1</t>
  </si>
  <si>
    <t xml:space="preserve">Densa 2048 + 512 + dropout .4</t>
  </si>
  <si>
    <t xml:space="preserve">Acordaos unicos filtrados 500 - Redes densas com embedding sem pre-treino-2</t>
  </si>
  <si>
    <t xml:space="preserve">Acordaos unicos filtrados 500 - Redes recorrentes com embedding sem pre-treino</t>
  </si>
  <si>
    <t xml:space="preserve">Acordaos unicos filtrados 500 - Redes convolucionais com embedding sem pre-treino</t>
  </si>
  <si>
    <t xml:space="preserve">Conv1D 32x7 + MaxPooling1D 5 + flatten + densa 128 + dropout .2</t>
  </si>
  <si>
    <t xml:space="preserve">Acordaos unicos filtrados 500 - Redes densas com embedding pre-treinado NILC-1</t>
  </si>
  <si>
    <t xml:space="preserve">Densa 2048 + 512 + 256 + dropout .4</t>
  </si>
  <si>
    <t xml:space="preserve">Acordaos unicos filtrados 500 - Redes densas com embedding pre-treinado NILC-2</t>
  </si>
  <si>
    <t xml:space="preserve">Acordaos unicos filtrados 500 - Redes densas com embedding pre-treinado NILC-3</t>
  </si>
  <si>
    <t xml:space="preserve">Acordaos unicos filtrados 500 - Redes densas com embedding pre-treinado NILC-4</t>
  </si>
  <si>
    <t xml:space="preserve">Acordaos unicos filtrados 500 - Redes recorrentes com embedding pre-treinado NILC</t>
  </si>
  <si>
    <t xml:space="preserve">Acordaos unicos filtrados 500 - Redes convolucionais com embedding pre-treinado NILC</t>
  </si>
  <si>
    <t xml:space="preserve">Acordaos unicos filtrados 500 - Redes densas com embedding pre-treinado acordaos-1</t>
  </si>
  <si>
    <t xml:space="preserve">Acordaos unicos filtrados 500 - Redes densas com embedding pre-treinado acordaos-2</t>
  </si>
  <si>
    <t xml:space="preserve">Acordaos unicos filtrados 500 - Redes densas com embedding pre-treinado acordaos-3</t>
  </si>
  <si>
    <t xml:space="preserve">Acordaos unicos filtrados 500 - Redes densas com embedding pre-treinado acordaos-4</t>
  </si>
  <si>
    <t xml:space="preserve">Acordaos unicos filtrados 500 - Redes recorrentes com embedding pre-treinado acordaos</t>
  </si>
  <si>
    <t xml:space="preserve">Acordaos unicos filtrados 500 - Redes convolucionais com embedding pre-treinado acordaos</t>
  </si>
  <si>
    <t xml:space="preserve">Acordaos multiplos filtrados 6000 - Redes densas com embedding sem pre-treino-1</t>
  </si>
  <si>
    <t xml:space="preserve">Acordaos multiplos filtrados 6000 - Redes densas com embedding sem pre-treino-2</t>
  </si>
  <si>
    <t xml:space="preserve">Acordaos multiplos filtrados 6000 - Redes recorrentes com embedding sem pre-treino</t>
  </si>
  <si>
    <t xml:space="preserve">Acordaos multiplos filtrados 6000 - Redes convolucionais com embedding sem pre-treino</t>
  </si>
  <si>
    <t xml:space="preserve">Acordaos multiplos filtrados 6000 - Redes densas com embedding pre-treinado NILC-1</t>
  </si>
  <si>
    <t xml:space="preserve">Acordaos multiplos filtrados 6000 - Redes densas com embedding pre-treinado NILC-2</t>
  </si>
  <si>
    <t xml:space="preserve">Acordaos multiplos filtrados 6000 - Redes densas com embedding pre-treinado NILC-3</t>
  </si>
  <si>
    <t xml:space="preserve">Acordaos multiplos filtrados 6000 - Redes densas com embedding pre-treinado NILC-4</t>
  </si>
  <si>
    <t xml:space="preserve">Acordaos multiplos filtrados 6000 - Redes recorrentes com embedding pre-treinado NILC</t>
  </si>
  <si>
    <t xml:space="preserve">Acordaos multiplos filtrados 6000 - Redes convolucionais com embedding pre-treinado NILC</t>
  </si>
  <si>
    <t xml:space="preserve">Densa 64 + 128 + dropout .4</t>
  </si>
  <si>
    <t xml:space="preserve">Acordaos multiplos filtrados 6000 - Redes densas com embedding pre-treinado acordaos-1</t>
  </si>
  <si>
    <t xml:space="preserve">Acordaos multiplos filtrados 6000 - Redes densas com embedding pre-treinado acordaos-2</t>
  </si>
  <si>
    <t xml:space="preserve">Acordaos multiplos filtrados 6000 - Redes densas com embedding pre-treinado acordaos-3</t>
  </si>
  <si>
    <t xml:space="preserve">Acordaos multiplos filtrados 6000 - Redes densas com embedding pre-treinado acordaos-4</t>
  </si>
  <si>
    <t xml:space="preserve">Acordaos multiplos filtrados 6000 - Redes recorrentes com embedding pre-treinado acordaos</t>
  </si>
  <si>
    <t xml:space="preserve">Acordaos multiplos filtrados 6000 - Redes convolucionais com embedding pre-treinado acordaos</t>
  </si>
  <si>
    <t xml:space="preserve">Acordaos multiplos filtrados 500 - Redes densas com embedding sem pre-treino-1</t>
  </si>
  <si>
    <t xml:space="preserve">Acordaos multiplos filtrados 500 - Redes densas com embedding sem pre-treino-2</t>
  </si>
  <si>
    <t xml:space="preserve">Acordaos multiplos filtrados 500 - Redes recorrentes com embedding sem pre-treino</t>
  </si>
  <si>
    <t xml:space="preserve">Acordaos multiplos filtrados 500 - Redes convolucionais com embedding sem pre-treino</t>
  </si>
  <si>
    <t xml:space="preserve">Acordaos multiplos filtrados 500 - Redes densas com embedding pre-treinado NILC-1</t>
  </si>
  <si>
    <t xml:space="preserve">Acordaos multiplos filtrados 500 - Redes densas com embedding pre-treinado NILC-2</t>
  </si>
  <si>
    <t xml:space="preserve">Acordaos multiplos filtrados 500 - Redes densas com embedding pre-treinado NILC-3</t>
  </si>
  <si>
    <t xml:space="preserve">Acordaos multiplos filtrados 500 - Redes densas com embedding pre-treinado NILC-4</t>
  </si>
  <si>
    <t xml:space="preserve">Acordaos multiplos filtrados 500 - Redes recorrentes com embedding pre-treinado NILC</t>
  </si>
  <si>
    <t xml:space="preserve">Acordaos multiplos filtrados 500 - Redes convolucionais com embedding pre-treinado NILC</t>
  </si>
  <si>
    <t xml:space="preserve">Acordaos multiplos filtrados 500 - Redes densas com embedding pre-treinado acordaos-1</t>
  </si>
  <si>
    <t xml:space="preserve">Acordaos multiplos filtrados 500 - Redes densas com embedding pre-treinado acordaos-2</t>
  </si>
  <si>
    <t xml:space="preserve">Acordaos multiplos filtrados 500 - Redes densas com embedding pre-treinado acordaos-3</t>
  </si>
  <si>
    <t xml:space="preserve">Acordaos multiplos filtrados 500 - Redes densas com embedding pre-treinado acordaos-4</t>
  </si>
  <si>
    <t xml:space="preserve">Acordaos multiplos filtrados 500 - Redes recorrentes com embedding pre-treinado acordaos</t>
  </si>
  <si>
    <t xml:space="preserve">Acordaos multiplos filtrados 500 - Redes convolucionais com embedding pre-treinado acordaos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</si>
</sst>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HH:MM:SS"/>
    <numFmt numFmtId="167" formatCode="[HH]:MM:SS"/>
    <numFmt numFmtId="168" formatCode="0.000"/>
    <numFmt numFmtId="169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106.17"/>
    <col collapsed="false" customWidth="true" hidden="false" outlineLevel="0" max="2" min="2" style="0" width="17.36"/>
    <col collapsed="false" customWidth="true" hidden="false" outlineLevel="0" max="3" min="3" style="0" width="8.89"/>
    <col collapsed="false" customWidth="true" hidden="false" outlineLevel="0" max="4" min="4" style="0" width="13.1"/>
    <col collapsed="false" customWidth="true" hidden="false" outlineLevel="0" max="5" min="5" style="0" width="7.95"/>
    <col collapsed="false" customWidth="true" hidden="false" outlineLevel="0" max="6" min="6" style="0" width="9.59"/>
    <col collapsed="false" customWidth="true" hidden="false" outlineLevel="0" max="7" min="7" style="0" width="12.5"/>
    <col collapsed="false" customWidth="true" hidden="false" outlineLevel="0" max="8" min="8" style="0" width="12.96"/>
    <col collapsed="false" customWidth="false" hidden="false" outlineLevel="0" max="9" min="9" style="0" width="11.52"/>
    <col collapsed="false" customWidth="true" hidden="false" outlineLevel="0" max="10" min="10" style="0" width="75.62"/>
    <col collapsed="false" customWidth="false" hidden="false" outlineLevel="0" max="1025" min="11" style="0" width="11.52"/>
  </cols>
  <sheetData>
    <row r="1" s="1" customFormat="true" ht="12.8" hidden="false" customHeight="true" outlineLevel="0" collapsed="false">
      <c r="B1" s="2" t="s">
        <v>0</v>
      </c>
      <c r="C1" s="2"/>
      <c r="G1" s="3" t="s">
        <v>1</v>
      </c>
      <c r="H1" s="4" t="s">
        <v>2</v>
      </c>
      <c r="I1" s="4"/>
      <c r="J1" s="5" t="s">
        <v>3</v>
      </c>
    </row>
    <row r="2" s="1" customFormat="true" ht="12.8" hidden="false" customHeight="false" outlineLevel="0" collapsed="false">
      <c r="A2" s="1" t="s">
        <v>4</v>
      </c>
      <c r="B2" s="1" t="s">
        <v>5</v>
      </c>
      <c r="C2" s="6" t="s">
        <v>6</v>
      </c>
      <c r="D2" s="1" t="s">
        <v>7</v>
      </c>
      <c r="E2" s="1" t="s">
        <v>8</v>
      </c>
      <c r="F2" s="1" t="s">
        <v>9</v>
      </c>
      <c r="G2" s="3"/>
      <c r="H2" s="1" t="s">
        <v>10</v>
      </c>
      <c r="I2" s="7" t="s">
        <v>11</v>
      </c>
      <c r="J2" s="5"/>
    </row>
    <row r="3" s="8" customFormat="true" ht="12.8" hidden="false" customHeight="false" outlineLevel="0" collapsed="false">
      <c r="A3" s="8" t="s">
        <v>12</v>
      </c>
      <c r="B3" s="8" t="s">
        <v>13</v>
      </c>
      <c r="C3" s="8" t="n">
        <v>50</v>
      </c>
      <c r="D3" s="8" t="s">
        <v>14</v>
      </c>
      <c r="E3" s="8" t="n">
        <v>20</v>
      </c>
      <c r="F3" s="8" t="n">
        <v>32</v>
      </c>
      <c r="G3" s="1" t="n">
        <v>0.6227</v>
      </c>
      <c r="H3" s="8" t="n">
        <v>51</v>
      </c>
      <c r="I3" s="9" t="n">
        <f aca="false">TIME( , ,H3*E3)</f>
        <v>0.0118055555555556</v>
      </c>
      <c r="J3" s="10" t="s">
        <v>15</v>
      </c>
    </row>
    <row r="4" s="8" customFormat="true" ht="12.8" hidden="false" customHeight="false" outlineLevel="0" collapsed="false">
      <c r="A4" s="8" t="s">
        <v>16</v>
      </c>
      <c r="B4" s="8" t="s">
        <v>13</v>
      </c>
      <c r="C4" s="8" t="n">
        <v>50</v>
      </c>
      <c r="D4" s="8" t="s">
        <v>14</v>
      </c>
      <c r="E4" s="8" t="n">
        <v>20</v>
      </c>
      <c r="F4" s="8" t="n">
        <v>32</v>
      </c>
      <c r="G4" s="11" t="n">
        <v>0.6453</v>
      </c>
      <c r="H4" s="8" t="n">
        <v>50</v>
      </c>
      <c r="I4" s="9" t="n">
        <f aca="false">TIME( , ,H4*E4)</f>
        <v>0.0115740740740741</v>
      </c>
      <c r="J4" s="10" t="s">
        <v>17</v>
      </c>
    </row>
    <row r="5" s="8" customFormat="true" ht="12.8" hidden="false" customHeight="false" outlineLevel="0" collapsed="false">
      <c r="A5" s="8" t="s">
        <v>18</v>
      </c>
      <c r="B5" s="8" t="s">
        <v>13</v>
      </c>
      <c r="C5" s="8" t="n">
        <v>50</v>
      </c>
      <c r="D5" s="8" t="s">
        <v>14</v>
      </c>
      <c r="E5" s="8" t="n">
        <v>20</v>
      </c>
      <c r="F5" s="8" t="n">
        <v>32</v>
      </c>
      <c r="G5" s="12" t="n">
        <v>0.597</v>
      </c>
      <c r="H5" s="8" t="n">
        <v>52</v>
      </c>
      <c r="I5" s="9" t="n">
        <f aca="false">TIME( , ,H5*E5)</f>
        <v>0.012037037037037</v>
      </c>
      <c r="J5" s="10" t="s">
        <v>19</v>
      </c>
    </row>
    <row r="6" s="8" customFormat="true" ht="12.8" hidden="false" customHeight="false" outlineLevel="0" collapsed="false">
      <c r="A6" s="8" t="s">
        <v>20</v>
      </c>
      <c r="B6" s="8" t="s">
        <v>13</v>
      </c>
      <c r="C6" s="8" t="n">
        <v>50</v>
      </c>
      <c r="D6" s="8" t="s">
        <v>14</v>
      </c>
      <c r="E6" s="8" t="n">
        <v>20</v>
      </c>
      <c r="F6" s="8" t="n">
        <v>32</v>
      </c>
      <c r="G6" s="13" t="n">
        <v>0.6165</v>
      </c>
      <c r="H6" s="8" t="n">
        <v>52</v>
      </c>
      <c r="I6" s="9" t="n">
        <f aca="false">TIME( , ,H6*E6)</f>
        <v>0.012037037037037</v>
      </c>
      <c r="J6" s="10" t="s">
        <v>21</v>
      </c>
    </row>
    <row r="7" s="8" customFormat="true" ht="12.8" hidden="false" customHeight="false" outlineLevel="0" collapsed="false">
      <c r="A7" s="8" t="s">
        <v>22</v>
      </c>
      <c r="B7" s="8" t="s">
        <v>13</v>
      </c>
      <c r="C7" s="8" t="n">
        <v>50</v>
      </c>
      <c r="D7" s="8" t="s">
        <v>14</v>
      </c>
      <c r="E7" s="8" t="n">
        <v>20</v>
      </c>
      <c r="F7" s="8" t="n">
        <v>32</v>
      </c>
      <c r="G7" s="14" t="n">
        <v>0.2012</v>
      </c>
      <c r="H7" s="8" t="n">
        <v>3150</v>
      </c>
      <c r="I7" s="9" t="n">
        <f aca="false">TIME( , ,H7*E7)</f>
        <v>0.729166666666667</v>
      </c>
      <c r="J7" s="10" t="s">
        <v>23</v>
      </c>
    </row>
    <row r="8" s="8" customFormat="true" ht="12.8" hidden="false" customHeight="false" outlineLevel="0" collapsed="false">
      <c r="A8" s="8" t="s">
        <v>24</v>
      </c>
      <c r="B8" s="8" t="s">
        <v>13</v>
      </c>
      <c r="C8" s="8" t="n">
        <v>50</v>
      </c>
      <c r="D8" s="8" t="s">
        <v>25</v>
      </c>
      <c r="E8" s="8" t="n">
        <v>20</v>
      </c>
      <c r="F8" s="8" t="n">
        <v>32</v>
      </c>
      <c r="G8" s="15" t="s">
        <v>26</v>
      </c>
      <c r="H8" s="15"/>
      <c r="I8" s="15"/>
    </row>
    <row r="9" s="8" customFormat="true" ht="12.8" hidden="false" customHeight="false" outlineLevel="0" collapsed="false">
      <c r="A9" s="8" t="s">
        <v>27</v>
      </c>
      <c r="B9" s="8" t="s">
        <v>13</v>
      </c>
      <c r="C9" s="8" t="n">
        <v>50</v>
      </c>
      <c r="D9" s="8" t="s">
        <v>25</v>
      </c>
      <c r="E9" s="8" t="n">
        <v>20</v>
      </c>
      <c r="F9" s="8" t="n">
        <v>32</v>
      </c>
      <c r="G9" s="15" t="s">
        <v>26</v>
      </c>
      <c r="H9" s="15" t="n">
        <v>638</v>
      </c>
      <c r="I9" s="15" t="n">
        <f aca="false">TIME( , ,H9*E9)</f>
        <v>0.147685185185185</v>
      </c>
    </row>
    <row r="10" s="8" customFormat="true" ht="12.8" hidden="false" customHeight="false" outlineLevel="0" collapsed="false">
      <c r="A10" s="8" t="s">
        <v>28</v>
      </c>
      <c r="B10" s="8" t="s">
        <v>13</v>
      </c>
      <c r="C10" s="8" t="n">
        <v>50</v>
      </c>
      <c r="D10" s="8" t="s">
        <v>25</v>
      </c>
      <c r="E10" s="8" t="n">
        <v>20</v>
      </c>
      <c r="F10" s="8" t="n">
        <v>32</v>
      </c>
      <c r="G10" s="14" t="n">
        <v>0.2028</v>
      </c>
      <c r="H10" s="8" t="n">
        <v>9300</v>
      </c>
      <c r="I10" s="9" t="n">
        <f aca="false">TIME( , ,H10*E10)</f>
        <v>0.152777777777778</v>
      </c>
    </row>
    <row r="11" s="8" customFormat="true" ht="12.8" hidden="false" customHeight="false" outlineLevel="0" collapsed="false">
      <c r="A11" s="8" t="s">
        <v>29</v>
      </c>
      <c r="B11" s="8" t="s">
        <v>13</v>
      </c>
      <c r="C11" s="8" t="n">
        <v>100</v>
      </c>
      <c r="D11" s="8" t="s">
        <v>30</v>
      </c>
      <c r="E11" s="8" t="n">
        <v>20</v>
      </c>
      <c r="F11" s="8" t="n">
        <v>32</v>
      </c>
      <c r="G11" s="16" t="n">
        <v>0.6201</v>
      </c>
      <c r="H11" s="8" t="n">
        <v>42</v>
      </c>
      <c r="I11" s="9" t="n">
        <f aca="false">TIME( , ,H11*E11)</f>
        <v>0.00972222222222222</v>
      </c>
      <c r="J11" s="8" t="s">
        <v>31</v>
      </c>
    </row>
    <row r="12" s="8" customFormat="true" ht="12.8" hidden="false" customHeight="false" outlineLevel="0" collapsed="false">
      <c r="A12" s="8" t="s">
        <v>32</v>
      </c>
      <c r="B12" s="8" t="s">
        <v>13</v>
      </c>
      <c r="C12" s="8" t="n">
        <v>100</v>
      </c>
      <c r="D12" s="8" t="s">
        <v>30</v>
      </c>
      <c r="E12" s="8" t="n">
        <v>20</v>
      </c>
      <c r="F12" s="8" t="n">
        <v>32</v>
      </c>
      <c r="G12" s="8" t="n">
        <v>0.5739</v>
      </c>
      <c r="H12" s="8" t="n">
        <v>2034</v>
      </c>
      <c r="I12" s="9" t="n">
        <f aca="false">TIME( , ,H12*E12)</f>
        <v>0.470833333333333</v>
      </c>
    </row>
    <row r="13" s="8" customFormat="true" ht="12.8" hidden="false" customHeight="false" outlineLevel="0" collapsed="false">
      <c r="A13" s="8" t="s">
        <v>29</v>
      </c>
      <c r="B13" s="8" t="s">
        <v>13</v>
      </c>
      <c r="C13" s="8" t="n">
        <v>100</v>
      </c>
      <c r="D13" s="8" t="s">
        <v>33</v>
      </c>
      <c r="E13" s="8" t="n">
        <v>20</v>
      </c>
      <c r="F13" s="8" t="n">
        <v>32</v>
      </c>
      <c r="G13" s="1" t="n">
        <v>0.6227</v>
      </c>
      <c r="H13" s="8" t="n">
        <v>40</v>
      </c>
      <c r="I13" s="9" t="n">
        <f aca="false">TIME( , ,H13*E13)</f>
        <v>0.00925925925925926</v>
      </c>
    </row>
    <row r="14" s="8" customFormat="true" ht="12.8" hidden="false" customHeight="false" outlineLevel="0" collapsed="false">
      <c r="A14" s="8" t="s">
        <v>34</v>
      </c>
      <c r="B14" s="8" t="s">
        <v>13</v>
      </c>
      <c r="C14" s="8" t="n">
        <v>100</v>
      </c>
      <c r="D14" s="8" t="s">
        <v>30</v>
      </c>
      <c r="E14" s="8" t="n">
        <v>20</v>
      </c>
      <c r="F14" s="8" t="n">
        <v>32</v>
      </c>
      <c r="G14" s="8" t="n">
        <v>0.5919</v>
      </c>
      <c r="H14" s="8" t="n">
        <v>1980</v>
      </c>
      <c r="I14" s="9" t="n">
        <f aca="false">TIME( , ,H14*E14)</f>
        <v>0.458333333333333</v>
      </c>
    </row>
    <row r="15" s="8" customFormat="true" ht="12.8" hidden="false" customHeight="false" outlineLevel="0" collapsed="false">
      <c r="A15" s="8" t="s">
        <v>35</v>
      </c>
      <c r="B15" s="8" t="s">
        <v>13</v>
      </c>
      <c r="C15" s="8" t="n">
        <v>100</v>
      </c>
      <c r="D15" s="8" t="s">
        <v>30</v>
      </c>
      <c r="E15" s="8" t="n">
        <v>20</v>
      </c>
      <c r="F15" s="8" t="n">
        <v>32</v>
      </c>
      <c r="G15" s="1" t="n">
        <v>0.6222</v>
      </c>
      <c r="H15" s="8" t="n">
        <v>58</v>
      </c>
      <c r="I15" s="9" t="n">
        <f aca="false">TIME( , ,H15*E15)</f>
        <v>0.0134259259259259</v>
      </c>
    </row>
    <row r="16" s="8" customFormat="true" ht="12.8" hidden="false" customHeight="false" outlineLevel="0" collapsed="false">
      <c r="A16" s="8" t="s">
        <v>36</v>
      </c>
      <c r="B16" s="8" t="s">
        <v>13</v>
      </c>
      <c r="C16" s="8" t="n">
        <v>100</v>
      </c>
      <c r="D16" s="8" t="s">
        <v>30</v>
      </c>
      <c r="E16" s="8" t="n">
        <v>20</v>
      </c>
      <c r="F16" s="8" t="n">
        <v>32</v>
      </c>
      <c r="G16" s="8" t="n">
        <v>0.6099</v>
      </c>
      <c r="H16" s="8" t="n">
        <v>51</v>
      </c>
      <c r="I16" s="9" t="n">
        <f aca="false">TIME( , ,H16*E16)</f>
        <v>0.0118055555555556</v>
      </c>
    </row>
    <row r="17" s="8" customFormat="true" ht="12.8" hidden="false" customHeight="false" outlineLevel="0" collapsed="false">
      <c r="A17" s="8" t="s">
        <v>37</v>
      </c>
      <c r="B17" s="8" t="s">
        <v>13</v>
      </c>
      <c r="C17" s="8" t="n">
        <v>100</v>
      </c>
      <c r="D17" s="8" t="s">
        <v>30</v>
      </c>
      <c r="E17" s="8" t="n">
        <v>20</v>
      </c>
      <c r="F17" s="8" t="n">
        <v>32</v>
      </c>
      <c r="G17" s="17" t="n">
        <v>0.6525</v>
      </c>
      <c r="H17" s="8" t="n">
        <v>62</v>
      </c>
      <c r="I17" s="9" t="n">
        <f aca="false">TIME( , ,H17*E17)</f>
        <v>0.0143518518518519</v>
      </c>
    </row>
    <row r="18" s="8" customFormat="true" ht="12.8" hidden="false" customHeight="false" outlineLevel="0" collapsed="false">
      <c r="A18" s="8" t="s">
        <v>38</v>
      </c>
      <c r="B18" s="8" t="s">
        <v>13</v>
      </c>
      <c r="C18" s="8" t="n">
        <v>100</v>
      </c>
      <c r="D18" s="8" t="s">
        <v>30</v>
      </c>
      <c r="E18" s="8" t="n">
        <v>20</v>
      </c>
      <c r="F18" s="8" t="n">
        <v>32</v>
      </c>
      <c r="G18" s="18" t="n">
        <v>0.6176</v>
      </c>
      <c r="H18" s="8" t="n">
        <v>66</v>
      </c>
      <c r="I18" s="9" t="n">
        <f aca="false">TIME( , ,H18*E18)</f>
        <v>0.0152777777777778</v>
      </c>
    </row>
    <row r="19" s="8" customFormat="true" ht="12.8" hidden="false" customHeight="false" outlineLevel="0" collapsed="false">
      <c r="A19" s="19" t="s">
        <v>39</v>
      </c>
      <c r="B19" s="19" t="s">
        <v>13</v>
      </c>
      <c r="C19" s="19" t="n">
        <v>100</v>
      </c>
      <c r="D19" s="19" t="s">
        <v>30</v>
      </c>
      <c r="E19" s="19" t="n">
        <v>20</v>
      </c>
      <c r="F19" s="19" t="n">
        <v>32</v>
      </c>
      <c r="G19" s="20" t="n">
        <v>0.191</v>
      </c>
      <c r="H19" s="19" t="n">
        <v>46</v>
      </c>
      <c r="I19" s="21" t="n">
        <f aca="false">TIME( , ,H19*E19)</f>
        <v>0.0106481481481481</v>
      </c>
      <c r="J19" s="19"/>
    </row>
    <row r="20" s="8" customFormat="true" ht="12.8" hidden="false" customHeight="false" outlineLevel="0" collapsed="false">
      <c r="A20" s="8" t="s">
        <v>12</v>
      </c>
      <c r="B20" s="8" t="s">
        <v>40</v>
      </c>
      <c r="C20" s="8" t="n">
        <v>50</v>
      </c>
      <c r="D20" s="8" t="s">
        <v>14</v>
      </c>
      <c r="E20" s="8" t="n">
        <v>50</v>
      </c>
      <c r="F20" s="8" t="n">
        <v>32</v>
      </c>
      <c r="G20" s="22" t="n">
        <v>0.2741</v>
      </c>
      <c r="H20" s="8" t="n">
        <v>39</v>
      </c>
      <c r="I20" s="9" t="n">
        <f aca="false">TIME( , ,H20*E20)</f>
        <v>0.0225694444444444</v>
      </c>
      <c r="J20" s="10" t="s">
        <v>41</v>
      </c>
    </row>
    <row r="21" s="8" customFormat="true" ht="12.8" hidden="false" customHeight="false" outlineLevel="0" collapsed="false">
      <c r="A21" s="8" t="s">
        <v>16</v>
      </c>
      <c r="B21" s="8" t="s">
        <v>42</v>
      </c>
      <c r="C21" s="8" t="n">
        <v>50</v>
      </c>
      <c r="D21" s="8" t="s">
        <v>14</v>
      </c>
      <c r="E21" s="8" t="n">
        <v>20</v>
      </c>
      <c r="F21" s="8" t="n">
        <v>32</v>
      </c>
      <c r="G21" s="22" t="n">
        <v>0.2433</v>
      </c>
      <c r="H21" s="8" t="n">
        <v>39</v>
      </c>
      <c r="I21" s="9" t="n">
        <f aca="false">TIME( , ,H21*E21)</f>
        <v>0.00902777777777778</v>
      </c>
      <c r="J21" s="10" t="s">
        <v>43</v>
      </c>
    </row>
    <row r="22" s="8" customFormat="true" ht="12.8" hidden="false" customHeight="false" outlineLevel="0" collapsed="false">
      <c r="A22" s="8" t="s">
        <v>12</v>
      </c>
      <c r="B22" s="8" t="s">
        <v>42</v>
      </c>
      <c r="C22" s="8" t="n">
        <v>50</v>
      </c>
      <c r="D22" s="8" t="s">
        <v>14</v>
      </c>
      <c r="E22" s="8" t="n">
        <v>20</v>
      </c>
      <c r="F22" s="8" t="n">
        <v>32</v>
      </c>
      <c r="G22" s="22" t="n">
        <v>0.2028</v>
      </c>
      <c r="H22" s="8" t="n">
        <v>52</v>
      </c>
      <c r="I22" s="9" t="n">
        <f aca="false">TIME( , ,H22*E22)</f>
        <v>0.012037037037037</v>
      </c>
      <c r="J22" s="10" t="s">
        <v>44</v>
      </c>
    </row>
    <row r="23" s="8" customFormat="true" ht="12.8" hidden="false" customHeight="false" outlineLevel="0" collapsed="false">
      <c r="A23" s="8" t="s">
        <v>16</v>
      </c>
      <c r="B23" s="8" t="s">
        <v>42</v>
      </c>
      <c r="C23" s="8" t="n">
        <v>50</v>
      </c>
      <c r="D23" s="8" t="s">
        <v>14</v>
      </c>
      <c r="E23" s="8" t="n">
        <v>20</v>
      </c>
      <c r="F23" s="8" t="n">
        <v>32</v>
      </c>
      <c r="G23" s="22" t="n">
        <v>0.1961</v>
      </c>
      <c r="H23" s="8" t="n">
        <v>52</v>
      </c>
      <c r="I23" s="9" t="n">
        <f aca="false">TIME( , ,H23*E23)</f>
        <v>0.012037037037037</v>
      </c>
      <c r="J23" s="10" t="s">
        <v>45</v>
      </c>
    </row>
    <row r="24" s="8" customFormat="true" ht="12.8" hidden="false" customHeight="false" outlineLevel="0" collapsed="false">
      <c r="A24" s="8" t="s">
        <v>46</v>
      </c>
      <c r="B24" s="8" t="s">
        <v>42</v>
      </c>
      <c r="C24" s="8" t="n">
        <v>50</v>
      </c>
      <c r="D24" s="8" t="s">
        <v>30</v>
      </c>
      <c r="E24" s="8" t="n">
        <v>20</v>
      </c>
      <c r="F24" s="8" t="n">
        <v>32</v>
      </c>
      <c r="G24" s="22" t="n">
        <v>0.2017</v>
      </c>
      <c r="H24" s="8" t="n">
        <v>10428</v>
      </c>
      <c r="I24" s="9" t="n">
        <f aca="false">TIME( , ,H24*E24)</f>
        <v>0.413888888888889</v>
      </c>
      <c r="J24" s="8" t="s">
        <v>47</v>
      </c>
    </row>
    <row r="25" s="8" customFormat="true" ht="12.8" hidden="false" customHeight="false" outlineLevel="0" collapsed="false">
      <c r="A25" s="8" t="s">
        <v>48</v>
      </c>
      <c r="B25" s="8" t="s">
        <v>40</v>
      </c>
      <c r="C25" s="8" t="n">
        <v>50</v>
      </c>
      <c r="D25" s="8" t="s">
        <v>30</v>
      </c>
      <c r="E25" s="8" t="n">
        <v>20</v>
      </c>
      <c r="F25" s="8" t="n">
        <v>32</v>
      </c>
      <c r="G25" s="15" t="s">
        <v>49</v>
      </c>
      <c r="H25" s="15"/>
      <c r="I25" s="15" t="n">
        <f aca="false">TIME( , ,H25*E25)</f>
        <v>0</v>
      </c>
    </row>
    <row r="26" s="8" customFormat="true" ht="12.8" hidden="false" customHeight="false" outlineLevel="0" collapsed="false">
      <c r="A26" s="8" t="s">
        <v>48</v>
      </c>
      <c r="B26" s="8" t="s">
        <v>42</v>
      </c>
      <c r="C26" s="8" t="n">
        <v>50</v>
      </c>
      <c r="D26" s="8" t="s">
        <v>30</v>
      </c>
      <c r="E26" s="8" t="n">
        <v>20</v>
      </c>
      <c r="F26" s="8" t="n">
        <v>32</v>
      </c>
      <c r="G26" s="22" t="n">
        <v>0.2023</v>
      </c>
      <c r="H26" s="8" t="n">
        <v>12240</v>
      </c>
      <c r="I26" s="9" t="n">
        <f aca="false">TIME( , ,H26*E26)</f>
        <v>0.833333333333333</v>
      </c>
    </row>
    <row r="27" customFormat="false" ht="12.8" hidden="false" customHeight="false" outlineLevel="0" collapsed="false">
      <c r="A27" s="8" t="s">
        <v>29</v>
      </c>
      <c r="B27" s="8" t="s">
        <v>40</v>
      </c>
      <c r="C27" s="8" t="n">
        <v>100</v>
      </c>
      <c r="D27" s="8" t="s">
        <v>30</v>
      </c>
      <c r="E27" s="8" t="n">
        <v>20</v>
      </c>
      <c r="F27" s="8" t="n">
        <v>32</v>
      </c>
      <c r="G27" s="23" t="n">
        <v>0.6001</v>
      </c>
      <c r="H27" s="8" t="n">
        <v>22</v>
      </c>
      <c r="I27" s="9" t="n">
        <f aca="false">TIME( , ,H27*E27)</f>
        <v>0.00509259259259259</v>
      </c>
      <c r="J27" s="0" t="s">
        <v>50</v>
      </c>
    </row>
    <row r="28" customFormat="false" ht="12.8" hidden="false" customHeight="false" outlineLevel="0" collapsed="false">
      <c r="A28" s="8" t="s">
        <v>35</v>
      </c>
      <c r="B28" s="8" t="s">
        <v>42</v>
      </c>
      <c r="C28" s="8" t="n">
        <v>100</v>
      </c>
      <c r="D28" s="8" t="s">
        <v>30</v>
      </c>
      <c r="E28" s="8" t="n">
        <v>20</v>
      </c>
      <c r="F28" s="8" t="n">
        <v>32</v>
      </c>
      <c r="G28" s="16" t="n">
        <v>0.6289</v>
      </c>
      <c r="H28" s="8" t="n">
        <v>60</v>
      </c>
      <c r="I28" s="9" t="n">
        <f aca="false">TIME( , ,H28*E28)</f>
        <v>0.0138888888888889</v>
      </c>
    </row>
    <row r="29" customFormat="false" ht="12.8" hidden="false" customHeight="false" outlineLevel="0" collapsed="false">
      <c r="A29" s="8" t="s">
        <v>37</v>
      </c>
      <c r="B29" s="8" t="s">
        <v>42</v>
      </c>
      <c r="C29" s="8" t="n">
        <v>100</v>
      </c>
      <c r="D29" s="8" t="s">
        <v>30</v>
      </c>
      <c r="E29" s="8" t="n">
        <v>20</v>
      </c>
      <c r="F29" s="8" t="n">
        <v>32</v>
      </c>
      <c r="G29" s="14" t="n">
        <v>0.4938</v>
      </c>
      <c r="H29" s="8" t="n">
        <v>61</v>
      </c>
      <c r="I29" s="9" t="n">
        <f aca="false">TIME( , ,H29*E29)</f>
        <v>0.0141203703703704</v>
      </c>
    </row>
    <row r="30" customFormat="false" ht="12.8" hidden="false" customHeight="false" outlineLevel="0" collapsed="false">
      <c r="A30" s="19" t="s">
        <v>38</v>
      </c>
      <c r="B30" s="19" t="s">
        <v>42</v>
      </c>
      <c r="C30" s="19" t="n">
        <v>100</v>
      </c>
      <c r="D30" s="19" t="s">
        <v>30</v>
      </c>
      <c r="E30" s="19" t="n">
        <v>20</v>
      </c>
      <c r="F30" s="19" t="n">
        <v>32</v>
      </c>
      <c r="G30" s="24" t="n">
        <v>0.4713</v>
      </c>
      <c r="H30" s="19" t="n">
        <v>69</v>
      </c>
      <c r="I30" s="21" t="n">
        <f aca="false">TIME( , ,H30*E30)</f>
        <v>0.0159722222222222</v>
      </c>
      <c r="J30" s="25"/>
    </row>
    <row r="31" customFormat="false" ht="12.8" hidden="false" customHeight="false" outlineLevel="0" collapsed="false">
      <c r="A31" s="8" t="s">
        <v>12</v>
      </c>
      <c r="B31" s="8" t="s">
        <v>51</v>
      </c>
      <c r="C31" s="8" t="n">
        <v>50</v>
      </c>
      <c r="D31" s="8" t="s">
        <v>14</v>
      </c>
      <c r="E31" s="8" t="n">
        <v>20</v>
      </c>
      <c r="F31" s="8" t="n">
        <v>32</v>
      </c>
      <c r="G31" s="22" t="n">
        <v>0.2793</v>
      </c>
      <c r="H31" s="8" t="n">
        <v>39</v>
      </c>
      <c r="I31" s="9" t="n">
        <f aca="false">TIME( , ,H31*E31)</f>
        <v>0.00902777777777778</v>
      </c>
      <c r="J31" s="0" t="s">
        <v>52</v>
      </c>
    </row>
    <row r="32" customFormat="false" ht="12.8" hidden="false" customHeight="false" outlineLevel="0" collapsed="false">
      <c r="A32" s="8" t="s">
        <v>16</v>
      </c>
      <c r="B32" s="8" t="s">
        <v>51</v>
      </c>
      <c r="C32" s="8" t="n">
        <v>50</v>
      </c>
      <c r="D32" s="8" t="s">
        <v>14</v>
      </c>
      <c r="E32" s="8" t="n">
        <v>20</v>
      </c>
      <c r="F32" s="8" t="n">
        <v>32</v>
      </c>
      <c r="G32" s="22" t="n">
        <v>0.2864</v>
      </c>
      <c r="H32" s="8" t="n">
        <v>40</v>
      </c>
      <c r="I32" s="9" t="n">
        <f aca="false">TIME( , ,H32*E32)</f>
        <v>0.00925925925925926</v>
      </c>
      <c r="J32" s="0" t="s">
        <v>53</v>
      </c>
    </row>
    <row r="33" customFormat="false" ht="12.8" hidden="false" customHeight="false" outlineLevel="0" collapsed="false">
      <c r="A33" s="8" t="s">
        <v>12</v>
      </c>
      <c r="B33" s="8" t="s">
        <v>54</v>
      </c>
      <c r="C33" s="8" t="n">
        <v>50</v>
      </c>
      <c r="D33" s="8" t="s">
        <v>14</v>
      </c>
      <c r="E33" s="8" t="n">
        <v>20</v>
      </c>
      <c r="F33" s="8" t="n">
        <v>32</v>
      </c>
      <c r="G33" s="22" t="n">
        <v>0.2608</v>
      </c>
      <c r="H33" s="8" t="n">
        <v>53</v>
      </c>
      <c r="I33" s="9" t="n">
        <f aca="false">TIME( , ,H33*E33)</f>
        <v>0.0122685185185185</v>
      </c>
      <c r="J33" s="0" t="s">
        <v>55</v>
      </c>
    </row>
    <row r="34" customFormat="false" ht="12.8" hidden="false" customHeight="false" outlineLevel="0" collapsed="false">
      <c r="A34" s="8" t="s">
        <v>16</v>
      </c>
      <c r="B34" s="8" t="s">
        <v>54</v>
      </c>
      <c r="C34" s="8" t="n">
        <v>50</v>
      </c>
      <c r="D34" s="8" t="s">
        <v>14</v>
      </c>
      <c r="E34" s="8" t="n">
        <v>20</v>
      </c>
      <c r="F34" s="8" t="n">
        <v>32</v>
      </c>
      <c r="G34" s="22" t="n">
        <v>0.2161</v>
      </c>
      <c r="H34" s="8" t="n">
        <v>52</v>
      </c>
      <c r="I34" s="9" t="n">
        <f aca="false">TIME( , ,H34*E34)</f>
        <v>0.012037037037037</v>
      </c>
      <c r="J34" s="0" t="s">
        <v>56</v>
      </c>
    </row>
    <row r="35" customFormat="false" ht="12.8" hidden="false" customHeight="false" outlineLevel="0" collapsed="false">
      <c r="A35" s="8" t="s">
        <v>22</v>
      </c>
      <c r="B35" s="8" t="s">
        <v>54</v>
      </c>
      <c r="C35" s="8" t="n">
        <v>50</v>
      </c>
      <c r="D35" s="8" t="s">
        <v>30</v>
      </c>
      <c r="E35" s="8" t="n">
        <v>20</v>
      </c>
      <c r="F35" s="8" t="n">
        <v>32</v>
      </c>
      <c r="G35" s="22" t="n">
        <v>0.2464</v>
      </c>
      <c r="H35" s="8" t="n">
        <v>9900</v>
      </c>
      <c r="I35" s="9" t="n">
        <f aca="false">TIME( , ,H35*E35)</f>
        <v>0.291666666666667</v>
      </c>
      <c r="J35" s="0" t="s">
        <v>57</v>
      </c>
    </row>
    <row r="36" customFormat="false" ht="12.8" hidden="false" customHeight="false" outlineLevel="0" collapsed="false">
      <c r="A36" s="8" t="s">
        <v>24</v>
      </c>
      <c r="B36" s="8" t="s">
        <v>51</v>
      </c>
      <c r="C36" s="8" t="n">
        <v>50</v>
      </c>
      <c r="D36" s="8" t="s">
        <v>30</v>
      </c>
      <c r="E36" s="8" t="n">
        <v>20</v>
      </c>
      <c r="F36" s="8" t="n">
        <v>32</v>
      </c>
      <c r="G36" s="22" t="s">
        <v>58</v>
      </c>
      <c r="H36" s="8" t="n">
        <f aca="false">14*3600</f>
        <v>50400</v>
      </c>
      <c r="I36" s="9" t="n">
        <f aca="false">TIME( , ,H36*E36)</f>
        <v>0.666666666666667</v>
      </c>
    </row>
    <row r="37" customFormat="false" ht="12.8" hidden="false" customHeight="false" outlineLevel="0" collapsed="false">
      <c r="A37" s="8" t="s">
        <v>24</v>
      </c>
      <c r="B37" s="8" t="s">
        <v>54</v>
      </c>
      <c r="C37" s="8" t="n">
        <v>50</v>
      </c>
      <c r="D37" s="8" t="s">
        <v>30</v>
      </c>
      <c r="E37" s="8" t="n">
        <v>20</v>
      </c>
      <c r="F37" s="8" t="n">
        <v>32</v>
      </c>
      <c r="G37" s="15" t="s">
        <v>49</v>
      </c>
      <c r="H37" s="15" t="n">
        <v>208</v>
      </c>
      <c r="I37" s="15" t="n">
        <f aca="false">TIME( , ,H37*E37)</f>
        <v>0.0481481481481482</v>
      </c>
    </row>
    <row r="38" customFormat="false" ht="12.8" hidden="false" customHeight="false" outlineLevel="0" collapsed="false">
      <c r="A38" s="8" t="s">
        <v>29</v>
      </c>
      <c r="B38" s="8" t="s">
        <v>51</v>
      </c>
      <c r="C38" s="8" t="n">
        <v>100</v>
      </c>
      <c r="D38" s="8" t="s">
        <v>30</v>
      </c>
      <c r="E38" s="8" t="n">
        <v>20</v>
      </c>
      <c r="F38" s="8" t="n">
        <v>32</v>
      </c>
      <c r="G38" s="26" t="n">
        <v>0.6386</v>
      </c>
      <c r="H38" s="8" t="n">
        <v>690</v>
      </c>
      <c r="I38" s="9" t="n">
        <f aca="false">TIME( , ,H38*E38)</f>
        <v>0.159722222222222</v>
      </c>
      <c r="J38" s="0" t="s">
        <v>59</v>
      </c>
    </row>
    <row r="39" customFormat="false" ht="12.8" hidden="false" customHeight="false" outlineLevel="0" collapsed="false">
      <c r="A39" s="8" t="s">
        <v>35</v>
      </c>
      <c r="B39" s="8" t="s">
        <v>54</v>
      </c>
      <c r="C39" s="8" t="n">
        <v>100</v>
      </c>
      <c r="D39" s="8" t="s">
        <v>30</v>
      </c>
      <c r="E39" s="8" t="n">
        <v>20</v>
      </c>
      <c r="F39" s="8" t="n">
        <v>32</v>
      </c>
      <c r="G39" s="27" t="n">
        <v>0.6407</v>
      </c>
      <c r="H39" s="8" t="n">
        <v>58</v>
      </c>
      <c r="I39" s="9" t="n">
        <f aca="false">TIME( , ,H39*E39)</f>
        <v>0.0134259259259259</v>
      </c>
    </row>
    <row r="40" customFormat="false" ht="12.8" hidden="false" customHeight="false" outlineLevel="0" collapsed="false">
      <c r="A40" s="8" t="s">
        <v>37</v>
      </c>
      <c r="B40" s="8" t="s">
        <v>54</v>
      </c>
      <c r="C40" s="8" t="n">
        <v>100</v>
      </c>
      <c r="D40" s="8" t="s">
        <v>30</v>
      </c>
      <c r="E40" s="8" t="n">
        <v>20</v>
      </c>
      <c r="F40" s="8" t="n">
        <v>32</v>
      </c>
      <c r="G40" s="22" t="n">
        <v>0.191</v>
      </c>
      <c r="H40" s="8" t="n">
        <v>8</v>
      </c>
      <c r="I40" s="9" t="n">
        <f aca="false">TIME( , ,H40*E40)</f>
        <v>0.00185185185185185</v>
      </c>
    </row>
    <row r="41" customFormat="false" ht="12.8" hidden="false" customHeight="false" outlineLevel="0" collapsed="false">
      <c r="A41" s="19" t="s">
        <v>38</v>
      </c>
      <c r="B41" s="19" t="s">
        <v>54</v>
      </c>
      <c r="C41" s="19" t="n">
        <v>100</v>
      </c>
      <c r="D41" s="19" t="s">
        <v>30</v>
      </c>
      <c r="E41" s="19" t="n">
        <v>20</v>
      </c>
      <c r="F41" s="19" t="n">
        <v>32</v>
      </c>
      <c r="G41" s="20" t="n">
        <v>0.191</v>
      </c>
      <c r="H41" s="19" t="n">
        <v>67</v>
      </c>
      <c r="I41" s="21" t="n">
        <f aca="false">TIME( , ,H41*E41)</f>
        <v>0.0155092592592593</v>
      </c>
      <c r="J41" s="25"/>
    </row>
    <row r="43" customFormat="false" ht="12.8" hidden="false" customHeight="false" outlineLevel="0" collapsed="false">
      <c r="F43" s="28" t="s">
        <v>60</v>
      </c>
      <c r="G43" s="28"/>
      <c r="H43" s="28"/>
      <c r="I43" s="29" t="n">
        <f aca="false">SUM(I3:I41)</f>
        <v>4.68229166666667</v>
      </c>
    </row>
    <row r="48" s="8" customFormat="true" ht="12.8" hidden="false" customHeight="false" outlineLevel="0" collapsed="false">
      <c r="A48" s="1" t="s">
        <v>61</v>
      </c>
      <c r="B48" s="1"/>
      <c r="C48" s="1"/>
      <c r="F48" s="0"/>
      <c r="G48" s="0"/>
      <c r="H48" s="0"/>
      <c r="I48" s="0"/>
    </row>
    <row r="49" s="8" customFormat="true" ht="12.8" hidden="false" customHeight="false" outlineLevel="0" collapsed="false">
      <c r="A49" s="8" t="s">
        <v>62</v>
      </c>
      <c r="C49" s="30"/>
      <c r="G49" s="31" t="n">
        <v>0.672</v>
      </c>
    </row>
    <row r="50" s="8" customFormat="true" ht="12.8" hidden="false" customHeight="false" outlineLevel="0" collapsed="false">
      <c r="C50" s="30"/>
    </row>
    <row r="51" s="8" customFormat="true" ht="12.8" hidden="false" customHeight="false" outlineLevel="0" collapsed="false">
      <c r="A51" s="1" t="s">
        <v>63</v>
      </c>
      <c r="B51" s="1"/>
    </row>
    <row r="52" s="8" customFormat="true" ht="12.8" hidden="false" customHeight="false" outlineLevel="0" collapsed="false">
      <c r="A52" s="30" t="s">
        <v>64</v>
      </c>
      <c r="B52" s="30"/>
      <c r="C52" s="30"/>
      <c r="D52" s="30"/>
      <c r="E52" s="30"/>
      <c r="F52" s="30"/>
      <c r="G52" s="30"/>
      <c r="H52" s="30"/>
      <c r="I52" s="30"/>
    </row>
    <row r="53" s="8" customFormat="true" ht="12.8" hidden="false" customHeight="false" outlineLevel="0" collapsed="false">
      <c r="A53" s="30" t="s">
        <v>65</v>
      </c>
      <c r="B53" s="30"/>
      <c r="C53" s="30"/>
      <c r="D53" s="30"/>
      <c r="E53" s="30"/>
      <c r="F53" s="30"/>
      <c r="G53" s="30"/>
      <c r="H53" s="30"/>
      <c r="I53" s="30"/>
    </row>
  </sheetData>
  <mergeCells count="11">
    <mergeCell ref="B1:C1"/>
    <mergeCell ref="G1:G2"/>
    <mergeCell ref="H1:I1"/>
    <mergeCell ref="J1:J2"/>
    <mergeCell ref="G8:I8"/>
    <mergeCell ref="G9:I9"/>
    <mergeCell ref="G25:I25"/>
    <mergeCell ref="G37:I37"/>
    <mergeCell ref="F43:H43"/>
    <mergeCell ref="A52:I52"/>
    <mergeCell ref="A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RowHeight="12.8" zeroHeight="false" outlineLevelRow="0" outlineLevelCol="0"/>
  <cols>
    <col collapsed="false" customWidth="true" hidden="false" outlineLevel="0" max="1" min="1" style="8" width="107.12"/>
    <col collapsed="false" customWidth="true" hidden="false" outlineLevel="0" max="2" min="2" style="8" width="17.55"/>
    <col collapsed="false" customWidth="true" hidden="false" outlineLevel="0" max="3" min="3" style="8" width="15.28"/>
    <col collapsed="false" customWidth="true" hidden="false" outlineLevel="0" max="4" min="4" style="8" width="13.1"/>
    <col collapsed="false" customWidth="false" hidden="false" outlineLevel="0" max="7" min="5" style="8" width="11.52"/>
    <col collapsed="false" customWidth="true" hidden="false" outlineLevel="0" max="8" min="8" style="8" width="12.96"/>
    <col collapsed="false" customWidth="false" hidden="false" outlineLevel="0" max="9" min="9" style="8" width="11.52"/>
    <col collapsed="false" customWidth="true" hidden="false" outlineLevel="0" max="10" min="10" style="8" width="67.57"/>
    <col collapsed="false" customWidth="false" hidden="false" outlineLevel="0" max="1025" min="11" style="8" width="11.52"/>
  </cols>
  <sheetData>
    <row r="1" customFormat="false" ht="12.8" hidden="false" customHeight="true" outlineLevel="0" collapsed="false">
      <c r="A1" s="1"/>
      <c r="B1" s="2" t="s">
        <v>0</v>
      </c>
      <c r="C1" s="2"/>
      <c r="D1" s="1"/>
      <c r="E1" s="1"/>
      <c r="F1" s="1"/>
      <c r="G1" s="3" t="s">
        <v>1</v>
      </c>
      <c r="H1" s="4" t="s">
        <v>2</v>
      </c>
      <c r="I1" s="4"/>
    </row>
    <row r="2" customFormat="false" ht="12.8" hidden="false" customHeight="false" outlineLevel="0" collapsed="false">
      <c r="A2" s="1" t="s">
        <v>4</v>
      </c>
      <c r="B2" s="1" t="s">
        <v>5</v>
      </c>
      <c r="C2" s="6" t="s">
        <v>6</v>
      </c>
      <c r="D2" s="1" t="s">
        <v>7</v>
      </c>
      <c r="E2" s="1" t="s">
        <v>8</v>
      </c>
      <c r="F2" s="1" t="s">
        <v>9</v>
      </c>
      <c r="G2" s="3"/>
      <c r="H2" s="1" t="s">
        <v>10</v>
      </c>
      <c r="I2" s="7" t="s">
        <v>11</v>
      </c>
    </row>
    <row r="3" customFormat="false" ht="12.8" hidden="false" customHeight="false" outlineLevel="0" collapsed="false">
      <c r="A3" s="8" t="s">
        <v>12</v>
      </c>
      <c r="B3" s="8" t="s">
        <v>13</v>
      </c>
      <c r="C3" s="8" t="n">
        <v>50</v>
      </c>
      <c r="D3" s="8" t="s">
        <v>14</v>
      </c>
      <c r="E3" s="8" t="n">
        <v>20</v>
      </c>
      <c r="F3" s="8" t="n">
        <v>32</v>
      </c>
      <c r="G3" s="26" t="n">
        <v>0.5995</v>
      </c>
      <c r="H3" s="8" t="n">
        <v>55</v>
      </c>
      <c r="I3" s="9" t="n">
        <f aca="false">TIME( , ,H3*E3)</f>
        <v>0.0127314814814815</v>
      </c>
      <c r="J3" s="10" t="s">
        <v>66</v>
      </c>
    </row>
    <row r="4" customFormat="false" ht="12.8" hidden="false" customHeight="false" outlineLevel="0" collapsed="false">
      <c r="A4" s="8" t="s">
        <v>16</v>
      </c>
      <c r="B4" s="8" t="s">
        <v>13</v>
      </c>
      <c r="C4" s="8" t="n">
        <v>50</v>
      </c>
      <c r="D4" s="8" t="s">
        <v>14</v>
      </c>
      <c r="E4" s="8" t="n">
        <v>20</v>
      </c>
      <c r="F4" s="8" t="n">
        <v>32</v>
      </c>
      <c r="G4" s="17" t="n">
        <v>0.6209</v>
      </c>
      <c r="H4" s="8" t="n">
        <v>57</v>
      </c>
      <c r="I4" s="9" t="n">
        <f aca="false">TIME( , ,H4*E4)</f>
        <v>0.0131944444444444</v>
      </c>
      <c r="J4" s="10" t="s">
        <v>67</v>
      </c>
    </row>
    <row r="5" customFormat="false" ht="12.8" hidden="false" customHeight="false" outlineLevel="0" collapsed="false">
      <c r="A5" s="8" t="s">
        <v>18</v>
      </c>
      <c r="B5" s="8" t="s">
        <v>13</v>
      </c>
      <c r="C5" s="8" t="n">
        <v>50</v>
      </c>
      <c r="D5" s="8" t="s">
        <v>14</v>
      </c>
      <c r="E5" s="8" t="n">
        <v>20</v>
      </c>
      <c r="F5" s="8" t="n">
        <v>32</v>
      </c>
      <c r="G5" s="26" t="n">
        <v>0.6005</v>
      </c>
      <c r="H5" s="8" t="n">
        <v>55</v>
      </c>
      <c r="I5" s="9" t="n">
        <f aca="false">TIME( , ,H5*E5)</f>
        <v>0.0127314814814815</v>
      </c>
      <c r="J5" s="10" t="s">
        <v>68</v>
      </c>
    </row>
    <row r="6" customFormat="false" ht="12.8" hidden="false" customHeight="false" outlineLevel="0" collapsed="false">
      <c r="A6" s="8" t="s">
        <v>20</v>
      </c>
      <c r="B6" s="8" t="s">
        <v>13</v>
      </c>
      <c r="C6" s="8" t="n">
        <v>50</v>
      </c>
      <c r="D6" s="8" t="s">
        <v>14</v>
      </c>
      <c r="E6" s="8" t="n">
        <v>50</v>
      </c>
      <c r="F6" s="8" t="n">
        <v>32</v>
      </c>
      <c r="G6" s="16" t="n">
        <v>0.5824</v>
      </c>
      <c r="H6" s="8" t="n">
        <v>56</v>
      </c>
      <c r="I6" s="9" t="n">
        <f aca="false">TIME( , ,H6*E6)</f>
        <v>0.0324074074074074</v>
      </c>
      <c r="J6" s="10" t="s">
        <v>69</v>
      </c>
    </row>
    <row r="7" customFormat="false" ht="12.8" hidden="false" customHeight="false" outlineLevel="0" collapsed="false">
      <c r="A7" s="8" t="s">
        <v>29</v>
      </c>
      <c r="B7" s="8" t="s">
        <v>13</v>
      </c>
      <c r="C7" s="8" t="n">
        <v>100</v>
      </c>
      <c r="D7" s="8" t="s">
        <v>30</v>
      </c>
      <c r="E7" s="8" t="n">
        <v>20</v>
      </c>
      <c r="F7" s="8" t="n">
        <v>32</v>
      </c>
      <c r="G7" s="16" t="n">
        <v>0.5829</v>
      </c>
      <c r="H7" s="8" t="n">
        <v>48</v>
      </c>
      <c r="I7" s="9" t="n">
        <f aca="false">TIME( , ,H7*E7)</f>
        <v>0.0111111111111111</v>
      </c>
      <c r="J7" s="8" t="s">
        <v>70</v>
      </c>
    </row>
    <row r="8" customFormat="false" ht="12.8" hidden="false" customHeight="false" outlineLevel="0" collapsed="false">
      <c r="A8" s="8" t="s">
        <v>29</v>
      </c>
      <c r="B8" s="8" t="s">
        <v>13</v>
      </c>
      <c r="C8" s="8" t="n">
        <v>100</v>
      </c>
      <c r="D8" s="8" t="s">
        <v>33</v>
      </c>
      <c r="E8" s="8" t="n">
        <v>20</v>
      </c>
      <c r="F8" s="8" t="n">
        <v>32</v>
      </c>
      <c r="G8" s="23" t="n">
        <v>0.5587</v>
      </c>
      <c r="H8" s="8" t="n">
        <v>47</v>
      </c>
      <c r="I8" s="9" t="n">
        <f aca="false">TIME( , ,H8*E8)</f>
        <v>0.0108796296296296</v>
      </c>
    </row>
    <row r="9" customFormat="false" ht="12.8" hidden="false" customHeight="false" outlineLevel="0" collapsed="false">
      <c r="A9" s="8" t="s">
        <v>35</v>
      </c>
      <c r="B9" s="8" t="s">
        <v>13</v>
      </c>
      <c r="C9" s="8" t="n">
        <v>100</v>
      </c>
      <c r="D9" s="8" t="s">
        <v>30</v>
      </c>
      <c r="E9" s="8" t="n">
        <v>20</v>
      </c>
      <c r="F9" s="8" t="n">
        <v>32</v>
      </c>
      <c r="G9" s="26" t="n">
        <v>0.5933</v>
      </c>
      <c r="H9" s="8" t="n">
        <v>65</v>
      </c>
      <c r="I9" s="9" t="n">
        <f aca="false">TIME( , ,H9*E9)</f>
        <v>0.0150462962962963</v>
      </c>
    </row>
    <row r="10" customFormat="false" ht="12.8" hidden="false" customHeight="false" outlineLevel="0" collapsed="false">
      <c r="A10" s="8" t="s">
        <v>36</v>
      </c>
      <c r="B10" s="8" t="s">
        <v>13</v>
      </c>
      <c r="C10" s="8" t="n">
        <v>100</v>
      </c>
      <c r="D10" s="8" t="s">
        <v>30</v>
      </c>
      <c r="E10" s="8" t="n">
        <v>20</v>
      </c>
      <c r="F10" s="8" t="n">
        <v>32</v>
      </c>
      <c r="G10" s="22" t="n">
        <v>0.1767</v>
      </c>
      <c r="H10" s="8" t="n">
        <v>58</v>
      </c>
      <c r="I10" s="9" t="n">
        <f aca="false">TIME( , ,H10*E10)</f>
        <v>0.0134259259259259</v>
      </c>
    </row>
    <row r="11" customFormat="false" ht="12.8" hidden="false" customHeight="false" outlineLevel="0" collapsed="false">
      <c r="A11" s="8" t="s">
        <v>71</v>
      </c>
      <c r="B11" s="8" t="s">
        <v>13</v>
      </c>
      <c r="C11" s="8" t="n">
        <v>100</v>
      </c>
      <c r="D11" s="8" t="s">
        <v>30</v>
      </c>
      <c r="E11" s="8" t="n">
        <v>20</v>
      </c>
      <c r="F11" s="8" t="n">
        <v>32</v>
      </c>
      <c r="G11" s="23" t="n">
        <v>0.5583</v>
      </c>
      <c r="H11" s="8" t="n">
        <v>86</v>
      </c>
      <c r="I11" s="9" t="n">
        <f aca="false">TIME( , ,H11*E11)</f>
        <v>0.0199074074074074</v>
      </c>
      <c r="J11" s="8" t="s">
        <v>72</v>
      </c>
    </row>
    <row r="12" customFormat="false" ht="12.8" hidden="false" customHeight="false" outlineLevel="0" collapsed="false">
      <c r="A12" s="8" t="s">
        <v>38</v>
      </c>
      <c r="B12" s="8" t="s">
        <v>13</v>
      </c>
      <c r="C12" s="8" t="n">
        <v>100</v>
      </c>
      <c r="D12" s="8" t="s">
        <v>30</v>
      </c>
      <c r="E12" s="8" t="n">
        <v>20</v>
      </c>
      <c r="F12" s="8" t="n">
        <v>32</v>
      </c>
      <c r="G12" s="13" t="n">
        <v>0.5705</v>
      </c>
      <c r="H12" s="8" t="n">
        <v>80</v>
      </c>
      <c r="I12" s="9" t="n">
        <f aca="false">TIME( , ,H12*E12)</f>
        <v>0.0185185185185185</v>
      </c>
    </row>
    <row r="13" customFormat="false" ht="12.8" hidden="false" customHeight="false" outlineLevel="0" collapsed="false">
      <c r="A13" s="19" t="s">
        <v>39</v>
      </c>
      <c r="B13" s="19" t="s">
        <v>13</v>
      </c>
      <c r="C13" s="19" t="n">
        <v>100</v>
      </c>
      <c r="D13" s="19" t="s">
        <v>30</v>
      </c>
      <c r="E13" s="19" t="n">
        <v>20</v>
      </c>
      <c r="F13" s="19" t="n">
        <v>32</v>
      </c>
      <c r="G13" s="20" t="n">
        <v>0.304</v>
      </c>
      <c r="H13" s="19" t="n">
        <v>51</v>
      </c>
      <c r="I13" s="21" t="n">
        <f aca="false">TIME( , ,H13*E13)</f>
        <v>0.0118055555555556</v>
      </c>
      <c r="J13" s="19"/>
    </row>
    <row r="14" customFormat="false" ht="12.8" hidden="false" customHeight="false" outlineLevel="0" collapsed="false">
      <c r="A14" s="8" t="s">
        <v>12</v>
      </c>
      <c r="B14" s="8" t="s">
        <v>40</v>
      </c>
      <c r="C14" s="8" t="n">
        <v>50</v>
      </c>
      <c r="D14" s="8" t="s">
        <v>14</v>
      </c>
      <c r="E14" s="8" t="n">
        <v>20</v>
      </c>
      <c r="F14" s="8" t="n">
        <v>32</v>
      </c>
      <c r="G14" s="22" t="n">
        <v>0.257</v>
      </c>
      <c r="H14" s="8" t="n">
        <v>39</v>
      </c>
      <c r="I14" s="9" t="n">
        <f aca="false">TIME( , ,H14*E14)</f>
        <v>0.00902777777777778</v>
      </c>
      <c r="J14" s="10" t="s">
        <v>73</v>
      </c>
    </row>
    <row r="15" customFormat="false" ht="12.8" hidden="false" customHeight="false" outlineLevel="0" collapsed="false">
      <c r="A15" s="8" t="s">
        <v>16</v>
      </c>
      <c r="B15" s="8" t="s">
        <v>40</v>
      </c>
      <c r="C15" s="8" t="n">
        <v>50</v>
      </c>
      <c r="D15" s="8" t="s">
        <v>14</v>
      </c>
      <c r="E15" s="8" t="n">
        <v>20</v>
      </c>
      <c r="F15" s="8" t="n">
        <v>32</v>
      </c>
      <c r="G15" s="22" t="n">
        <v>0.1767</v>
      </c>
      <c r="H15" s="8" t="n">
        <v>41</v>
      </c>
      <c r="I15" s="9" t="n">
        <f aca="false">TIME( , ,H15*E15)</f>
        <v>0.00949074074074074</v>
      </c>
      <c r="J15" s="10" t="s">
        <v>74</v>
      </c>
    </row>
    <row r="16" customFormat="false" ht="12.8" hidden="false" customHeight="false" outlineLevel="0" collapsed="false">
      <c r="A16" s="8" t="s">
        <v>12</v>
      </c>
      <c r="B16" s="8" t="s">
        <v>42</v>
      </c>
      <c r="C16" s="8" t="n">
        <v>50</v>
      </c>
      <c r="D16" s="8" t="s">
        <v>14</v>
      </c>
      <c r="E16" s="8" t="n">
        <v>20</v>
      </c>
      <c r="F16" s="8" t="n">
        <v>32</v>
      </c>
      <c r="G16" s="22" t="n">
        <v>0.2024</v>
      </c>
      <c r="H16" s="8" t="n">
        <v>55</v>
      </c>
      <c r="I16" s="9" t="n">
        <f aca="false">TIME( , ,H16*E16)</f>
        <v>0.0127314814814815</v>
      </c>
      <c r="J16" s="10" t="s">
        <v>75</v>
      </c>
    </row>
    <row r="17" customFormat="false" ht="12.8" hidden="false" customHeight="false" outlineLevel="0" collapsed="false">
      <c r="A17" s="8" t="s">
        <v>16</v>
      </c>
      <c r="B17" s="8" t="s">
        <v>42</v>
      </c>
      <c r="C17" s="8" t="n">
        <v>50</v>
      </c>
      <c r="D17" s="8" t="s">
        <v>14</v>
      </c>
      <c r="E17" s="8" t="n">
        <v>20</v>
      </c>
      <c r="F17" s="8" t="n">
        <v>32</v>
      </c>
      <c r="G17" s="22" t="n">
        <v>0.1948</v>
      </c>
      <c r="H17" s="8" t="n">
        <v>52</v>
      </c>
      <c r="I17" s="9" t="n">
        <f aca="false">TIME( , ,H17*E17)</f>
        <v>0.012037037037037</v>
      </c>
      <c r="J17" s="10" t="s">
        <v>76</v>
      </c>
    </row>
    <row r="18" customFormat="false" ht="12.8" hidden="false" customHeight="false" outlineLevel="0" collapsed="false">
      <c r="A18" s="8" t="s">
        <v>46</v>
      </c>
      <c r="B18" s="8" t="s">
        <v>42</v>
      </c>
      <c r="C18" s="8" t="n">
        <v>50</v>
      </c>
      <c r="D18" s="8" t="s">
        <v>30</v>
      </c>
      <c r="E18" s="8" t="n">
        <v>20</v>
      </c>
      <c r="F18" s="8" t="n">
        <v>32</v>
      </c>
      <c r="G18" s="22" t="s">
        <v>58</v>
      </c>
      <c r="H18" s="8" t="n">
        <f aca="false">3*3600</f>
        <v>10800</v>
      </c>
      <c r="I18" s="9" t="n">
        <f aca="false">TIME( , ,H18*E18)</f>
        <v>0.5</v>
      </c>
      <c r="J18" s="8" t="s">
        <v>77</v>
      </c>
    </row>
    <row r="19" customFormat="false" ht="12.8" hidden="false" customHeight="false" outlineLevel="0" collapsed="false">
      <c r="A19" s="8" t="s">
        <v>48</v>
      </c>
      <c r="B19" s="8" t="s">
        <v>40</v>
      </c>
      <c r="C19" s="8" t="n">
        <v>50</v>
      </c>
      <c r="D19" s="8" t="s">
        <v>30</v>
      </c>
      <c r="E19" s="8" t="n">
        <v>20</v>
      </c>
      <c r="F19" s="8" t="n">
        <v>32</v>
      </c>
      <c r="G19" s="22" t="s">
        <v>58</v>
      </c>
      <c r="H19" s="32" t="n">
        <f aca="false">(2*3600+40*60)*8419/(8419-928)</f>
        <v>10789.2671205447</v>
      </c>
      <c r="I19" s="9" t="n">
        <f aca="false">TIME( , ,H19*E19)</f>
        <v>0.497515537163114</v>
      </c>
    </row>
    <row r="20" customFormat="false" ht="12.8" hidden="false" customHeight="false" outlineLevel="0" collapsed="false">
      <c r="A20" s="8" t="s">
        <v>48</v>
      </c>
      <c r="B20" s="8" t="s">
        <v>42</v>
      </c>
      <c r="C20" s="8" t="n">
        <v>50</v>
      </c>
      <c r="D20" s="8" t="s">
        <v>30</v>
      </c>
      <c r="E20" s="8" t="n">
        <v>20</v>
      </c>
      <c r="F20" s="8" t="n">
        <v>32</v>
      </c>
      <c r="G20" s="15" t="s">
        <v>49</v>
      </c>
      <c r="H20" s="15" t="n">
        <v>208</v>
      </c>
      <c r="I20" s="15" t="n">
        <f aca="false">TIME( , ,H20*E20)</f>
        <v>0.0481481481481482</v>
      </c>
    </row>
    <row r="21" customFormat="false" ht="12.8" hidden="false" customHeight="false" outlineLevel="0" collapsed="false">
      <c r="A21" s="8" t="s">
        <v>29</v>
      </c>
      <c r="B21" s="8" t="s">
        <v>40</v>
      </c>
      <c r="C21" s="8" t="n">
        <v>100</v>
      </c>
      <c r="D21" s="8" t="s">
        <v>30</v>
      </c>
      <c r="E21" s="8" t="n">
        <v>20</v>
      </c>
      <c r="F21" s="8" t="n">
        <v>32</v>
      </c>
      <c r="G21" s="23" t="n">
        <v>0.5653</v>
      </c>
      <c r="H21" s="8" t="n">
        <v>24</v>
      </c>
      <c r="I21" s="9" t="n">
        <f aca="false">TIME( , ,H21*E21)</f>
        <v>0.00555555555555556</v>
      </c>
      <c r="J21" s="8" t="s">
        <v>78</v>
      </c>
    </row>
    <row r="22" customFormat="false" ht="12.8" hidden="false" customHeight="false" outlineLevel="0" collapsed="false">
      <c r="A22" s="8" t="s">
        <v>35</v>
      </c>
      <c r="B22" s="8" t="s">
        <v>42</v>
      </c>
      <c r="C22" s="8" t="n">
        <v>100</v>
      </c>
      <c r="D22" s="8" t="s">
        <v>30</v>
      </c>
      <c r="E22" s="8" t="n">
        <v>20</v>
      </c>
      <c r="F22" s="8" t="n">
        <v>32</v>
      </c>
      <c r="G22" s="16" t="n">
        <v>0.5876</v>
      </c>
      <c r="H22" s="8" t="n">
        <v>65</v>
      </c>
      <c r="I22" s="9" t="n">
        <f aca="false">TIME( , ,H22*E22)</f>
        <v>0.0150462962962963</v>
      </c>
      <c r="J22" s="0"/>
    </row>
    <row r="23" customFormat="false" ht="12.8" hidden="false" customHeight="false" outlineLevel="0" collapsed="false">
      <c r="A23" s="8" t="s">
        <v>37</v>
      </c>
      <c r="B23" s="8" t="s">
        <v>42</v>
      </c>
      <c r="C23" s="8" t="n">
        <v>100</v>
      </c>
      <c r="D23" s="8" t="s">
        <v>30</v>
      </c>
      <c r="E23" s="8" t="n">
        <v>20</v>
      </c>
      <c r="F23" s="8" t="n">
        <v>32</v>
      </c>
      <c r="G23" s="23" t="n">
        <v>0.4903</v>
      </c>
      <c r="H23" s="8" t="n">
        <v>66</v>
      </c>
      <c r="I23" s="9" t="n">
        <f aca="false">TIME( , ,H23*E23)</f>
        <v>0.0152777777777778</v>
      </c>
    </row>
    <row r="24" customFormat="false" ht="12.8" hidden="false" customHeight="false" outlineLevel="0" collapsed="false">
      <c r="A24" s="19" t="s">
        <v>38</v>
      </c>
      <c r="B24" s="19" t="s">
        <v>42</v>
      </c>
      <c r="C24" s="19" t="n">
        <v>100</v>
      </c>
      <c r="D24" s="19" t="s">
        <v>30</v>
      </c>
      <c r="E24" s="19" t="n">
        <v>20</v>
      </c>
      <c r="F24" s="19" t="n">
        <v>32</v>
      </c>
      <c r="G24" s="33" t="n">
        <v>0.4556</v>
      </c>
      <c r="H24" s="19" t="n">
        <v>75</v>
      </c>
      <c r="I24" s="21" t="n">
        <f aca="false">TIME( , ,H24*E24)</f>
        <v>0.0173611111111111</v>
      </c>
      <c r="J24" s="19"/>
    </row>
    <row r="25" customFormat="false" ht="12.8" hidden="false" customHeight="false" outlineLevel="0" collapsed="false">
      <c r="A25" s="8" t="s">
        <v>16</v>
      </c>
      <c r="B25" s="8" t="s">
        <v>51</v>
      </c>
      <c r="C25" s="8" t="n">
        <v>50</v>
      </c>
      <c r="D25" s="8" t="s">
        <v>14</v>
      </c>
      <c r="E25" s="8" t="n">
        <v>20</v>
      </c>
      <c r="F25" s="8" t="n">
        <v>32</v>
      </c>
      <c r="G25" s="22" t="n">
        <v>0.1767</v>
      </c>
      <c r="H25" s="8" t="n">
        <v>39</v>
      </c>
      <c r="I25" s="9" t="n">
        <f aca="false">TIME( , ,H25*E25)</f>
        <v>0.00902777777777778</v>
      </c>
      <c r="J25" s="10" t="s">
        <v>79</v>
      </c>
    </row>
    <row r="26" customFormat="false" ht="12.8" hidden="false" customHeight="false" outlineLevel="0" collapsed="false">
      <c r="A26" s="8" t="s">
        <v>12</v>
      </c>
      <c r="B26" s="8" t="s">
        <v>54</v>
      </c>
      <c r="C26" s="8" t="n">
        <v>50</v>
      </c>
      <c r="D26" s="8" t="s">
        <v>14</v>
      </c>
      <c r="E26" s="8" t="n">
        <v>20</v>
      </c>
      <c r="F26" s="8" t="n">
        <v>32</v>
      </c>
      <c r="G26" s="22" t="n">
        <v>0.2646</v>
      </c>
      <c r="H26" s="8" t="n">
        <v>40</v>
      </c>
      <c r="I26" s="9" t="n">
        <f aca="false">TIME( , ,H26*E26)</f>
        <v>0.00925925925925926</v>
      </c>
      <c r="J26" s="10" t="s">
        <v>80</v>
      </c>
    </row>
    <row r="27" customFormat="false" ht="12.8" hidden="false" customHeight="false" outlineLevel="0" collapsed="false">
      <c r="A27" s="8" t="s">
        <v>16</v>
      </c>
      <c r="B27" s="8" t="s">
        <v>54</v>
      </c>
      <c r="C27" s="8" t="n">
        <v>50</v>
      </c>
      <c r="D27" s="8" t="s">
        <v>14</v>
      </c>
      <c r="E27" s="8" t="n">
        <v>20</v>
      </c>
      <c r="F27" s="8" t="n">
        <v>32</v>
      </c>
      <c r="G27" s="22" t="n">
        <v>0.2575</v>
      </c>
      <c r="H27" s="8" t="n">
        <v>7</v>
      </c>
      <c r="I27" s="9" t="n">
        <f aca="false">TIME( , ,H27*E27)</f>
        <v>0.00162037037037037</v>
      </c>
      <c r="J27" s="10" t="s">
        <v>81</v>
      </c>
    </row>
    <row r="28" customFormat="false" ht="12.8" hidden="false" customHeight="false" outlineLevel="0" collapsed="false">
      <c r="A28" s="8" t="s">
        <v>16</v>
      </c>
      <c r="B28" s="8" t="s">
        <v>54</v>
      </c>
      <c r="C28" s="8" t="n">
        <v>50</v>
      </c>
      <c r="D28" s="8" t="s">
        <v>14</v>
      </c>
      <c r="E28" s="8" t="n">
        <v>20</v>
      </c>
      <c r="F28" s="8" t="n">
        <v>32</v>
      </c>
      <c r="G28" s="22" t="n">
        <v>0.1853</v>
      </c>
      <c r="H28" s="8" t="n">
        <v>56</v>
      </c>
      <c r="I28" s="9" t="n">
        <f aca="false">TIME( , ,H28*E28)</f>
        <v>0.012962962962963</v>
      </c>
      <c r="J28" s="10" t="s">
        <v>82</v>
      </c>
    </row>
    <row r="29" customFormat="false" ht="12.8" hidden="false" customHeight="false" outlineLevel="0" collapsed="false">
      <c r="A29" s="8" t="s">
        <v>46</v>
      </c>
      <c r="B29" s="8" t="s">
        <v>54</v>
      </c>
      <c r="C29" s="8" t="n">
        <v>50</v>
      </c>
      <c r="D29" s="8" t="s">
        <v>30</v>
      </c>
      <c r="E29" s="8" t="n">
        <v>20</v>
      </c>
      <c r="F29" s="8" t="n">
        <v>32</v>
      </c>
      <c r="G29" s="22" t="s">
        <v>58</v>
      </c>
      <c r="H29" s="8" t="n">
        <f aca="false">4*3600</f>
        <v>14400</v>
      </c>
      <c r="I29" s="9" t="n">
        <f aca="false">TIME( , ,H29*E29)</f>
        <v>0.333333333333333</v>
      </c>
      <c r="J29" s="8" t="s">
        <v>83</v>
      </c>
    </row>
    <row r="30" customFormat="false" ht="12.8" hidden="false" customHeight="false" outlineLevel="0" collapsed="false">
      <c r="A30" s="8" t="s">
        <v>48</v>
      </c>
      <c r="B30" s="8" t="s">
        <v>51</v>
      </c>
      <c r="C30" s="8" t="n">
        <v>50</v>
      </c>
      <c r="D30" s="8" t="s">
        <v>30</v>
      </c>
      <c r="E30" s="8" t="n">
        <v>20</v>
      </c>
      <c r="F30" s="8" t="n">
        <v>32</v>
      </c>
      <c r="G30" s="15" t="s">
        <v>49</v>
      </c>
      <c r="H30" s="15" t="n">
        <f aca="false">(2*3600+40*60)*8419/(8419-1120)</f>
        <v>11073.0785039046</v>
      </c>
      <c r="I30" s="15" t="n">
        <f aca="false">TIME( , ,H30*E30)</f>
        <v>0.563212616644594</v>
      </c>
    </row>
    <row r="31" customFormat="false" ht="12.8" hidden="false" customHeight="false" outlineLevel="0" collapsed="false">
      <c r="A31" s="8" t="s">
        <v>48</v>
      </c>
      <c r="B31" s="8" t="s">
        <v>54</v>
      </c>
      <c r="C31" s="8" t="n">
        <v>50</v>
      </c>
      <c r="D31" s="8" t="s">
        <v>30</v>
      </c>
      <c r="E31" s="8" t="n">
        <v>20</v>
      </c>
      <c r="F31" s="8" t="n">
        <v>32</v>
      </c>
      <c r="G31" s="22" t="s">
        <v>58</v>
      </c>
      <c r="H31" s="32" t="n">
        <f aca="false">(2*3600+40*60)*8419/(8419-1120)</f>
        <v>11073.0785039046</v>
      </c>
      <c r="I31" s="9" t="n">
        <f aca="false">TIME( , ,H31*E31)</f>
        <v>0.563212616644594</v>
      </c>
    </row>
    <row r="32" customFormat="false" ht="12.8" hidden="false" customHeight="false" outlineLevel="0" collapsed="false">
      <c r="A32" s="8" t="s">
        <v>29</v>
      </c>
      <c r="B32" s="8" t="s">
        <v>51</v>
      </c>
      <c r="C32" s="8" t="n">
        <v>100</v>
      </c>
      <c r="D32" s="8" t="s">
        <v>30</v>
      </c>
      <c r="E32" s="8" t="n">
        <v>20</v>
      </c>
      <c r="F32" s="8" t="n">
        <v>32</v>
      </c>
      <c r="G32" s="23" t="n">
        <v>0.562</v>
      </c>
      <c r="H32" s="8" t="n">
        <v>22</v>
      </c>
      <c r="I32" s="9" t="n">
        <f aca="false">TIME( , ,H32*E32)</f>
        <v>0.00509259259259259</v>
      </c>
      <c r="J32" s="8" t="s">
        <v>84</v>
      </c>
    </row>
    <row r="33" customFormat="false" ht="12.8" hidden="false" customHeight="false" outlineLevel="0" collapsed="false">
      <c r="A33" s="8" t="s">
        <v>35</v>
      </c>
      <c r="B33" s="8" t="s">
        <v>54</v>
      </c>
      <c r="C33" s="8" t="n">
        <v>100</v>
      </c>
      <c r="D33" s="8" t="s">
        <v>30</v>
      </c>
      <c r="E33" s="8" t="n">
        <v>20</v>
      </c>
      <c r="F33" s="8" t="n">
        <v>32</v>
      </c>
      <c r="G33" s="16" t="n">
        <v>0.5838</v>
      </c>
      <c r="H33" s="8" t="n">
        <v>62</v>
      </c>
      <c r="I33" s="9" t="n">
        <f aca="false">TIME( , ,H33*E33)</f>
        <v>0.0143518518518519</v>
      </c>
      <c r="J33" s="0"/>
    </row>
    <row r="34" customFormat="false" ht="12.8" hidden="false" customHeight="false" outlineLevel="0" collapsed="false">
      <c r="A34" s="8" t="s">
        <v>37</v>
      </c>
      <c r="B34" s="8" t="s">
        <v>54</v>
      </c>
      <c r="C34" s="8" t="n">
        <v>100</v>
      </c>
      <c r="D34" s="8" t="s">
        <v>30</v>
      </c>
      <c r="E34" s="8" t="n">
        <v>20</v>
      </c>
      <c r="F34" s="8" t="n">
        <v>32</v>
      </c>
      <c r="G34" s="22" t="n">
        <v>0.1767</v>
      </c>
      <c r="H34" s="8" t="n">
        <v>65</v>
      </c>
      <c r="I34" s="9" t="n">
        <f aca="false">TIME( , ,H34*E34)</f>
        <v>0.0150462962962963</v>
      </c>
    </row>
    <row r="35" customFormat="false" ht="12.8" hidden="false" customHeight="false" outlineLevel="0" collapsed="false">
      <c r="A35" s="19" t="s">
        <v>38</v>
      </c>
      <c r="B35" s="19" t="s">
        <v>54</v>
      </c>
      <c r="C35" s="19" t="n">
        <v>100</v>
      </c>
      <c r="D35" s="19" t="s">
        <v>30</v>
      </c>
      <c r="E35" s="19" t="n">
        <v>20</v>
      </c>
      <c r="F35" s="19" t="n">
        <v>32</v>
      </c>
      <c r="G35" s="33" t="n">
        <v>0.4622</v>
      </c>
      <c r="H35" s="19" t="n">
        <v>71</v>
      </c>
      <c r="I35" s="21" t="n">
        <f aca="false">TIME( , ,H35*E35)</f>
        <v>0.0164351851851852</v>
      </c>
      <c r="J35" s="19"/>
    </row>
    <row r="36" customFormat="false" ht="12.8" hidden="false" customHeight="false" outlineLevel="0" collapsed="false">
      <c r="G36" s="26"/>
      <c r="I36" s="9"/>
    </row>
    <row r="37" customFormat="false" ht="12.8" hidden="false" customHeight="false" outlineLevel="0" collapsed="false">
      <c r="G37" s="16"/>
      <c r="I37" s="9"/>
    </row>
    <row r="38" customFormat="false" ht="12.8" hidden="false" customHeight="false" outlineLevel="0" collapsed="false">
      <c r="A38" s="0"/>
      <c r="B38" s="0"/>
      <c r="C38" s="0"/>
      <c r="D38" s="0"/>
      <c r="E38" s="0"/>
      <c r="F38" s="28" t="s">
        <v>60</v>
      </c>
      <c r="G38" s="28"/>
      <c r="H38" s="28"/>
      <c r="I38" s="29" t="n">
        <f aca="false">SUM(I3:I35)</f>
        <v>2.85750558526712</v>
      </c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">
        <v>61</v>
      </c>
      <c r="B43" s="1"/>
      <c r="C43" s="1"/>
      <c r="F43" s="0"/>
      <c r="G43" s="0"/>
      <c r="H43" s="0"/>
      <c r="I43" s="0"/>
    </row>
    <row r="44" customFormat="false" ht="12.8" hidden="false" customHeight="false" outlineLevel="0" collapsed="false">
      <c r="A44" s="8" t="s">
        <v>62</v>
      </c>
      <c r="C44" s="30"/>
      <c r="G44" s="31" t="n">
        <v>0.672</v>
      </c>
    </row>
    <row r="45" customFormat="false" ht="12.8" hidden="false" customHeight="false" outlineLevel="0" collapsed="false">
      <c r="C45" s="30"/>
    </row>
    <row r="46" customFormat="false" ht="12.8" hidden="false" customHeight="false" outlineLevel="0" collapsed="false">
      <c r="A46" s="1" t="s">
        <v>63</v>
      </c>
      <c r="B46" s="1"/>
    </row>
    <row r="47" customFormat="false" ht="12.8" hidden="false" customHeight="false" outlineLevel="0" collapsed="false">
      <c r="A47" s="30" t="s">
        <v>64</v>
      </c>
      <c r="B47" s="30"/>
      <c r="C47" s="30"/>
      <c r="D47" s="30"/>
      <c r="E47" s="30"/>
      <c r="F47" s="30"/>
      <c r="G47" s="30"/>
      <c r="H47" s="30"/>
      <c r="I47" s="30"/>
    </row>
    <row r="48" customFormat="false" ht="12.8" hidden="false" customHeight="false" outlineLevel="0" collapsed="false">
      <c r="A48" s="30" t="s">
        <v>65</v>
      </c>
      <c r="B48" s="30"/>
      <c r="C48" s="30"/>
      <c r="D48" s="30"/>
      <c r="E48" s="30"/>
      <c r="F48" s="30"/>
      <c r="G48" s="30"/>
      <c r="H48" s="30"/>
      <c r="I48" s="30"/>
    </row>
  </sheetData>
  <mergeCells count="8">
    <mergeCell ref="B1:C1"/>
    <mergeCell ref="G1:G2"/>
    <mergeCell ref="H1:I1"/>
    <mergeCell ref="G20:I20"/>
    <mergeCell ref="G30:I30"/>
    <mergeCell ref="F38:H38"/>
    <mergeCell ref="A47:I47"/>
    <mergeCell ref="A48:I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51" activeCellId="0" sqref="A51"/>
    </sheetView>
  </sheetViews>
  <sheetFormatPr defaultRowHeight="12.8" zeroHeight="false" outlineLevelRow="0" outlineLevelCol="0"/>
  <cols>
    <col collapsed="false" customWidth="true" hidden="false" outlineLevel="0" max="1" min="1" style="0" width="106.75"/>
    <col collapsed="false" customWidth="true" hidden="false" outlineLevel="0" max="2" min="2" style="0" width="17.55"/>
    <col collapsed="false" customWidth="true" hidden="false" outlineLevel="0" max="3" min="3" style="0" width="13.89"/>
    <col collapsed="false" customWidth="true" hidden="false" outlineLevel="0" max="4" min="4" style="0" width="13.1"/>
    <col collapsed="false" customWidth="false" hidden="false" outlineLevel="0" max="6" min="5" style="0" width="11.52"/>
    <col collapsed="false" customWidth="true" hidden="false" outlineLevel="0" max="7" min="7" style="0" width="12.5"/>
    <col collapsed="false" customWidth="true" hidden="false" outlineLevel="0" max="8" min="8" style="0" width="12.96"/>
    <col collapsed="false" customWidth="false" hidden="false" outlineLevel="0" max="9" min="9" style="0" width="11.52"/>
    <col collapsed="false" customWidth="true" hidden="false" outlineLevel="0" max="10" min="10" style="0" width="77.02"/>
    <col collapsed="false" customWidth="false" hidden="false" outlineLevel="0" max="1025" min="11" style="0" width="11.52"/>
  </cols>
  <sheetData>
    <row r="1" s="1" customFormat="true" ht="12.8" hidden="false" customHeight="true" outlineLevel="0" collapsed="false">
      <c r="B1" s="2" t="s">
        <v>0</v>
      </c>
      <c r="C1" s="2"/>
      <c r="G1" s="3" t="s">
        <v>1</v>
      </c>
      <c r="H1" s="4" t="s">
        <v>2</v>
      </c>
      <c r="I1" s="4"/>
      <c r="J1" s="5" t="s">
        <v>3</v>
      </c>
    </row>
    <row r="2" s="1" customFormat="true" ht="12.8" hidden="false" customHeight="false" outlineLevel="0" collapsed="false">
      <c r="A2" s="1" t="s">
        <v>4</v>
      </c>
      <c r="B2" s="1" t="s">
        <v>5</v>
      </c>
      <c r="C2" s="6" t="s">
        <v>6</v>
      </c>
      <c r="D2" s="1" t="s">
        <v>7</v>
      </c>
      <c r="E2" s="1" t="s">
        <v>8</v>
      </c>
      <c r="F2" s="1" t="s">
        <v>9</v>
      </c>
      <c r="G2" s="3"/>
      <c r="H2" s="1" t="s">
        <v>10</v>
      </c>
      <c r="I2" s="7" t="s">
        <v>11</v>
      </c>
      <c r="J2" s="5"/>
    </row>
    <row r="3" customFormat="false" ht="12.8" hidden="false" customHeight="false" outlineLevel="0" collapsed="false">
      <c r="A3" s="0" t="s">
        <v>85</v>
      </c>
      <c r="B3" s="8" t="s">
        <v>13</v>
      </c>
      <c r="C3" s="8" t="n">
        <v>50</v>
      </c>
      <c r="D3" s="0" t="s">
        <v>14</v>
      </c>
      <c r="E3" s="0" t="n">
        <v>50</v>
      </c>
      <c r="F3" s="0" t="n">
        <v>32</v>
      </c>
      <c r="G3" s="1" t="n">
        <v>0.6319</v>
      </c>
      <c r="H3" s="0" t="n">
        <v>47</v>
      </c>
      <c r="I3" s="9" t="n">
        <f aca="false">TIME( , ,H3*E3)</f>
        <v>0.0271990740740741</v>
      </c>
      <c r="J3" s="10" t="s">
        <v>86</v>
      </c>
    </row>
    <row r="4" customFormat="false" ht="12.8" hidden="false" customHeight="false" outlineLevel="0" collapsed="false">
      <c r="A4" s="0" t="s">
        <v>87</v>
      </c>
      <c r="B4" s="8" t="s">
        <v>13</v>
      </c>
      <c r="C4" s="0" t="n">
        <v>50</v>
      </c>
      <c r="D4" s="0" t="s">
        <v>14</v>
      </c>
      <c r="E4" s="0" t="n">
        <v>20</v>
      </c>
      <c r="F4" s="0" t="n">
        <v>32</v>
      </c>
      <c r="G4" s="18" t="n">
        <v>0.6232</v>
      </c>
      <c r="H4" s="0" t="n">
        <v>47</v>
      </c>
      <c r="I4" s="9" t="n">
        <f aca="false">TIME( , ,H4*E4)</f>
        <v>0.0108796296296296</v>
      </c>
      <c r="J4" s="10" t="s">
        <v>88</v>
      </c>
    </row>
    <row r="5" customFormat="false" ht="12.8" hidden="false" customHeight="false" outlineLevel="0" collapsed="false">
      <c r="A5" s="0" t="s">
        <v>24</v>
      </c>
      <c r="B5" s="8" t="s">
        <v>13</v>
      </c>
      <c r="C5" s="0" t="n">
        <v>50</v>
      </c>
      <c r="D5" s="0" t="s">
        <v>30</v>
      </c>
      <c r="E5" s="0" t="n">
        <v>20</v>
      </c>
      <c r="F5" s="0" t="n">
        <v>32</v>
      </c>
      <c r="G5" s="0" t="n">
        <v>0.6104</v>
      </c>
      <c r="H5" s="0" t="n">
        <v>1181</v>
      </c>
      <c r="I5" s="9" t="n">
        <f aca="false">TIME( , ,H5*E5)</f>
        <v>0.27337962962963</v>
      </c>
      <c r="J5" s="10" t="s">
        <v>89</v>
      </c>
    </row>
    <row r="6" customFormat="false" ht="12.8" hidden="false" customHeight="false" outlineLevel="0" collapsed="false">
      <c r="A6" s="0" t="s">
        <v>90</v>
      </c>
      <c r="B6" s="8" t="s">
        <v>13</v>
      </c>
      <c r="C6" s="0" t="n">
        <v>50</v>
      </c>
      <c r="D6" s="0" t="s">
        <v>30</v>
      </c>
      <c r="E6" s="0" t="n">
        <v>20</v>
      </c>
      <c r="F6" s="0" t="n">
        <v>32</v>
      </c>
      <c r="G6" s="18" t="n">
        <v>0.6273</v>
      </c>
      <c r="H6" s="0" t="n">
        <v>1459</v>
      </c>
      <c r="I6" s="9" t="n">
        <f aca="false">TIME( , ,H6*E6)</f>
        <v>0.337731481481481</v>
      </c>
    </row>
    <row r="7" customFormat="false" ht="12.8" hidden="false" customHeight="false" outlineLevel="0" collapsed="false">
      <c r="A7" s="0" t="s">
        <v>91</v>
      </c>
      <c r="B7" s="8" t="s">
        <v>13</v>
      </c>
      <c r="C7" s="0" t="n">
        <v>50</v>
      </c>
      <c r="D7" s="0" t="s">
        <v>30</v>
      </c>
      <c r="E7" s="0" t="n">
        <v>20</v>
      </c>
      <c r="F7" s="0" t="n">
        <v>32</v>
      </c>
      <c r="G7" s="14" t="n">
        <v>0.0359</v>
      </c>
      <c r="H7" s="0" t="n">
        <v>1513</v>
      </c>
      <c r="I7" s="9" t="n">
        <f aca="false">TIME( , ,H7*E7)</f>
        <v>0.350231481481481</v>
      </c>
    </row>
    <row r="8" customFormat="false" ht="12.8" hidden="false" customHeight="false" outlineLevel="0" collapsed="false">
      <c r="A8" s="0" t="s">
        <v>92</v>
      </c>
      <c r="B8" s="8" t="s">
        <v>13</v>
      </c>
      <c r="C8" s="0" t="n">
        <v>50</v>
      </c>
      <c r="D8" s="0" t="s">
        <v>30</v>
      </c>
      <c r="E8" s="0" t="n">
        <v>20</v>
      </c>
      <c r="F8" s="0" t="n">
        <v>32</v>
      </c>
      <c r="G8" s="18" t="n">
        <v>0.6258</v>
      </c>
      <c r="H8" s="0" t="n">
        <v>1490</v>
      </c>
      <c r="I8" s="9" t="n">
        <f aca="false">TIME( , ,H8*E8)</f>
        <v>0.344907407407407</v>
      </c>
    </row>
    <row r="9" customFormat="false" ht="12.8" hidden="false" customHeight="false" outlineLevel="0" collapsed="false">
      <c r="A9" s="0" t="s">
        <v>93</v>
      </c>
      <c r="B9" s="8" t="s">
        <v>13</v>
      </c>
      <c r="C9" s="0" t="n">
        <v>50</v>
      </c>
      <c r="D9" s="0" t="s">
        <v>30</v>
      </c>
      <c r="E9" s="0" t="n">
        <v>10</v>
      </c>
      <c r="F9" s="0" t="n">
        <v>32</v>
      </c>
      <c r="G9" s="0" t="n">
        <v>0.6073</v>
      </c>
      <c r="H9" s="0" t="n">
        <v>3600</v>
      </c>
      <c r="I9" s="9" t="n">
        <f aca="false">TIME( , ,H9*E9)</f>
        <v>0.416666666666667</v>
      </c>
    </row>
    <row r="10" customFormat="false" ht="12.8" hidden="false" customHeight="false" outlineLevel="0" collapsed="false">
      <c r="A10" s="0" t="s">
        <v>36</v>
      </c>
      <c r="B10" s="8" t="s">
        <v>13</v>
      </c>
      <c r="C10" s="0" t="n">
        <v>100</v>
      </c>
      <c r="D10" s="0" t="s">
        <v>30</v>
      </c>
      <c r="E10" s="0" t="n">
        <v>20</v>
      </c>
      <c r="F10" s="0" t="n">
        <v>32</v>
      </c>
      <c r="G10" s="34" t="n">
        <v>0.6622</v>
      </c>
      <c r="H10" s="0" t="n">
        <v>9</v>
      </c>
      <c r="I10" s="9" t="n">
        <f aca="false">TIME( , ,H10*E10)</f>
        <v>0.00208333333333333</v>
      </c>
      <c r="J10" s="10" t="s">
        <v>94</v>
      </c>
    </row>
    <row r="11" customFormat="false" ht="12.8" hidden="false" customHeight="false" outlineLevel="0" collapsed="false">
      <c r="A11" s="0" t="s">
        <v>95</v>
      </c>
      <c r="B11" s="8" t="s">
        <v>13</v>
      </c>
      <c r="C11" s="0" t="n">
        <v>100</v>
      </c>
      <c r="D11" s="0" t="s">
        <v>30</v>
      </c>
      <c r="E11" s="0" t="n">
        <v>20</v>
      </c>
      <c r="F11" s="0" t="n">
        <v>32</v>
      </c>
      <c r="G11" s="16" t="n">
        <v>0.635</v>
      </c>
      <c r="H11" s="0" t="n">
        <v>10</v>
      </c>
      <c r="I11" s="9" t="n">
        <f aca="false">TIME( , ,H11*E11)</f>
        <v>0.00231481481481481</v>
      </c>
    </row>
    <row r="12" customFormat="false" ht="12.8" hidden="false" customHeight="false" outlineLevel="0" collapsed="false">
      <c r="A12" s="0" t="s">
        <v>71</v>
      </c>
      <c r="B12" s="8" t="s">
        <v>13</v>
      </c>
      <c r="C12" s="0" t="n">
        <v>100</v>
      </c>
      <c r="D12" s="0" t="s">
        <v>33</v>
      </c>
      <c r="E12" s="0" t="n">
        <v>20</v>
      </c>
      <c r="F12" s="0" t="n">
        <v>32</v>
      </c>
      <c r="G12" s="34" t="n">
        <v>0.6591</v>
      </c>
      <c r="H12" s="0" t="n">
        <v>13</v>
      </c>
      <c r="I12" s="9" t="n">
        <f aca="false">TIME( , ,H12*E12)</f>
        <v>0.00300925925925926</v>
      </c>
    </row>
    <row r="13" customFormat="false" ht="12.8" hidden="false" customHeight="false" outlineLevel="0" collapsed="false">
      <c r="A13" s="0" t="s">
        <v>96</v>
      </c>
      <c r="B13" s="8" t="s">
        <v>13</v>
      </c>
      <c r="C13" s="0" t="n">
        <v>100</v>
      </c>
      <c r="D13" s="0" t="s">
        <v>30</v>
      </c>
      <c r="E13" s="0" t="n">
        <v>20</v>
      </c>
      <c r="F13" s="0" t="n">
        <v>32</v>
      </c>
      <c r="G13" s="34" t="n">
        <v>0.6509</v>
      </c>
      <c r="H13" s="0" t="n">
        <v>14</v>
      </c>
      <c r="I13" s="9" t="n">
        <f aca="false">TIME( , ,H13*E13)</f>
        <v>0.00324074074074074</v>
      </c>
    </row>
    <row r="14" customFormat="false" ht="12.8" hidden="false" customHeight="false" outlineLevel="0" collapsed="false">
      <c r="A14" s="0" t="s">
        <v>39</v>
      </c>
      <c r="B14" s="8" t="s">
        <v>13</v>
      </c>
      <c r="C14" s="0" t="n">
        <v>100</v>
      </c>
      <c r="D14" s="0" t="s">
        <v>30</v>
      </c>
      <c r="E14" s="0" t="n">
        <v>20</v>
      </c>
      <c r="F14" s="0" t="n">
        <v>32</v>
      </c>
      <c r="G14" s="0" t="n">
        <v>0.5888</v>
      </c>
      <c r="H14" s="0" t="n">
        <v>8</v>
      </c>
      <c r="I14" s="9" t="n">
        <f aca="false">TIME( , ,H14*E14)</f>
        <v>0.00185185185185185</v>
      </c>
    </row>
    <row r="15" customFormat="false" ht="12.8" hidden="false" customHeight="false" outlineLevel="0" collapsed="false">
      <c r="A15" s="19" t="s">
        <v>97</v>
      </c>
      <c r="B15" s="19" t="s">
        <v>13</v>
      </c>
      <c r="C15" s="19" t="n">
        <v>100</v>
      </c>
      <c r="D15" s="19" t="s">
        <v>30</v>
      </c>
      <c r="E15" s="19" t="n">
        <v>20</v>
      </c>
      <c r="F15" s="19" t="n">
        <v>32</v>
      </c>
      <c r="G15" s="35" t="n">
        <v>0.6247</v>
      </c>
      <c r="H15" s="19" t="n">
        <v>11</v>
      </c>
      <c r="I15" s="21" t="n">
        <f aca="false">TIME( , ,H15*E15)</f>
        <v>0.0025462962962963</v>
      </c>
      <c r="J15" s="19"/>
    </row>
    <row r="16" customFormat="false" ht="12.8" hidden="false" customHeight="false" outlineLevel="0" collapsed="false">
      <c r="A16" s="8" t="s">
        <v>12</v>
      </c>
      <c r="B16" s="8" t="s">
        <v>40</v>
      </c>
      <c r="C16" s="8" t="n">
        <v>50</v>
      </c>
      <c r="D16" s="8" t="s">
        <v>14</v>
      </c>
      <c r="E16" s="8" t="n">
        <v>20</v>
      </c>
      <c r="F16" s="8" t="n">
        <v>32</v>
      </c>
      <c r="G16" s="22" t="n">
        <v>0.3244</v>
      </c>
      <c r="H16" s="8" t="n">
        <v>6</v>
      </c>
      <c r="I16" s="9" t="n">
        <f aca="false">TIME( , ,H16*E16)</f>
        <v>0.00138888888888889</v>
      </c>
      <c r="J16" s="10" t="s">
        <v>98</v>
      </c>
    </row>
    <row r="17" customFormat="false" ht="12.8" hidden="false" customHeight="false" outlineLevel="0" collapsed="false">
      <c r="A17" s="8" t="s">
        <v>16</v>
      </c>
      <c r="B17" s="8" t="s">
        <v>40</v>
      </c>
      <c r="C17" s="8" t="n">
        <v>50</v>
      </c>
      <c r="D17" s="8" t="s">
        <v>14</v>
      </c>
      <c r="E17" s="8" t="n">
        <v>20</v>
      </c>
      <c r="F17" s="8" t="n">
        <v>32</v>
      </c>
      <c r="G17" s="22" t="n">
        <v>0.3732</v>
      </c>
      <c r="H17" s="8" t="n">
        <v>6</v>
      </c>
      <c r="I17" s="9" t="n">
        <f aca="false">TIME( , ,H17*E17)</f>
        <v>0.00138888888888889</v>
      </c>
      <c r="J17" s="10" t="s">
        <v>99</v>
      </c>
    </row>
    <row r="18" customFormat="false" ht="12.8" hidden="false" customHeight="false" outlineLevel="0" collapsed="false">
      <c r="A18" s="8" t="s">
        <v>12</v>
      </c>
      <c r="B18" s="8" t="s">
        <v>42</v>
      </c>
      <c r="C18" s="8" t="n">
        <v>50</v>
      </c>
      <c r="D18" s="8" t="s">
        <v>14</v>
      </c>
      <c r="E18" s="8" t="n">
        <v>20</v>
      </c>
      <c r="F18" s="8" t="n">
        <v>32</v>
      </c>
      <c r="G18" s="22" t="n">
        <v>0.345</v>
      </c>
      <c r="H18" s="8" t="n">
        <v>8</v>
      </c>
      <c r="I18" s="9" t="n">
        <f aca="false">TIME( , ,H18*E18)</f>
        <v>0.00185185185185185</v>
      </c>
      <c r="J18" s="10" t="s">
        <v>100</v>
      </c>
    </row>
    <row r="19" customFormat="false" ht="12.8" hidden="false" customHeight="false" outlineLevel="0" collapsed="false">
      <c r="A19" s="8" t="s">
        <v>16</v>
      </c>
      <c r="B19" s="8" t="s">
        <v>42</v>
      </c>
      <c r="C19" s="8" t="n">
        <v>50</v>
      </c>
      <c r="D19" s="8" t="s">
        <v>14</v>
      </c>
      <c r="E19" s="8" t="n">
        <v>20</v>
      </c>
      <c r="F19" s="8" t="n">
        <v>32</v>
      </c>
      <c r="G19" s="22" t="n">
        <v>0.3291</v>
      </c>
      <c r="H19" s="8" t="n">
        <v>9</v>
      </c>
      <c r="I19" s="9" t="n">
        <f aca="false">TIME( , ,H19*E19)</f>
        <v>0.00208333333333333</v>
      </c>
      <c r="J19" s="10" t="s">
        <v>101</v>
      </c>
    </row>
    <row r="20" customFormat="false" ht="12.8" hidden="false" customHeight="false" outlineLevel="0" collapsed="false">
      <c r="A20" s="8" t="s">
        <v>92</v>
      </c>
      <c r="B20" s="8" t="s">
        <v>42</v>
      </c>
      <c r="C20" s="8" t="n">
        <v>50</v>
      </c>
      <c r="D20" s="8" t="s">
        <v>30</v>
      </c>
      <c r="E20" s="8" t="n">
        <v>20</v>
      </c>
      <c r="F20" s="8" t="n">
        <v>32</v>
      </c>
      <c r="G20" s="26" t="n">
        <v>0.6504</v>
      </c>
      <c r="H20" s="8" t="n">
        <v>1530</v>
      </c>
      <c r="I20" s="9" t="n">
        <f aca="false">TIME( , ,H20*E20)</f>
        <v>0.354166666666667</v>
      </c>
      <c r="J20" s="8" t="s">
        <v>102</v>
      </c>
    </row>
    <row r="21" customFormat="false" ht="12.8" hidden="false" customHeight="false" outlineLevel="0" collapsed="false">
      <c r="A21" s="8" t="s">
        <v>92</v>
      </c>
      <c r="B21" s="8" t="s">
        <v>40</v>
      </c>
      <c r="C21" s="8" t="n">
        <v>50</v>
      </c>
      <c r="D21" s="8" t="s">
        <v>30</v>
      </c>
      <c r="E21" s="8" t="n">
        <v>20</v>
      </c>
      <c r="F21" s="8" t="n">
        <v>32</v>
      </c>
      <c r="G21" s="16" t="n">
        <v>0.6417</v>
      </c>
      <c r="H21" s="8" t="n">
        <v>1285</v>
      </c>
      <c r="I21" s="9" t="n">
        <f aca="false">TIME( , ,H21*E21)</f>
        <v>0.297453703703704</v>
      </c>
      <c r="J21" s="8"/>
    </row>
    <row r="22" customFormat="false" ht="12.8" hidden="false" customHeight="false" outlineLevel="0" collapsed="false">
      <c r="A22" s="8" t="s">
        <v>103</v>
      </c>
      <c r="B22" s="8" t="s">
        <v>42</v>
      </c>
      <c r="C22" s="8" t="n">
        <v>50</v>
      </c>
      <c r="D22" s="8" t="s">
        <v>30</v>
      </c>
      <c r="E22" s="8" t="n">
        <v>20</v>
      </c>
      <c r="F22" s="8" t="n">
        <v>32</v>
      </c>
      <c r="G22" s="22" t="n">
        <v>0.2556</v>
      </c>
      <c r="H22" s="8" t="n">
        <v>658</v>
      </c>
      <c r="I22" s="9" t="n">
        <f aca="false">TIME( , ,H22*E22)</f>
        <v>0.152314814814815</v>
      </c>
      <c r="J22" s="8"/>
    </row>
    <row r="23" customFormat="false" ht="12.8" hidden="false" customHeight="false" outlineLevel="0" collapsed="false">
      <c r="A23" s="8" t="s">
        <v>29</v>
      </c>
      <c r="B23" s="8" t="s">
        <v>40</v>
      </c>
      <c r="C23" s="8" t="n">
        <v>100</v>
      </c>
      <c r="D23" s="8" t="s">
        <v>30</v>
      </c>
      <c r="E23" s="8" t="n">
        <v>20</v>
      </c>
      <c r="F23" s="8" t="n">
        <v>32</v>
      </c>
      <c r="G23" s="16" t="n">
        <v>0.6407</v>
      </c>
      <c r="H23" s="8" t="n">
        <v>4</v>
      </c>
      <c r="I23" s="9" t="n">
        <f aca="false">TIME( , ,H23*E23)</f>
        <v>0.000925925925925926</v>
      </c>
      <c r="J23" s="0" t="s">
        <v>104</v>
      </c>
    </row>
    <row r="24" customFormat="false" ht="12.8" hidden="false" customHeight="false" outlineLevel="0" collapsed="false">
      <c r="A24" s="8" t="s">
        <v>35</v>
      </c>
      <c r="B24" s="8" t="s">
        <v>42</v>
      </c>
      <c r="C24" s="8" t="n">
        <v>100</v>
      </c>
      <c r="D24" s="8" t="s">
        <v>30</v>
      </c>
      <c r="E24" s="8" t="n">
        <v>20</v>
      </c>
      <c r="F24" s="8" t="n">
        <v>32</v>
      </c>
      <c r="G24" s="13" t="n">
        <v>0.6263</v>
      </c>
      <c r="H24" s="8" t="n">
        <v>10</v>
      </c>
      <c r="I24" s="9" t="n">
        <f aca="false">TIME( , ,H24*E24)</f>
        <v>0.00231481481481481</v>
      </c>
    </row>
    <row r="25" customFormat="false" ht="12.8" hidden="false" customHeight="false" outlineLevel="0" collapsed="false">
      <c r="A25" s="8" t="s">
        <v>37</v>
      </c>
      <c r="B25" s="8" t="s">
        <v>42</v>
      </c>
      <c r="C25" s="8" t="n">
        <v>100</v>
      </c>
      <c r="D25" s="8" t="s">
        <v>30</v>
      </c>
      <c r="E25" s="8" t="n">
        <v>20</v>
      </c>
      <c r="F25" s="8" t="n">
        <v>32</v>
      </c>
      <c r="G25" s="12" t="n">
        <v>0.5749</v>
      </c>
      <c r="H25" s="8" t="n">
        <v>11</v>
      </c>
      <c r="I25" s="9" t="n">
        <f aca="false">TIME( , ,H25*E25)</f>
        <v>0.0025462962962963</v>
      </c>
    </row>
    <row r="26" customFormat="false" ht="12.8" hidden="false" customHeight="false" outlineLevel="0" collapsed="false">
      <c r="A26" s="19" t="s">
        <v>38</v>
      </c>
      <c r="B26" s="19" t="s">
        <v>42</v>
      </c>
      <c r="C26" s="19" t="n">
        <v>100</v>
      </c>
      <c r="D26" s="19" t="s">
        <v>30</v>
      </c>
      <c r="E26" s="19" t="n">
        <v>20</v>
      </c>
      <c r="F26" s="19" t="n">
        <v>32</v>
      </c>
      <c r="G26" s="33" t="n">
        <v>0.6191</v>
      </c>
      <c r="H26" s="19" t="n">
        <v>11</v>
      </c>
      <c r="I26" s="21" t="n">
        <f aca="false">TIME( , ,H26*E26)</f>
        <v>0.0025462962962963</v>
      </c>
      <c r="J26" s="25"/>
    </row>
    <row r="27" customFormat="false" ht="12.8" hidden="false" customHeight="false" outlineLevel="0" collapsed="false">
      <c r="A27" s="8" t="s">
        <v>87</v>
      </c>
      <c r="B27" s="8" t="s">
        <v>51</v>
      </c>
      <c r="C27" s="8" t="n">
        <v>50</v>
      </c>
      <c r="D27" s="8" t="s">
        <v>14</v>
      </c>
      <c r="E27" s="8" t="n">
        <v>20</v>
      </c>
      <c r="F27" s="8" t="n">
        <v>32</v>
      </c>
      <c r="G27" s="12" t="n">
        <v>0.4055</v>
      </c>
      <c r="H27" s="8" t="n">
        <v>6</v>
      </c>
      <c r="I27" s="9" t="n">
        <f aca="false">TIME( , ,H27*E27)</f>
        <v>0.00138888888888889</v>
      </c>
      <c r="J27" s="0" t="s">
        <v>105</v>
      </c>
    </row>
    <row r="28" customFormat="false" ht="12.8" hidden="false" customHeight="false" outlineLevel="0" collapsed="false">
      <c r="A28" s="8" t="s">
        <v>85</v>
      </c>
      <c r="B28" s="8" t="s">
        <v>51</v>
      </c>
      <c r="C28" s="8" t="n">
        <v>50</v>
      </c>
      <c r="D28" s="8" t="s">
        <v>14</v>
      </c>
      <c r="E28" s="8" t="n">
        <v>20</v>
      </c>
      <c r="F28" s="8" t="n">
        <v>32</v>
      </c>
      <c r="G28" s="22" t="n">
        <v>0.4014</v>
      </c>
      <c r="H28" s="8" t="n">
        <v>10</v>
      </c>
      <c r="I28" s="9" t="n">
        <f aca="false">TIME( , ,H28*E28)</f>
        <v>0.00231481481481481</v>
      </c>
      <c r="J28" s="0" t="s">
        <v>106</v>
      </c>
    </row>
    <row r="29" customFormat="false" ht="12.8" hidden="false" customHeight="false" outlineLevel="0" collapsed="false">
      <c r="A29" s="8" t="s">
        <v>87</v>
      </c>
      <c r="B29" s="8" t="s">
        <v>54</v>
      </c>
      <c r="C29" s="8" t="n">
        <v>50</v>
      </c>
      <c r="D29" s="8" t="s">
        <v>14</v>
      </c>
      <c r="E29" s="8" t="n">
        <v>20</v>
      </c>
      <c r="F29" s="8" t="n">
        <v>32</v>
      </c>
      <c r="G29" s="22" t="n">
        <v>0.3491</v>
      </c>
      <c r="H29" s="8" t="n">
        <v>10</v>
      </c>
      <c r="I29" s="9" t="n">
        <f aca="false">TIME( , ,H29*E29)</f>
        <v>0.00231481481481481</v>
      </c>
      <c r="J29" s="0" t="s">
        <v>107</v>
      </c>
    </row>
    <row r="30" customFormat="false" ht="12.8" hidden="false" customHeight="false" outlineLevel="0" collapsed="false">
      <c r="A30" s="8" t="s">
        <v>16</v>
      </c>
      <c r="B30" s="8" t="s">
        <v>54</v>
      </c>
      <c r="C30" s="8" t="n">
        <v>50</v>
      </c>
      <c r="D30" s="8" t="s">
        <v>14</v>
      </c>
      <c r="E30" s="8" t="n">
        <v>20</v>
      </c>
      <c r="F30" s="8" t="n">
        <v>32</v>
      </c>
      <c r="G30" s="22" t="n">
        <v>0.3008</v>
      </c>
      <c r="H30" s="8" t="n">
        <v>10</v>
      </c>
      <c r="I30" s="9" t="n">
        <f aca="false">TIME( , ,H30*E30)</f>
        <v>0.00231481481481481</v>
      </c>
      <c r="J30" s="0" t="s">
        <v>108</v>
      </c>
    </row>
    <row r="31" customFormat="false" ht="12.8" hidden="false" customHeight="false" outlineLevel="0" collapsed="false">
      <c r="A31" s="8" t="s">
        <v>22</v>
      </c>
      <c r="B31" s="8" t="s">
        <v>54</v>
      </c>
      <c r="C31" s="8" t="n">
        <v>50</v>
      </c>
      <c r="D31" s="8" t="s">
        <v>30</v>
      </c>
      <c r="E31" s="8" t="n">
        <v>20</v>
      </c>
      <c r="F31" s="8" t="n">
        <v>32</v>
      </c>
      <c r="G31" s="22" t="n">
        <v>0.2623</v>
      </c>
      <c r="H31" s="8" t="n">
        <v>633</v>
      </c>
      <c r="I31" s="9" t="n">
        <f aca="false">TIME( , ,H31*E31)</f>
        <v>0.146527777777778</v>
      </c>
      <c r="J31" s="0" t="s">
        <v>109</v>
      </c>
    </row>
    <row r="32" customFormat="false" ht="12.8" hidden="false" customHeight="false" outlineLevel="0" collapsed="false">
      <c r="A32" s="0" t="s">
        <v>92</v>
      </c>
      <c r="B32" s="8" t="s">
        <v>51</v>
      </c>
      <c r="C32" s="8" t="n">
        <v>50</v>
      </c>
      <c r="D32" s="8" t="s">
        <v>30</v>
      </c>
      <c r="E32" s="8" t="n">
        <v>20</v>
      </c>
      <c r="F32" s="8" t="n">
        <v>32</v>
      </c>
      <c r="G32" s="36" t="n">
        <v>0.691</v>
      </c>
      <c r="H32" s="8" t="n">
        <v>1531</v>
      </c>
      <c r="I32" s="9" t="n">
        <f aca="false">TIME( , ,H32*E32)</f>
        <v>0.354398148148148</v>
      </c>
    </row>
    <row r="33" customFormat="false" ht="12.8" hidden="false" customHeight="false" outlineLevel="0" collapsed="false">
      <c r="A33" s="0" t="s">
        <v>92</v>
      </c>
      <c r="B33" s="8" t="s">
        <v>54</v>
      </c>
      <c r="C33" s="8" t="n">
        <v>50</v>
      </c>
      <c r="D33" s="8" t="s">
        <v>30</v>
      </c>
      <c r="E33" s="8" t="n">
        <v>20</v>
      </c>
      <c r="F33" s="8" t="n">
        <v>32</v>
      </c>
      <c r="G33" s="37" t="n">
        <v>0.6838</v>
      </c>
      <c r="H33" s="8" t="n">
        <v>1275</v>
      </c>
      <c r="I33" s="9" t="n">
        <f aca="false">TIME( , ,H33*E33)</f>
        <v>0.295138888888889</v>
      </c>
    </row>
    <row r="34" customFormat="false" ht="12.8" hidden="false" customHeight="false" outlineLevel="0" collapsed="false">
      <c r="A34" s="8" t="s">
        <v>29</v>
      </c>
      <c r="B34" s="8" t="s">
        <v>51</v>
      </c>
      <c r="C34" s="8" t="n">
        <v>100</v>
      </c>
      <c r="D34" s="8" t="s">
        <v>30</v>
      </c>
      <c r="E34" s="8" t="n">
        <v>20</v>
      </c>
      <c r="F34" s="8" t="n">
        <v>32</v>
      </c>
      <c r="G34" s="26" t="n">
        <v>0.6535</v>
      </c>
      <c r="H34" s="8" t="n">
        <v>7</v>
      </c>
      <c r="I34" s="9" t="n">
        <f aca="false">TIME( , ,H34*E34)</f>
        <v>0.00162037037037037</v>
      </c>
      <c r="J34" s="0" t="s">
        <v>110</v>
      </c>
    </row>
    <row r="35" customFormat="false" ht="12.8" hidden="false" customHeight="false" outlineLevel="0" collapsed="false">
      <c r="A35" s="8" t="s">
        <v>35</v>
      </c>
      <c r="B35" s="8" t="s">
        <v>54</v>
      </c>
      <c r="C35" s="8" t="n">
        <v>100</v>
      </c>
      <c r="D35" s="8" t="s">
        <v>30</v>
      </c>
      <c r="E35" s="8" t="n">
        <v>20</v>
      </c>
      <c r="F35" s="8" t="n">
        <v>32</v>
      </c>
      <c r="G35" s="26" t="n">
        <v>0.6597</v>
      </c>
      <c r="H35" s="8" t="n">
        <v>10</v>
      </c>
      <c r="I35" s="9" t="n">
        <f aca="false">TIME( , ,H35*E35)</f>
        <v>0.00231481481481481</v>
      </c>
    </row>
    <row r="36" customFormat="false" ht="12.8" hidden="false" customHeight="false" outlineLevel="0" collapsed="false">
      <c r="A36" s="8" t="s">
        <v>37</v>
      </c>
      <c r="B36" s="8" t="s">
        <v>54</v>
      </c>
      <c r="C36" s="8" t="n">
        <v>100</v>
      </c>
      <c r="D36" s="8" t="s">
        <v>30</v>
      </c>
      <c r="E36" s="8" t="n">
        <v>20</v>
      </c>
      <c r="F36" s="8" t="n">
        <v>32</v>
      </c>
      <c r="G36" s="12" t="n">
        <v>0.5395</v>
      </c>
      <c r="H36" s="8" t="n">
        <v>10</v>
      </c>
      <c r="I36" s="9" t="n">
        <f aca="false">TIME( , ,H36*E36)</f>
        <v>0.00231481481481481</v>
      </c>
    </row>
    <row r="37" customFormat="false" ht="12.8" hidden="false" customHeight="false" outlineLevel="0" collapsed="false">
      <c r="A37" s="19" t="s">
        <v>38</v>
      </c>
      <c r="B37" s="19" t="s">
        <v>54</v>
      </c>
      <c r="C37" s="19" t="n">
        <v>100</v>
      </c>
      <c r="D37" s="19" t="s">
        <v>30</v>
      </c>
      <c r="E37" s="19" t="n">
        <v>20</v>
      </c>
      <c r="F37" s="19" t="n">
        <v>32</v>
      </c>
      <c r="G37" s="33" t="n">
        <v>0.501</v>
      </c>
      <c r="H37" s="19" t="n">
        <v>11</v>
      </c>
      <c r="I37" s="21" t="n">
        <f aca="false">TIME( , ,H37*E37)</f>
        <v>0.0025462962962963</v>
      </c>
      <c r="J37" s="25"/>
    </row>
    <row r="40" customFormat="false" ht="12.8" hidden="false" customHeight="false" outlineLevel="0" collapsed="false">
      <c r="F40" s="28" t="s">
        <v>60</v>
      </c>
      <c r="G40" s="28"/>
      <c r="H40" s="28"/>
      <c r="I40" s="29" t="n">
        <f aca="false">SUM(I3:I37)</f>
        <v>3.40821759259259</v>
      </c>
    </row>
    <row r="42" customFormat="false" ht="12.8" hidden="false" customHeight="false" outlineLevel="0" collapsed="false">
      <c r="A42" s="1" t="s">
        <v>61</v>
      </c>
      <c r="B42" s="1"/>
      <c r="C42" s="1"/>
      <c r="D42" s="8"/>
      <c r="E42" s="8"/>
    </row>
    <row r="43" customFormat="false" ht="12.8" hidden="false" customHeight="false" outlineLevel="0" collapsed="false">
      <c r="A43" s="8" t="s">
        <v>62</v>
      </c>
      <c r="B43" s="8"/>
      <c r="C43" s="30"/>
      <c r="D43" s="8"/>
      <c r="E43" s="8"/>
      <c r="F43" s="8"/>
      <c r="G43" s="31" t="n">
        <v>0.672</v>
      </c>
      <c r="H43" s="8"/>
      <c r="I43" s="8"/>
    </row>
    <row r="44" customFormat="false" ht="12.8" hidden="false" customHeight="false" outlineLevel="0" collapsed="false">
      <c r="A44" s="8"/>
      <c r="B44" s="8"/>
      <c r="C44" s="30"/>
      <c r="D44" s="8"/>
      <c r="E44" s="8"/>
      <c r="F44" s="8"/>
      <c r="G44" s="8"/>
      <c r="H44" s="8"/>
      <c r="I44" s="8"/>
    </row>
    <row r="45" customFormat="false" ht="12.8" hidden="false" customHeight="false" outlineLevel="0" collapsed="false">
      <c r="A45" s="1" t="s">
        <v>63</v>
      </c>
      <c r="B45" s="1"/>
      <c r="C45" s="8"/>
      <c r="D45" s="8"/>
      <c r="E45" s="8"/>
      <c r="F45" s="8"/>
      <c r="G45" s="8"/>
      <c r="H45" s="8"/>
      <c r="I45" s="8"/>
    </row>
    <row r="46" customFormat="false" ht="12.8" hidden="false" customHeight="false" outlineLevel="0" collapsed="false">
      <c r="A46" s="30" t="s">
        <v>64</v>
      </c>
      <c r="B46" s="30"/>
      <c r="C46" s="30"/>
      <c r="D46" s="30"/>
      <c r="E46" s="30"/>
      <c r="F46" s="30"/>
      <c r="G46" s="30"/>
      <c r="H46" s="30"/>
      <c r="I46" s="30"/>
    </row>
    <row r="47" customFormat="false" ht="12.8" hidden="false" customHeight="false" outlineLevel="0" collapsed="false">
      <c r="A47" s="30" t="s">
        <v>65</v>
      </c>
      <c r="B47" s="30"/>
      <c r="C47" s="30"/>
      <c r="D47" s="30"/>
      <c r="E47" s="30"/>
      <c r="F47" s="30"/>
      <c r="G47" s="30"/>
      <c r="H47" s="30"/>
      <c r="I47" s="30"/>
    </row>
  </sheetData>
  <mergeCells count="7">
    <mergeCell ref="B1:C1"/>
    <mergeCell ref="G1:G2"/>
    <mergeCell ref="H1:I1"/>
    <mergeCell ref="J1:J2"/>
    <mergeCell ref="F40:H40"/>
    <mergeCell ref="A46:I46"/>
    <mergeCell ref="A47:I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106.7"/>
    <col collapsed="false" customWidth="true" hidden="false" outlineLevel="0" max="2" min="2" style="0" width="17.55"/>
    <col collapsed="false" customWidth="true" hidden="false" outlineLevel="0" max="3" min="3" style="0" width="9.32"/>
    <col collapsed="false" customWidth="true" hidden="false" outlineLevel="0" max="4" min="4" style="0" width="10.69"/>
    <col collapsed="false" customWidth="true" hidden="false" outlineLevel="0" max="5" min="5" style="0" width="7.36"/>
    <col collapsed="false" customWidth="true" hidden="false" outlineLevel="0" max="6" min="6" style="0" width="10"/>
    <col collapsed="false" customWidth="false" hidden="false" outlineLevel="0" max="7" min="7" style="0" width="11.53"/>
    <col collapsed="false" customWidth="true" hidden="false" outlineLevel="0" max="8" min="8" style="0" width="12.37"/>
    <col collapsed="false" customWidth="true" hidden="false" outlineLevel="0" max="9" min="9" style="0" width="9.16"/>
    <col collapsed="false" customWidth="true" hidden="false" outlineLevel="0" max="10" min="10" style="0" width="76.06"/>
    <col collapsed="false" customWidth="false" hidden="false" outlineLevel="0" max="1025" min="11" style="0" width="11.52"/>
  </cols>
  <sheetData>
    <row r="1" s="1" customFormat="true" ht="12.8" hidden="false" customHeight="true" outlineLevel="0" collapsed="false">
      <c r="B1" s="2" t="s">
        <v>0</v>
      </c>
      <c r="C1" s="2"/>
      <c r="G1" s="3" t="s">
        <v>1</v>
      </c>
      <c r="H1" s="4" t="s">
        <v>2</v>
      </c>
      <c r="I1" s="4"/>
      <c r="J1" s="5" t="s">
        <v>3</v>
      </c>
    </row>
    <row r="2" s="1" customFormat="true" ht="12.8" hidden="false" customHeight="false" outlineLevel="0" collapsed="false">
      <c r="A2" s="1" t="s">
        <v>4</v>
      </c>
      <c r="B2" s="1" t="s">
        <v>5</v>
      </c>
      <c r="C2" s="6" t="s">
        <v>6</v>
      </c>
      <c r="D2" s="1" t="s">
        <v>7</v>
      </c>
      <c r="E2" s="1" t="s">
        <v>8</v>
      </c>
      <c r="F2" s="1" t="s">
        <v>9</v>
      </c>
      <c r="G2" s="3"/>
      <c r="H2" s="1" t="s">
        <v>10</v>
      </c>
      <c r="I2" s="7" t="s">
        <v>11</v>
      </c>
      <c r="J2" s="5"/>
    </row>
    <row r="3" customFormat="false" ht="12.8" hidden="false" customHeight="false" outlineLevel="0" collapsed="false">
      <c r="A3" s="0" t="s">
        <v>111</v>
      </c>
      <c r="B3" s="8" t="s">
        <v>13</v>
      </c>
      <c r="C3" s="0" t="n">
        <v>100</v>
      </c>
      <c r="D3" s="0" t="s">
        <v>14</v>
      </c>
      <c r="E3" s="0" t="n">
        <v>20</v>
      </c>
      <c r="F3" s="0" t="n">
        <v>32</v>
      </c>
      <c r="G3" s="0" t="n">
        <v>0.5739</v>
      </c>
      <c r="H3" s="0" t="n">
        <v>30</v>
      </c>
      <c r="I3" s="9" t="n">
        <f aca="false">TIME( , ,H3*E3)</f>
        <v>0.00694444444444444</v>
      </c>
      <c r="J3" s="10" t="s">
        <v>112</v>
      </c>
    </row>
    <row r="4" customFormat="false" ht="12.8" hidden="false" customHeight="false" outlineLevel="0" collapsed="false">
      <c r="A4" s="0" t="s">
        <v>113</v>
      </c>
      <c r="B4" s="8" t="s">
        <v>13</v>
      </c>
      <c r="C4" s="0" t="n">
        <v>100</v>
      </c>
      <c r="D4" s="0" t="s">
        <v>14</v>
      </c>
      <c r="E4" s="0" t="n">
        <v>20</v>
      </c>
      <c r="F4" s="0" t="n">
        <v>32</v>
      </c>
      <c r="G4" s="0" t="n">
        <v>0.5672</v>
      </c>
      <c r="H4" s="0" t="n">
        <v>30</v>
      </c>
      <c r="I4" s="9" t="n">
        <f aca="false">TIME( , ,H4*E4)</f>
        <v>0.00694444444444444</v>
      </c>
      <c r="J4" s="10" t="s">
        <v>114</v>
      </c>
    </row>
    <row r="5" customFormat="false" ht="12.8" hidden="false" customHeight="false" outlineLevel="0" collapsed="false">
      <c r="A5" s="0" t="s">
        <v>24</v>
      </c>
      <c r="B5" s="8" t="s">
        <v>13</v>
      </c>
      <c r="C5" s="0" t="n">
        <v>100</v>
      </c>
      <c r="D5" s="0" t="s">
        <v>14</v>
      </c>
      <c r="E5" s="0" t="n">
        <v>20</v>
      </c>
      <c r="F5" s="0" t="n">
        <v>32</v>
      </c>
      <c r="G5" s="0" t="n">
        <v>0.5606</v>
      </c>
      <c r="H5" s="38" t="n">
        <v>102</v>
      </c>
      <c r="I5" s="9" t="n">
        <f aca="false">TIME( , ,H5*E5)</f>
        <v>0.0236111111111111</v>
      </c>
      <c r="J5" s="10" t="s">
        <v>115</v>
      </c>
    </row>
    <row r="6" customFormat="false" ht="12.8" hidden="false" customHeight="false" outlineLevel="0" collapsed="false">
      <c r="A6" s="0" t="s">
        <v>92</v>
      </c>
      <c r="B6" s="8" t="s">
        <v>13</v>
      </c>
      <c r="C6" s="0" t="n">
        <v>100</v>
      </c>
      <c r="D6" s="0" t="s">
        <v>30</v>
      </c>
      <c r="E6" s="0" t="n">
        <v>20</v>
      </c>
      <c r="F6" s="0" t="n">
        <v>32</v>
      </c>
      <c r="G6" s="18" t="n">
        <v>0.5986</v>
      </c>
      <c r="H6" s="38" t="n">
        <v>118</v>
      </c>
      <c r="I6" s="9" t="n">
        <f aca="false">TIME( , ,H6*E6)</f>
        <v>0.0273148148148148</v>
      </c>
      <c r="J6" s="10"/>
    </row>
    <row r="7" customFormat="false" ht="12.8" hidden="false" customHeight="false" outlineLevel="0" collapsed="false">
      <c r="A7" s="0" t="s">
        <v>90</v>
      </c>
      <c r="B7" s="8" t="s">
        <v>13</v>
      </c>
      <c r="C7" s="0" t="n">
        <v>100</v>
      </c>
      <c r="D7" s="0" t="s">
        <v>30</v>
      </c>
      <c r="E7" s="0" t="n">
        <v>20</v>
      </c>
      <c r="F7" s="0" t="n">
        <v>32</v>
      </c>
      <c r="G7" s="0" t="n">
        <v>0.5785</v>
      </c>
      <c r="H7" s="38" t="n">
        <v>118</v>
      </c>
      <c r="I7" s="9" t="n">
        <f aca="false">TIME( , ,H7*E7)</f>
        <v>0.0273148148148148</v>
      </c>
      <c r="J7" s="10"/>
    </row>
    <row r="8" customFormat="false" ht="12.8" hidden="false" customHeight="false" outlineLevel="0" collapsed="false">
      <c r="A8" s="0" t="s">
        <v>91</v>
      </c>
      <c r="B8" s="8" t="s">
        <v>13</v>
      </c>
      <c r="C8" s="0" t="n">
        <v>100</v>
      </c>
      <c r="D8" s="0" t="s">
        <v>30</v>
      </c>
      <c r="E8" s="0" t="n">
        <v>20</v>
      </c>
      <c r="F8" s="0" t="n">
        <v>32</v>
      </c>
      <c r="G8" s="0" t="n">
        <v>0.4697</v>
      </c>
      <c r="H8" s="38" t="n">
        <v>125</v>
      </c>
      <c r="I8" s="9" t="n">
        <f aca="false">TIME( , ,H8*E8)</f>
        <v>0.0289351851851852</v>
      </c>
      <c r="J8" s="10"/>
    </row>
    <row r="9" customFormat="false" ht="12.8" hidden="false" customHeight="false" outlineLevel="0" collapsed="false">
      <c r="A9" s="0" t="s">
        <v>93</v>
      </c>
      <c r="B9" s="8" t="s">
        <v>13</v>
      </c>
      <c r="C9" s="0" t="n">
        <v>100</v>
      </c>
      <c r="D9" s="0" t="s">
        <v>30</v>
      </c>
      <c r="E9" s="0" t="n">
        <v>20</v>
      </c>
      <c r="F9" s="0" t="n">
        <v>32</v>
      </c>
      <c r="G9" s="23" t="n">
        <v>0.596</v>
      </c>
      <c r="H9" s="38" t="n">
        <v>229</v>
      </c>
      <c r="I9" s="9" t="n">
        <f aca="false">TIME( , ,H9*E9)</f>
        <v>0.0530092592592593</v>
      </c>
      <c r="J9" s="10"/>
    </row>
    <row r="10" customFormat="false" ht="12.8" hidden="false" customHeight="false" outlineLevel="0" collapsed="false">
      <c r="A10" s="0" t="s">
        <v>36</v>
      </c>
      <c r="B10" s="8" t="s">
        <v>13</v>
      </c>
      <c r="C10" s="0" t="n">
        <v>100</v>
      </c>
      <c r="D10" s="0" t="s">
        <v>30</v>
      </c>
      <c r="E10" s="0" t="n">
        <v>20</v>
      </c>
      <c r="F10" s="0" t="n">
        <v>32</v>
      </c>
      <c r="G10" s="1" t="n">
        <v>0.6099</v>
      </c>
      <c r="H10" s="0" t="n">
        <v>2</v>
      </c>
      <c r="I10" s="9" t="n">
        <f aca="false">TIME( , ,H10*E10)</f>
        <v>0.000462962962962963</v>
      </c>
      <c r="J10" s="10" t="s">
        <v>116</v>
      </c>
    </row>
    <row r="11" customFormat="false" ht="12.8" hidden="false" customHeight="false" outlineLevel="0" collapsed="false">
      <c r="A11" s="0" t="s">
        <v>95</v>
      </c>
      <c r="B11" s="8" t="s">
        <v>13</v>
      </c>
      <c r="C11" s="0" t="n">
        <v>100</v>
      </c>
      <c r="D11" s="0" t="s">
        <v>30</v>
      </c>
      <c r="E11" s="0" t="n">
        <v>20</v>
      </c>
      <c r="F11" s="0" t="n">
        <v>32</v>
      </c>
      <c r="G11" s="0" t="n">
        <v>0.5714</v>
      </c>
      <c r="H11" s="0" t="n">
        <v>2</v>
      </c>
      <c r="I11" s="9" t="n">
        <f aca="false">TIME( , ,H11*E11)</f>
        <v>0.000462962962962963</v>
      </c>
      <c r="J11" s="10"/>
    </row>
    <row r="12" customFormat="false" ht="12.8" hidden="false" customHeight="false" outlineLevel="0" collapsed="false">
      <c r="A12" s="0" t="s">
        <v>117</v>
      </c>
      <c r="B12" s="8" t="s">
        <v>13</v>
      </c>
      <c r="C12" s="0" t="n">
        <v>100</v>
      </c>
      <c r="D12" s="0" t="s">
        <v>30</v>
      </c>
      <c r="E12" s="0" t="n">
        <v>20</v>
      </c>
      <c r="F12" s="0" t="n">
        <v>32</v>
      </c>
      <c r="G12" s="0" t="n">
        <v>0.5873</v>
      </c>
      <c r="H12" s="0" t="n">
        <v>2</v>
      </c>
      <c r="I12" s="9" t="n">
        <f aca="false">TIME( , ,H12*E12)</f>
        <v>0.000462962962962963</v>
      </c>
      <c r="J12" s="10"/>
    </row>
    <row r="13" customFormat="false" ht="12.8" hidden="false" customHeight="false" outlineLevel="0" collapsed="false">
      <c r="A13" s="0" t="s">
        <v>96</v>
      </c>
      <c r="B13" s="8" t="s">
        <v>13</v>
      </c>
      <c r="C13" s="0" t="n">
        <v>100</v>
      </c>
      <c r="D13" s="0" t="s">
        <v>30</v>
      </c>
      <c r="E13" s="0" t="n">
        <v>20</v>
      </c>
      <c r="F13" s="0" t="n">
        <v>32</v>
      </c>
      <c r="G13" s="18" t="n">
        <v>0.5934</v>
      </c>
      <c r="H13" s="0" t="n">
        <v>2</v>
      </c>
      <c r="I13" s="9" t="n">
        <f aca="false">TIME( , ,H13*E13)</f>
        <v>0.000462962962962963</v>
      </c>
      <c r="J13" s="10"/>
    </row>
    <row r="14" customFormat="false" ht="12.8" hidden="false" customHeight="false" outlineLevel="0" collapsed="false">
      <c r="A14" s="19" t="s">
        <v>39</v>
      </c>
      <c r="B14" s="19" t="s">
        <v>13</v>
      </c>
      <c r="C14" s="19" t="n">
        <v>100</v>
      </c>
      <c r="D14" s="19" t="s">
        <v>30</v>
      </c>
      <c r="E14" s="19" t="n">
        <v>20</v>
      </c>
      <c r="F14" s="19" t="n">
        <v>32</v>
      </c>
      <c r="G14" s="19" t="n">
        <v>0.5667</v>
      </c>
      <c r="H14" s="19" t="n">
        <v>2</v>
      </c>
      <c r="I14" s="21" t="n">
        <f aca="false">TIME( , ,H14*E14)</f>
        <v>0.000462962962962963</v>
      </c>
      <c r="J14" s="39"/>
    </row>
    <row r="15" customFormat="false" ht="12.8" hidden="false" customHeight="false" outlineLevel="0" collapsed="false">
      <c r="A15" s="8" t="s">
        <v>111</v>
      </c>
      <c r="B15" s="8" t="s">
        <v>40</v>
      </c>
      <c r="C15" s="8" t="n">
        <v>50</v>
      </c>
      <c r="D15" s="8" t="s">
        <v>14</v>
      </c>
      <c r="E15" s="8" t="n">
        <v>20</v>
      </c>
      <c r="F15" s="8" t="n">
        <v>32</v>
      </c>
      <c r="G15" s="12" t="n">
        <v>0.5503</v>
      </c>
      <c r="H15" s="8" t="n">
        <v>29</v>
      </c>
      <c r="I15" s="9" t="n">
        <f aca="false">TIME( , ,H15*E15)</f>
        <v>0.00671296296296296</v>
      </c>
      <c r="J15" s="10" t="s">
        <v>118</v>
      </c>
    </row>
    <row r="16" customFormat="false" ht="12.8" hidden="false" customHeight="false" outlineLevel="0" collapsed="false">
      <c r="A16" s="8" t="s">
        <v>119</v>
      </c>
      <c r="B16" s="8" t="s">
        <v>40</v>
      </c>
      <c r="C16" s="8" t="n">
        <v>50</v>
      </c>
      <c r="D16" s="8" t="s">
        <v>14</v>
      </c>
      <c r="E16" s="8" t="n">
        <v>20</v>
      </c>
      <c r="F16" s="8" t="n">
        <v>32</v>
      </c>
      <c r="G16" s="12" t="n">
        <v>0.5488</v>
      </c>
      <c r="H16" s="8" t="n">
        <v>29</v>
      </c>
      <c r="I16" s="9" t="n">
        <f aca="false">TIME( , ,H16*E16)</f>
        <v>0.00671296296296296</v>
      </c>
      <c r="J16" s="10" t="s">
        <v>120</v>
      </c>
    </row>
    <row r="17" customFormat="false" ht="12.8" hidden="false" customHeight="false" outlineLevel="0" collapsed="false">
      <c r="A17" s="8" t="s">
        <v>111</v>
      </c>
      <c r="B17" s="8" t="s">
        <v>42</v>
      </c>
      <c r="C17" s="8" t="n">
        <v>50</v>
      </c>
      <c r="D17" s="8" t="s">
        <v>14</v>
      </c>
      <c r="E17" s="8" t="n">
        <v>20</v>
      </c>
      <c r="F17" s="8" t="n">
        <v>32</v>
      </c>
      <c r="G17" s="12" t="n">
        <v>0.5421</v>
      </c>
      <c r="H17" s="8" t="n">
        <v>29</v>
      </c>
      <c r="I17" s="9" t="n">
        <f aca="false">TIME( , ,H17*E17)</f>
        <v>0.00671296296296296</v>
      </c>
      <c r="J17" s="10" t="s">
        <v>121</v>
      </c>
    </row>
    <row r="18" customFormat="false" ht="12.8" hidden="false" customHeight="false" outlineLevel="0" collapsed="false">
      <c r="A18" s="8" t="s">
        <v>119</v>
      </c>
      <c r="B18" s="8" t="s">
        <v>42</v>
      </c>
      <c r="C18" s="8" t="n">
        <v>50</v>
      </c>
      <c r="D18" s="8" t="s">
        <v>14</v>
      </c>
      <c r="E18" s="8" t="n">
        <v>20</v>
      </c>
      <c r="F18" s="8" t="n">
        <v>32</v>
      </c>
      <c r="G18" s="12" t="n">
        <v>0.5518</v>
      </c>
      <c r="H18" s="8" t="n">
        <v>29</v>
      </c>
      <c r="I18" s="9" t="n">
        <f aca="false">TIME( , ,H18*E18)</f>
        <v>0.00671296296296296</v>
      </c>
      <c r="J18" s="10" t="s">
        <v>122</v>
      </c>
    </row>
    <row r="19" customFormat="false" ht="12.8" hidden="false" customHeight="false" outlineLevel="0" collapsed="false">
      <c r="A19" s="8" t="s">
        <v>46</v>
      </c>
      <c r="B19" s="8" t="s">
        <v>42</v>
      </c>
      <c r="C19" s="8" t="n">
        <v>50</v>
      </c>
      <c r="D19" s="8" t="s">
        <v>30</v>
      </c>
      <c r="E19" s="8" t="n">
        <v>20</v>
      </c>
      <c r="F19" s="8" t="n">
        <v>32</v>
      </c>
      <c r="G19" s="12" t="n">
        <v>0.5185</v>
      </c>
      <c r="H19" s="8" t="n">
        <v>49</v>
      </c>
      <c r="I19" s="9" t="n">
        <f aca="false">TIME( , ,H19*E19)</f>
        <v>0.0113425925925926</v>
      </c>
      <c r="J19" s="8" t="s">
        <v>123</v>
      </c>
    </row>
    <row r="20" customFormat="false" ht="12.8" hidden="false" customHeight="false" outlineLevel="0" collapsed="false">
      <c r="A20" s="8" t="s">
        <v>92</v>
      </c>
      <c r="B20" s="8" t="s">
        <v>40</v>
      </c>
      <c r="C20" s="8" t="n">
        <v>50</v>
      </c>
      <c r="D20" s="8" t="s">
        <v>30</v>
      </c>
      <c r="E20" s="8" t="n">
        <v>20</v>
      </c>
      <c r="F20" s="8" t="n">
        <v>32</v>
      </c>
      <c r="G20" s="27" t="n">
        <v>0.6278</v>
      </c>
      <c r="H20" s="8" t="n">
        <v>107</v>
      </c>
      <c r="I20" s="9" t="n">
        <f aca="false">TIME( , ,H20*E20)</f>
        <v>0.0247685185185185</v>
      </c>
      <c r="J20" s="8"/>
    </row>
    <row r="21" customFormat="false" ht="12.8" hidden="false" customHeight="false" outlineLevel="0" collapsed="false">
      <c r="A21" s="8" t="s">
        <v>48</v>
      </c>
      <c r="B21" s="8" t="s">
        <v>42</v>
      </c>
      <c r="C21" s="8" t="n">
        <v>50</v>
      </c>
      <c r="D21" s="8" t="s">
        <v>30</v>
      </c>
      <c r="E21" s="8" t="n">
        <v>20</v>
      </c>
      <c r="F21" s="8" t="n">
        <v>32</v>
      </c>
      <c r="G21" s="36" t="n">
        <v>0.636</v>
      </c>
      <c r="H21" s="8" t="n">
        <v>118</v>
      </c>
      <c r="I21" s="9" t="n">
        <f aca="false">TIME( , ,H21*E21)</f>
        <v>0.0273148148148148</v>
      </c>
      <c r="J21" s="8"/>
    </row>
    <row r="22" customFormat="false" ht="12.8" hidden="false" customHeight="false" outlineLevel="0" collapsed="false">
      <c r="A22" s="8" t="s">
        <v>29</v>
      </c>
      <c r="B22" s="8" t="s">
        <v>40</v>
      </c>
      <c r="C22" s="8" t="n">
        <v>100</v>
      </c>
      <c r="D22" s="8" t="s">
        <v>30</v>
      </c>
      <c r="E22" s="8" t="n">
        <v>20</v>
      </c>
      <c r="F22" s="8" t="n">
        <v>32</v>
      </c>
      <c r="G22" s="12" t="n">
        <v>0.5678</v>
      </c>
      <c r="H22" s="8" t="n">
        <v>1</v>
      </c>
      <c r="I22" s="9" t="n">
        <f aca="false">TIME( , ,H22*E22)</f>
        <v>0.000231481481481481</v>
      </c>
      <c r="J22" s="0" t="s">
        <v>124</v>
      </c>
    </row>
    <row r="23" customFormat="false" ht="12.8" hidden="false" customHeight="false" outlineLevel="0" collapsed="false">
      <c r="A23" s="8" t="s">
        <v>35</v>
      </c>
      <c r="B23" s="8" t="s">
        <v>42</v>
      </c>
      <c r="C23" s="8" t="n">
        <v>100</v>
      </c>
      <c r="D23" s="8" t="s">
        <v>30</v>
      </c>
      <c r="E23" s="8" t="n">
        <v>20</v>
      </c>
      <c r="F23" s="8" t="n">
        <v>32</v>
      </c>
      <c r="G23" s="16" t="n">
        <v>0.6027</v>
      </c>
      <c r="H23" s="8" t="n">
        <v>2</v>
      </c>
      <c r="I23" s="9" t="n">
        <f aca="false">TIME( , ,H23*E23)</f>
        <v>0.000462962962962963</v>
      </c>
    </row>
    <row r="24" customFormat="false" ht="12.8" hidden="false" customHeight="false" outlineLevel="0" collapsed="false">
      <c r="A24" s="8" t="s">
        <v>37</v>
      </c>
      <c r="B24" s="8" t="s">
        <v>42</v>
      </c>
      <c r="C24" s="8" t="n">
        <v>100</v>
      </c>
      <c r="D24" s="8" t="s">
        <v>30</v>
      </c>
      <c r="E24" s="8" t="n">
        <v>20</v>
      </c>
      <c r="F24" s="8" t="n">
        <v>32</v>
      </c>
      <c r="G24" s="13" t="n">
        <v>0.5909</v>
      </c>
      <c r="H24" s="8" t="n">
        <v>2</v>
      </c>
      <c r="I24" s="9" t="n">
        <f aca="false">TIME( , ,H24*E24)</f>
        <v>0.000462962962962963</v>
      </c>
    </row>
    <row r="25" customFormat="false" ht="12.8" hidden="false" customHeight="false" outlineLevel="0" collapsed="false">
      <c r="A25" s="19" t="s">
        <v>38</v>
      </c>
      <c r="B25" s="19" t="s">
        <v>42</v>
      </c>
      <c r="C25" s="19" t="n">
        <v>100</v>
      </c>
      <c r="D25" s="19" t="s">
        <v>30</v>
      </c>
      <c r="E25" s="19" t="n">
        <v>20</v>
      </c>
      <c r="F25" s="19" t="n">
        <v>32</v>
      </c>
      <c r="G25" s="35" t="n">
        <v>0.5945</v>
      </c>
      <c r="H25" s="19" t="n">
        <v>2</v>
      </c>
      <c r="I25" s="21" t="n">
        <f aca="false">TIME( , ,H25*E25)</f>
        <v>0.000462962962962963</v>
      </c>
      <c r="J25" s="25"/>
    </row>
    <row r="26" customFormat="false" ht="12.8" hidden="false" customHeight="false" outlineLevel="0" collapsed="false">
      <c r="A26" s="8" t="s">
        <v>111</v>
      </c>
      <c r="B26" s="8" t="s">
        <v>51</v>
      </c>
      <c r="C26" s="8" t="n">
        <v>50</v>
      </c>
      <c r="D26" s="8" t="s">
        <v>14</v>
      </c>
      <c r="E26" s="8" t="n">
        <v>20</v>
      </c>
      <c r="F26" s="8" t="n">
        <v>32</v>
      </c>
      <c r="G26" s="16" t="n">
        <v>0.6037</v>
      </c>
      <c r="H26" s="8" t="n">
        <v>30</v>
      </c>
      <c r="I26" s="9" t="n">
        <f aca="false">TIME( , ,H26*E26)</f>
        <v>0.00694444444444444</v>
      </c>
      <c r="J26" s="0" t="s">
        <v>125</v>
      </c>
    </row>
    <row r="27" customFormat="false" ht="12.8" hidden="false" customHeight="false" outlineLevel="0" collapsed="false">
      <c r="A27" s="8" t="s">
        <v>119</v>
      </c>
      <c r="B27" s="8" t="s">
        <v>51</v>
      </c>
      <c r="C27" s="8" t="n">
        <v>50</v>
      </c>
      <c r="D27" s="8" t="s">
        <v>14</v>
      </c>
      <c r="E27" s="8" t="n">
        <v>20</v>
      </c>
      <c r="F27" s="8" t="n">
        <v>32</v>
      </c>
      <c r="G27" s="23" t="n">
        <v>0.5888</v>
      </c>
      <c r="H27" s="8" t="n">
        <v>30</v>
      </c>
      <c r="I27" s="9" t="n">
        <f aca="false">TIME( , ,H27*E27)</f>
        <v>0.00694444444444444</v>
      </c>
      <c r="J27" s="0" t="s">
        <v>126</v>
      </c>
    </row>
    <row r="28" customFormat="false" ht="12.8" hidden="false" customHeight="false" outlineLevel="0" collapsed="false">
      <c r="A28" s="8" t="s">
        <v>111</v>
      </c>
      <c r="B28" s="8" t="s">
        <v>54</v>
      </c>
      <c r="C28" s="8" t="n">
        <v>50</v>
      </c>
      <c r="D28" s="8" t="s">
        <v>14</v>
      </c>
      <c r="E28" s="8" t="n">
        <v>20</v>
      </c>
      <c r="F28" s="8" t="n">
        <v>32</v>
      </c>
      <c r="G28" s="16" t="n">
        <v>0.6057</v>
      </c>
      <c r="H28" s="8" t="n">
        <v>30</v>
      </c>
      <c r="I28" s="9" t="n">
        <f aca="false">TIME( , ,H28*E28)</f>
        <v>0.00694444444444444</v>
      </c>
      <c r="J28" s="0" t="s">
        <v>127</v>
      </c>
    </row>
    <row r="29" customFormat="false" ht="12.8" hidden="false" customHeight="false" outlineLevel="0" collapsed="false">
      <c r="A29" s="8" t="s">
        <v>119</v>
      </c>
      <c r="B29" s="8" t="s">
        <v>54</v>
      </c>
      <c r="C29" s="8" t="n">
        <v>50</v>
      </c>
      <c r="D29" s="8" t="s">
        <v>14</v>
      </c>
      <c r="E29" s="8" t="n">
        <v>20</v>
      </c>
      <c r="F29" s="8" t="n">
        <v>32</v>
      </c>
      <c r="G29" s="23" t="n">
        <v>0.5595</v>
      </c>
      <c r="H29" s="8" t="n">
        <v>30</v>
      </c>
      <c r="I29" s="9" t="n">
        <f aca="false">TIME( , ,H29*E29)</f>
        <v>0.00694444444444444</v>
      </c>
      <c r="J29" s="0" t="s">
        <v>128</v>
      </c>
    </row>
    <row r="30" customFormat="false" ht="12.8" hidden="false" customHeight="false" outlineLevel="0" collapsed="false">
      <c r="A30" s="8" t="s">
        <v>22</v>
      </c>
      <c r="B30" s="8" t="s">
        <v>54</v>
      </c>
      <c r="C30" s="8" t="n">
        <v>50</v>
      </c>
      <c r="D30" s="8" t="s">
        <v>30</v>
      </c>
      <c r="E30" s="8" t="n">
        <v>20</v>
      </c>
      <c r="F30" s="8" t="n">
        <v>32</v>
      </c>
      <c r="G30" s="23" t="n">
        <v>0.5621</v>
      </c>
      <c r="H30" s="8" t="n">
        <v>50</v>
      </c>
      <c r="I30" s="9" t="n">
        <f aca="false">TIME( , ,H30*E30)</f>
        <v>0.0115740740740741</v>
      </c>
      <c r="J30" s="0" t="s">
        <v>129</v>
      </c>
    </row>
    <row r="31" customFormat="false" ht="12.8" hidden="false" customHeight="false" outlineLevel="0" collapsed="false">
      <c r="A31" s="0" t="s">
        <v>92</v>
      </c>
      <c r="B31" s="8" t="s">
        <v>51</v>
      </c>
      <c r="C31" s="8" t="n">
        <v>50</v>
      </c>
      <c r="D31" s="8" t="s">
        <v>30</v>
      </c>
      <c r="E31" s="8" t="n">
        <v>20</v>
      </c>
      <c r="F31" s="8" t="n">
        <v>32</v>
      </c>
      <c r="G31" s="36" t="n">
        <v>0.6335</v>
      </c>
      <c r="H31" s="8" t="n">
        <v>108</v>
      </c>
      <c r="I31" s="9" t="n">
        <f aca="false">TIME( , ,H31*E31)</f>
        <v>0.025</v>
      </c>
    </row>
    <row r="32" customFormat="false" ht="12.8" hidden="false" customHeight="false" outlineLevel="0" collapsed="false">
      <c r="A32" s="0" t="s">
        <v>92</v>
      </c>
      <c r="B32" s="8" t="s">
        <v>54</v>
      </c>
      <c r="C32" s="8" t="n">
        <v>50</v>
      </c>
      <c r="D32" s="8" t="s">
        <v>30</v>
      </c>
      <c r="E32" s="8" t="n">
        <v>20</v>
      </c>
      <c r="F32" s="8" t="n">
        <v>32</v>
      </c>
      <c r="G32" s="27" t="n">
        <v>0.6278</v>
      </c>
      <c r="H32" s="8" t="n">
        <v>120</v>
      </c>
      <c r="I32" s="9" t="n">
        <f aca="false">TIME( , ,H32*E32)</f>
        <v>0.0277777777777778</v>
      </c>
    </row>
    <row r="33" customFormat="false" ht="12.8" hidden="false" customHeight="false" outlineLevel="0" collapsed="false">
      <c r="A33" s="8" t="s">
        <v>29</v>
      </c>
      <c r="B33" s="8" t="s">
        <v>51</v>
      </c>
      <c r="C33" s="8" t="n">
        <v>100</v>
      </c>
      <c r="D33" s="8" t="s">
        <v>30</v>
      </c>
      <c r="E33" s="8" t="n">
        <v>20</v>
      </c>
      <c r="F33" s="8" t="n">
        <v>32</v>
      </c>
      <c r="G33" s="13" t="n">
        <v>0.5919</v>
      </c>
      <c r="H33" s="8" t="n">
        <v>1</v>
      </c>
      <c r="I33" s="9" t="n">
        <f aca="false">TIME( , ,H33*E33)</f>
        <v>0.000231481481481481</v>
      </c>
      <c r="J33" s="0" t="s">
        <v>130</v>
      </c>
    </row>
    <row r="34" customFormat="false" ht="12.8" hidden="false" customHeight="false" outlineLevel="0" collapsed="false">
      <c r="A34" s="8" t="s">
        <v>35</v>
      </c>
      <c r="B34" s="8" t="s">
        <v>54</v>
      </c>
      <c r="C34" s="8" t="n">
        <v>100</v>
      </c>
      <c r="D34" s="8" t="s">
        <v>30</v>
      </c>
      <c r="E34" s="8" t="n">
        <v>20</v>
      </c>
      <c r="F34" s="8" t="n">
        <v>32</v>
      </c>
      <c r="G34" s="13" t="n">
        <v>0.5955</v>
      </c>
      <c r="H34" s="8" t="n">
        <v>2</v>
      </c>
      <c r="I34" s="9" t="n">
        <f aca="false">TIME( , ,H34*E34)</f>
        <v>0.000462962962962963</v>
      </c>
    </row>
    <row r="35" customFormat="false" ht="12.8" hidden="false" customHeight="false" outlineLevel="0" collapsed="false">
      <c r="A35" s="8" t="s">
        <v>37</v>
      </c>
      <c r="B35" s="8" t="s">
        <v>54</v>
      </c>
      <c r="C35" s="8" t="n">
        <v>100</v>
      </c>
      <c r="D35" s="8" t="s">
        <v>30</v>
      </c>
      <c r="E35" s="8" t="n">
        <v>20</v>
      </c>
      <c r="F35" s="8" t="n">
        <v>32</v>
      </c>
      <c r="G35" s="26" t="n">
        <v>0.6109</v>
      </c>
      <c r="H35" s="8" t="n">
        <v>2</v>
      </c>
      <c r="I35" s="9" t="n">
        <f aca="false">TIME( , ,H35*E35)</f>
        <v>0.000462962962962963</v>
      </c>
    </row>
    <row r="36" customFormat="false" ht="12.8" hidden="false" customHeight="false" outlineLevel="0" collapsed="false">
      <c r="A36" s="19" t="s">
        <v>38</v>
      </c>
      <c r="B36" s="19" t="s">
        <v>54</v>
      </c>
      <c r="C36" s="19" t="n">
        <v>100</v>
      </c>
      <c r="D36" s="19" t="s">
        <v>30</v>
      </c>
      <c r="E36" s="19" t="n">
        <v>20</v>
      </c>
      <c r="F36" s="19" t="n">
        <v>32</v>
      </c>
      <c r="G36" s="40" t="n">
        <v>0.6109</v>
      </c>
      <c r="H36" s="19" t="n">
        <v>2</v>
      </c>
      <c r="I36" s="21" t="n">
        <f aca="false">TIME( , ,H36*E36)</f>
        <v>0.000462962962962963</v>
      </c>
      <c r="J36" s="25"/>
    </row>
    <row r="39" customFormat="false" ht="12.8" hidden="false" customHeight="false" outlineLevel="0" collapsed="false">
      <c r="F39" s="28" t="s">
        <v>60</v>
      </c>
      <c r="G39" s="28"/>
      <c r="H39" s="28"/>
      <c r="I39" s="29" t="n">
        <f aca="false">SUM(I2:I36)</f>
        <v>0.362037037037037</v>
      </c>
    </row>
    <row r="41" customFormat="false" ht="12.8" hidden="false" customHeight="false" outlineLevel="0" collapsed="false">
      <c r="A41" s="1" t="s">
        <v>61</v>
      </c>
      <c r="B41" s="1"/>
      <c r="C41" s="1"/>
      <c r="D41" s="8"/>
      <c r="E41" s="8"/>
    </row>
    <row r="42" customFormat="false" ht="12.8" hidden="false" customHeight="false" outlineLevel="0" collapsed="false">
      <c r="A42" s="8" t="s">
        <v>62</v>
      </c>
      <c r="B42" s="8"/>
      <c r="C42" s="30"/>
      <c r="D42" s="8"/>
      <c r="E42" s="8"/>
      <c r="F42" s="8"/>
      <c r="G42" s="31" t="n">
        <v>0.672</v>
      </c>
      <c r="H42" s="8"/>
      <c r="I42" s="8"/>
    </row>
    <row r="43" customFormat="false" ht="12.8" hidden="false" customHeight="false" outlineLevel="0" collapsed="false">
      <c r="A43" s="8"/>
      <c r="B43" s="8"/>
      <c r="C43" s="30"/>
      <c r="D43" s="8"/>
      <c r="E43" s="8"/>
      <c r="F43" s="8"/>
      <c r="G43" s="8"/>
      <c r="H43" s="8"/>
      <c r="I43" s="8"/>
    </row>
    <row r="44" customFormat="false" ht="12.8" hidden="false" customHeight="false" outlineLevel="0" collapsed="false">
      <c r="A44" s="1" t="s">
        <v>63</v>
      </c>
      <c r="B44" s="1"/>
      <c r="C44" s="8"/>
      <c r="D44" s="8"/>
      <c r="E44" s="8"/>
      <c r="F44" s="8"/>
      <c r="G44" s="8"/>
      <c r="H44" s="8"/>
      <c r="I44" s="8"/>
    </row>
    <row r="45" customFormat="false" ht="12.8" hidden="false" customHeight="false" outlineLevel="0" collapsed="false">
      <c r="A45" s="30" t="s">
        <v>64</v>
      </c>
      <c r="B45" s="30"/>
      <c r="C45" s="30"/>
      <c r="D45" s="30"/>
      <c r="E45" s="30"/>
      <c r="F45" s="30"/>
      <c r="G45" s="30"/>
      <c r="H45" s="30"/>
      <c r="I45" s="30"/>
    </row>
    <row r="46" customFormat="false" ht="12.8" hidden="false" customHeight="false" outlineLevel="0" collapsed="false">
      <c r="A46" s="30" t="s">
        <v>65</v>
      </c>
      <c r="B46" s="30"/>
      <c r="C46" s="30"/>
      <c r="D46" s="30"/>
      <c r="E46" s="30"/>
      <c r="F46" s="30"/>
      <c r="G46" s="30"/>
      <c r="H46" s="30"/>
      <c r="I46" s="30"/>
    </row>
  </sheetData>
  <mergeCells count="7">
    <mergeCell ref="B1:C1"/>
    <mergeCell ref="G1:G2"/>
    <mergeCell ref="H1:I1"/>
    <mergeCell ref="J1:J2"/>
    <mergeCell ref="F39:H39"/>
    <mergeCell ref="A45:I45"/>
    <mergeCell ref="A46:I4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true" hidden="false" outlineLevel="0" max="1" min="1" style="0" width="106.75"/>
    <col collapsed="false" customWidth="true" hidden="false" outlineLevel="0" max="2" min="2" style="0" width="18.47"/>
    <col collapsed="false" customWidth="true" hidden="false" outlineLevel="0" max="3" min="3" style="0" width="10"/>
    <col collapsed="false" customWidth="true" hidden="false" outlineLevel="0" max="4" min="4" style="0" width="11.16"/>
    <col collapsed="false" customWidth="true" hidden="false" outlineLevel="0" max="5" min="5" style="0" width="7.95"/>
    <col collapsed="false" customWidth="true" hidden="false" outlineLevel="0" max="6" min="6" style="0" width="10.46"/>
    <col collapsed="false" customWidth="true" hidden="false" outlineLevel="0" max="7" min="7" style="0" width="12.5"/>
    <col collapsed="false" customWidth="true" hidden="false" outlineLevel="0" max="8" min="8" style="0" width="12.96"/>
    <col collapsed="false" customWidth="true" hidden="false" outlineLevel="0" max="9" min="9" style="0" width="9.44"/>
    <col collapsed="false" customWidth="true" hidden="false" outlineLevel="0" max="10" min="10" style="0" width="77.02"/>
    <col collapsed="false" customWidth="false" hidden="false" outlineLevel="0" max="1025" min="11" style="0" width="11.52"/>
  </cols>
  <sheetData>
    <row r="1" s="1" customFormat="true" ht="12.8" hidden="false" customHeight="true" outlineLevel="0" collapsed="false">
      <c r="B1" s="2" t="s">
        <v>0</v>
      </c>
      <c r="C1" s="2"/>
      <c r="G1" s="3" t="s">
        <v>1</v>
      </c>
      <c r="H1" s="4" t="s">
        <v>2</v>
      </c>
      <c r="I1" s="4"/>
      <c r="J1" s="5" t="s">
        <v>3</v>
      </c>
    </row>
    <row r="2" s="1" customFormat="true" ht="12.8" hidden="false" customHeight="false" outlineLevel="0" collapsed="false">
      <c r="A2" s="1" t="s">
        <v>4</v>
      </c>
      <c r="B2" s="1" t="s">
        <v>5</v>
      </c>
      <c r="C2" s="6" t="s">
        <v>6</v>
      </c>
      <c r="D2" s="1" t="s">
        <v>7</v>
      </c>
      <c r="E2" s="1" t="s">
        <v>8</v>
      </c>
      <c r="F2" s="1" t="s">
        <v>9</v>
      </c>
      <c r="G2" s="3"/>
      <c r="H2" s="1" t="s">
        <v>10</v>
      </c>
      <c r="I2" s="7" t="s">
        <v>11</v>
      </c>
      <c r="J2" s="5"/>
    </row>
    <row r="3" customFormat="false" ht="12.8" hidden="false" customHeight="false" outlineLevel="0" collapsed="false">
      <c r="A3" s="0" t="s">
        <v>85</v>
      </c>
      <c r="B3" s="8" t="s">
        <v>13</v>
      </c>
      <c r="C3" s="8" t="n">
        <v>50</v>
      </c>
      <c r="D3" s="0" t="s">
        <v>14</v>
      </c>
      <c r="E3" s="0" t="n">
        <v>20</v>
      </c>
      <c r="F3" s="0" t="n">
        <v>32</v>
      </c>
      <c r="G3" s="0" t="n">
        <v>0.5976</v>
      </c>
      <c r="H3" s="0" t="n">
        <v>50</v>
      </c>
      <c r="I3" s="9" t="n">
        <f aca="false">TIME( , ,H3*E3)</f>
        <v>0.0115740740740741</v>
      </c>
      <c r="J3" s="10" t="s">
        <v>131</v>
      </c>
    </row>
    <row r="4" customFormat="false" ht="12.8" hidden="false" customHeight="false" outlineLevel="0" collapsed="false">
      <c r="A4" s="0" t="s">
        <v>87</v>
      </c>
      <c r="B4" s="8" t="s">
        <v>13</v>
      </c>
      <c r="C4" s="0" t="n">
        <v>50</v>
      </c>
      <c r="D4" s="0" t="s">
        <v>14</v>
      </c>
      <c r="E4" s="0" t="n">
        <v>20</v>
      </c>
      <c r="F4" s="0" t="n">
        <v>32</v>
      </c>
      <c r="G4" s="0" t="n">
        <v>0.5919</v>
      </c>
      <c r="H4" s="0" t="n">
        <v>51</v>
      </c>
      <c r="I4" s="9" t="n">
        <f aca="false">TIME( , ,H4*E4)</f>
        <v>0.0118055555555556</v>
      </c>
      <c r="J4" s="10" t="s">
        <v>132</v>
      </c>
    </row>
    <row r="5" customFormat="false" ht="12.8" hidden="false" customHeight="false" outlineLevel="0" collapsed="false">
      <c r="A5" s="0" t="s">
        <v>90</v>
      </c>
      <c r="B5" s="8" t="s">
        <v>13</v>
      </c>
      <c r="C5" s="0" t="n">
        <v>50</v>
      </c>
      <c r="D5" s="0" t="s">
        <v>30</v>
      </c>
      <c r="E5" s="0" t="n">
        <v>20</v>
      </c>
      <c r="F5" s="0" t="n">
        <v>32</v>
      </c>
      <c r="G5" s="0" t="n">
        <v>0.5824</v>
      </c>
      <c r="H5" s="0" t="n">
        <v>1607</v>
      </c>
      <c r="I5" s="9" t="n">
        <f aca="false">TIME( , ,H5*E5)</f>
        <v>0.371990740740741</v>
      </c>
      <c r="J5" s="10" t="s">
        <v>133</v>
      </c>
    </row>
    <row r="6" customFormat="false" ht="12.8" hidden="false" customHeight="false" outlineLevel="0" collapsed="false">
      <c r="A6" s="0" t="s">
        <v>92</v>
      </c>
      <c r="B6" s="8" t="s">
        <v>13</v>
      </c>
      <c r="C6" s="0" t="n">
        <v>50</v>
      </c>
      <c r="D6" s="0" t="s">
        <v>30</v>
      </c>
      <c r="E6" s="0" t="n">
        <v>20</v>
      </c>
      <c r="F6" s="0" t="n">
        <v>32</v>
      </c>
      <c r="G6" s="14" t="n">
        <v>0.4152</v>
      </c>
      <c r="H6" s="0" t="n">
        <v>1650</v>
      </c>
      <c r="I6" s="9" t="n">
        <f aca="false">TIME( , ,H6*E6)</f>
        <v>0.381944444444444</v>
      </c>
    </row>
    <row r="7" customFormat="false" ht="12.8" hidden="false" customHeight="false" outlineLevel="0" collapsed="false">
      <c r="A7" s="0" t="s">
        <v>36</v>
      </c>
      <c r="B7" s="8" t="s">
        <v>13</v>
      </c>
      <c r="C7" s="0" t="n">
        <v>100</v>
      </c>
      <c r="D7" s="0" t="s">
        <v>30</v>
      </c>
      <c r="E7" s="0" t="n">
        <v>20</v>
      </c>
      <c r="F7" s="0" t="n">
        <v>32</v>
      </c>
      <c r="G7" s="0" t="n">
        <v>0.5995</v>
      </c>
      <c r="H7" s="0" t="n">
        <v>9</v>
      </c>
      <c r="I7" s="9" t="n">
        <f aca="false">TIME( , ,H7*E7)</f>
        <v>0.00208333333333333</v>
      </c>
      <c r="J7" s="10" t="s">
        <v>134</v>
      </c>
    </row>
    <row r="8" customFormat="false" ht="12.8" hidden="false" customHeight="false" outlineLevel="0" collapsed="false">
      <c r="A8" s="0" t="s">
        <v>71</v>
      </c>
      <c r="B8" s="8" t="s">
        <v>13</v>
      </c>
      <c r="C8" s="0" t="n">
        <v>100</v>
      </c>
      <c r="D8" s="0" t="s">
        <v>30</v>
      </c>
      <c r="E8" s="0" t="n">
        <v>20</v>
      </c>
      <c r="F8" s="0" t="n">
        <v>32</v>
      </c>
      <c r="G8" s="0" t="n">
        <v>0.6119</v>
      </c>
      <c r="H8" s="0" t="n">
        <v>14</v>
      </c>
      <c r="I8" s="9" t="n">
        <f aca="false">TIME( , ,H8*E8)</f>
        <v>0.00324074074074074</v>
      </c>
    </row>
    <row r="9" customFormat="false" ht="12.8" hidden="false" customHeight="false" outlineLevel="0" collapsed="false">
      <c r="A9" s="0" t="s">
        <v>96</v>
      </c>
      <c r="B9" s="8" t="s">
        <v>13</v>
      </c>
      <c r="C9" s="0" t="n">
        <v>100</v>
      </c>
      <c r="D9" s="0" t="s">
        <v>30</v>
      </c>
      <c r="E9" s="0" t="n">
        <v>20</v>
      </c>
      <c r="F9" s="0" t="n">
        <v>32</v>
      </c>
      <c r="G9" s="0" t="n">
        <v>0.6147</v>
      </c>
      <c r="H9" s="0" t="n">
        <v>15</v>
      </c>
      <c r="I9" s="9" t="n">
        <f aca="false">TIME( , ,H9*E9)</f>
        <v>0.00347222222222222</v>
      </c>
    </row>
    <row r="10" customFormat="false" ht="12.8" hidden="false" customHeight="false" outlineLevel="0" collapsed="false">
      <c r="A10" s="19" t="s">
        <v>97</v>
      </c>
      <c r="B10" s="19" t="s">
        <v>13</v>
      </c>
      <c r="C10" s="19" t="n">
        <v>100</v>
      </c>
      <c r="D10" s="19" t="s">
        <v>30</v>
      </c>
      <c r="E10" s="19" t="n">
        <v>20</v>
      </c>
      <c r="F10" s="19" t="n">
        <v>32</v>
      </c>
      <c r="G10" s="19" t="n">
        <v>0.6147</v>
      </c>
      <c r="H10" s="19" t="n">
        <v>12</v>
      </c>
      <c r="I10" s="21" t="n">
        <f aca="false">TIME( , ,H10*E10)</f>
        <v>0.00277777777777778</v>
      </c>
      <c r="J10" s="19"/>
    </row>
    <row r="11" customFormat="false" ht="12.8" hidden="false" customHeight="false" outlineLevel="0" collapsed="false">
      <c r="A11" s="8" t="s">
        <v>12</v>
      </c>
      <c r="B11" s="8" t="s">
        <v>40</v>
      </c>
      <c r="C11" s="8" t="n">
        <v>50</v>
      </c>
      <c r="D11" s="8" t="s">
        <v>14</v>
      </c>
      <c r="E11" s="8" t="n">
        <v>20</v>
      </c>
      <c r="F11" s="8" t="n">
        <v>32</v>
      </c>
      <c r="G11" s="22" t="n">
        <v>0.2979</v>
      </c>
      <c r="H11" s="8" t="n">
        <v>7</v>
      </c>
      <c r="I11" s="9" t="n">
        <f aca="false">TIME( , ,H11*E11)</f>
        <v>0.00162037037037037</v>
      </c>
      <c r="J11" s="10" t="s">
        <v>135</v>
      </c>
    </row>
    <row r="12" customFormat="false" ht="12.8" hidden="false" customHeight="false" outlineLevel="0" collapsed="false">
      <c r="A12" s="8" t="s">
        <v>16</v>
      </c>
      <c r="B12" s="8" t="s">
        <v>40</v>
      </c>
      <c r="C12" s="8" t="n">
        <v>50</v>
      </c>
      <c r="D12" s="8" t="s">
        <v>14</v>
      </c>
      <c r="E12" s="8" t="n">
        <v>20</v>
      </c>
      <c r="F12" s="8" t="n">
        <v>32</v>
      </c>
      <c r="G12" s="22" t="n">
        <v>0.2945</v>
      </c>
      <c r="H12" s="8" t="n">
        <v>7</v>
      </c>
      <c r="I12" s="9" t="n">
        <f aca="false">TIME( , ,H12*E12)</f>
        <v>0.00162037037037037</v>
      </c>
      <c r="J12" s="10" t="s">
        <v>136</v>
      </c>
    </row>
    <row r="13" customFormat="false" ht="12.8" hidden="false" customHeight="false" outlineLevel="0" collapsed="false">
      <c r="A13" s="8" t="s">
        <v>12</v>
      </c>
      <c r="B13" s="8" t="s">
        <v>42</v>
      </c>
      <c r="C13" s="8" t="n">
        <v>50</v>
      </c>
      <c r="D13" s="8" t="s">
        <v>14</v>
      </c>
      <c r="E13" s="8" t="n">
        <v>20</v>
      </c>
      <c r="F13" s="8" t="n">
        <v>32</v>
      </c>
      <c r="G13" s="22" t="n">
        <v>0.3116</v>
      </c>
      <c r="H13" s="8" t="n">
        <v>9</v>
      </c>
      <c r="I13" s="9" t="n">
        <f aca="false">TIME( , ,H13*E13)</f>
        <v>0.00208333333333333</v>
      </c>
      <c r="J13" s="10" t="s">
        <v>137</v>
      </c>
    </row>
    <row r="14" customFormat="false" ht="12.8" hidden="false" customHeight="false" outlineLevel="0" collapsed="false">
      <c r="A14" s="8" t="s">
        <v>16</v>
      </c>
      <c r="B14" s="8" t="s">
        <v>42</v>
      </c>
      <c r="C14" s="8" t="n">
        <v>50</v>
      </c>
      <c r="D14" s="8" t="s">
        <v>14</v>
      </c>
      <c r="E14" s="8" t="n">
        <v>20</v>
      </c>
      <c r="F14" s="8" t="n">
        <v>32</v>
      </c>
      <c r="G14" s="22" t="n">
        <v>0.3287</v>
      </c>
      <c r="H14" s="8" t="n">
        <v>9</v>
      </c>
      <c r="I14" s="9" t="n">
        <f aca="false">TIME( , ,H14*E14)</f>
        <v>0.00208333333333333</v>
      </c>
      <c r="J14" s="10" t="s">
        <v>138</v>
      </c>
    </row>
    <row r="15" customFormat="false" ht="12.8" hidden="false" customHeight="false" outlineLevel="0" collapsed="false">
      <c r="A15" s="8" t="s">
        <v>92</v>
      </c>
      <c r="B15" s="8" t="s">
        <v>42</v>
      </c>
      <c r="C15" s="8" t="n">
        <v>50</v>
      </c>
      <c r="D15" s="8" t="s">
        <v>30</v>
      </c>
      <c r="E15" s="8" t="n">
        <v>20</v>
      </c>
      <c r="F15" s="8" t="n">
        <v>32</v>
      </c>
      <c r="G15" s="26"/>
      <c r="H15" s="8" t="n">
        <v>1665</v>
      </c>
      <c r="I15" s="9" t="n">
        <f aca="false">TIME( , ,H15*E15)</f>
        <v>0.385416666666667</v>
      </c>
      <c r="J15" s="8" t="s">
        <v>139</v>
      </c>
    </row>
    <row r="16" customFormat="false" ht="12.8" hidden="false" customHeight="false" outlineLevel="0" collapsed="false">
      <c r="A16" s="8" t="s">
        <v>92</v>
      </c>
      <c r="B16" s="8" t="s">
        <v>40</v>
      </c>
      <c r="C16" s="8" t="n">
        <v>50</v>
      </c>
      <c r="D16" s="8" t="s">
        <v>30</v>
      </c>
      <c r="E16" s="8" t="n">
        <v>20</v>
      </c>
      <c r="F16" s="8" t="n">
        <v>32</v>
      </c>
      <c r="G16" s="16"/>
      <c r="H16" s="8" t="n">
        <v>1285</v>
      </c>
      <c r="I16" s="9" t="n">
        <f aca="false">TIME( , ,H16*E16)</f>
        <v>0.297453703703704</v>
      </c>
      <c r="J16" s="8"/>
    </row>
    <row r="17" customFormat="false" ht="12.8" hidden="false" customHeight="false" outlineLevel="0" collapsed="false">
      <c r="A17" s="8" t="s">
        <v>103</v>
      </c>
      <c r="B17" s="8" t="s">
        <v>42</v>
      </c>
      <c r="C17" s="8" t="n">
        <v>50</v>
      </c>
      <c r="D17" s="8" t="s">
        <v>30</v>
      </c>
      <c r="E17" s="8" t="n">
        <v>20</v>
      </c>
      <c r="F17" s="8" t="n">
        <v>32</v>
      </c>
      <c r="G17" s="22"/>
      <c r="H17" s="8" t="n">
        <v>658</v>
      </c>
      <c r="I17" s="9" t="n">
        <f aca="false">TIME( , ,H17*E17)</f>
        <v>0.152314814814815</v>
      </c>
      <c r="J17" s="8"/>
    </row>
    <row r="18" customFormat="false" ht="12.8" hidden="false" customHeight="false" outlineLevel="0" collapsed="false">
      <c r="A18" s="8" t="s">
        <v>29</v>
      </c>
      <c r="B18" s="8" t="s">
        <v>40</v>
      </c>
      <c r="C18" s="8" t="n">
        <v>100</v>
      </c>
      <c r="D18" s="8" t="s">
        <v>30</v>
      </c>
      <c r="E18" s="8" t="n">
        <v>20</v>
      </c>
      <c r="F18" s="8" t="n">
        <v>32</v>
      </c>
      <c r="G18" s="16" t="n">
        <v>0.5686</v>
      </c>
      <c r="H18" s="8" t="n">
        <v>4</v>
      </c>
      <c r="I18" s="9" t="n">
        <f aca="false">TIME( , ,H18*E18)</f>
        <v>0.000925925925925926</v>
      </c>
      <c r="J18" s="0" t="s">
        <v>140</v>
      </c>
    </row>
    <row r="19" customFormat="false" ht="12.8" hidden="false" customHeight="false" outlineLevel="0" collapsed="false">
      <c r="A19" s="8" t="s">
        <v>35</v>
      </c>
      <c r="B19" s="8" t="s">
        <v>42</v>
      </c>
      <c r="C19" s="8" t="n">
        <v>100</v>
      </c>
      <c r="D19" s="8" t="s">
        <v>30</v>
      </c>
      <c r="E19" s="8" t="n">
        <v>20</v>
      </c>
      <c r="F19" s="8" t="n">
        <v>32</v>
      </c>
      <c r="G19" s="13" t="n">
        <v>0.5601</v>
      </c>
      <c r="H19" s="8" t="n">
        <v>10</v>
      </c>
      <c r="I19" s="9" t="n">
        <f aca="false">TIME( , ,H19*E19)</f>
        <v>0.00231481481481481</v>
      </c>
    </row>
    <row r="20" customFormat="false" ht="12.8" hidden="false" customHeight="false" outlineLevel="0" collapsed="false">
      <c r="A20" s="8" t="s">
        <v>37</v>
      </c>
      <c r="B20" s="8" t="s">
        <v>42</v>
      </c>
      <c r="C20" s="8" t="n">
        <v>100</v>
      </c>
      <c r="D20" s="8" t="s">
        <v>30</v>
      </c>
      <c r="E20" s="8" t="n">
        <v>20</v>
      </c>
      <c r="F20" s="8" t="n">
        <v>32</v>
      </c>
      <c r="G20" s="12" t="n">
        <v>0.5458</v>
      </c>
      <c r="H20" s="8" t="n">
        <v>11</v>
      </c>
      <c r="I20" s="9" t="n">
        <f aca="false">TIME( , ,H20*E20)</f>
        <v>0.0025462962962963</v>
      </c>
    </row>
    <row r="21" customFormat="false" ht="12.8" hidden="false" customHeight="false" outlineLevel="0" collapsed="false">
      <c r="A21" s="19" t="s">
        <v>38</v>
      </c>
      <c r="B21" s="19" t="s">
        <v>42</v>
      </c>
      <c r="C21" s="19" t="n">
        <v>100</v>
      </c>
      <c r="D21" s="19" t="s">
        <v>30</v>
      </c>
      <c r="E21" s="19" t="n">
        <v>20</v>
      </c>
      <c r="F21" s="19" t="n">
        <v>32</v>
      </c>
      <c r="G21" s="33" t="n">
        <v>0.4831</v>
      </c>
      <c r="H21" s="19" t="n">
        <v>12</v>
      </c>
      <c r="I21" s="21" t="n">
        <f aca="false">TIME( , ,H21*E21)</f>
        <v>0.00277777777777778</v>
      </c>
      <c r="J21" s="25"/>
    </row>
    <row r="22" customFormat="false" ht="12.8" hidden="false" customHeight="false" outlineLevel="0" collapsed="false">
      <c r="A22" s="8" t="s">
        <v>141</v>
      </c>
      <c r="B22" s="8" t="s">
        <v>51</v>
      </c>
      <c r="C22" s="8" t="n">
        <v>50</v>
      </c>
      <c r="D22" s="8" t="s">
        <v>14</v>
      </c>
      <c r="E22" s="8" t="n">
        <v>20</v>
      </c>
      <c r="F22" s="8" t="n">
        <v>32</v>
      </c>
      <c r="G22" s="22" t="n">
        <v>0.2964</v>
      </c>
      <c r="H22" s="8" t="n">
        <v>13</v>
      </c>
      <c r="I22" s="9" t="n">
        <f aca="false">TIME( , ,H22*E22)</f>
        <v>0.00300925925925926</v>
      </c>
      <c r="J22" s="0" t="s">
        <v>142</v>
      </c>
    </row>
    <row r="23" customFormat="false" ht="12.8" hidden="false" customHeight="false" outlineLevel="0" collapsed="false">
      <c r="A23" s="8" t="s">
        <v>12</v>
      </c>
      <c r="B23" s="8" t="s">
        <v>51</v>
      </c>
      <c r="C23" s="8" t="n">
        <v>50</v>
      </c>
      <c r="D23" s="8" t="s">
        <v>14</v>
      </c>
      <c r="E23" s="8" t="n">
        <v>20</v>
      </c>
      <c r="F23" s="8" t="n">
        <v>32</v>
      </c>
      <c r="G23" s="22" t="n">
        <v>0.3121</v>
      </c>
      <c r="H23" s="8" t="n">
        <v>7</v>
      </c>
      <c r="I23" s="9" t="n">
        <f aca="false">TIME( , ,H23*E23)</f>
        <v>0.00162037037037037</v>
      </c>
      <c r="J23" s="0" t="s">
        <v>143</v>
      </c>
    </row>
    <row r="24" customFormat="false" ht="12.8" hidden="false" customHeight="false" outlineLevel="0" collapsed="false">
      <c r="A24" s="8" t="s">
        <v>141</v>
      </c>
      <c r="B24" s="8" t="s">
        <v>54</v>
      </c>
      <c r="C24" s="8" t="n">
        <v>50</v>
      </c>
      <c r="D24" s="8" t="s">
        <v>14</v>
      </c>
      <c r="E24" s="8" t="n">
        <v>20</v>
      </c>
      <c r="F24" s="8" t="n">
        <v>32</v>
      </c>
      <c r="G24" s="22" t="n">
        <v>0.2922</v>
      </c>
      <c r="H24" s="8" t="n">
        <v>9</v>
      </c>
      <c r="I24" s="9" t="n">
        <f aca="false">TIME( , ,H24*E24)</f>
        <v>0.00208333333333333</v>
      </c>
      <c r="J24" s="0" t="s">
        <v>144</v>
      </c>
    </row>
    <row r="25" customFormat="false" ht="12.8" hidden="false" customHeight="false" outlineLevel="0" collapsed="false">
      <c r="A25" s="8" t="s">
        <v>12</v>
      </c>
      <c r="B25" s="8" t="s">
        <v>54</v>
      </c>
      <c r="C25" s="8" t="n">
        <v>50</v>
      </c>
      <c r="D25" s="8" t="s">
        <v>14</v>
      </c>
      <c r="E25" s="8" t="n">
        <v>20</v>
      </c>
      <c r="F25" s="8" t="n">
        <v>32</v>
      </c>
      <c r="G25" s="22" t="n">
        <v>0.2983</v>
      </c>
      <c r="H25" s="8" t="n">
        <v>9</v>
      </c>
      <c r="I25" s="9" t="n">
        <f aca="false">TIME( , ,H25*E25)</f>
        <v>0.00208333333333333</v>
      </c>
      <c r="J25" s="0" t="s">
        <v>145</v>
      </c>
    </row>
    <row r="26" customFormat="false" ht="12.8" hidden="false" customHeight="false" outlineLevel="0" collapsed="false">
      <c r="A26" s="8" t="s">
        <v>22</v>
      </c>
      <c r="B26" s="8" t="s">
        <v>54</v>
      </c>
      <c r="C26" s="8" t="n">
        <v>50</v>
      </c>
      <c r="D26" s="8" t="s">
        <v>30</v>
      </c>
      <c r="E26" s="8" t="n">
        <v>20</v>
      </c>
      <c r="F26" s="8" t="n">
        <v>32</v>
      </c>
      <c r="G26" s="22"/>
      <c r="H26" s="8" t="n">
        <v>633</v>
      </c>
      <c r="I26" s="9" t="n">
        <f aca="false">TIME( , ,H26*E26)</f>
        <v>0.146527777777778</v>
      </c>
      <c r="J26" s="0" t="s">
        <v>146</v>
      </c>
    </row>
    <row r="27" customFormat="false" ht="12.8" hidden="false" customHeight="false" outlineLevel="0" collapsed="false">
      <c r="A27" s="0" t="s">
        <v>92</v>
      </c>
      <c r="B27" s="8" t="s">
        <v>51</v>
      </c>
      <c r="C27" s="8" t="n">
        <v>50</v>
      </c>
      <c r="D27" s="8" t="s">
        <v>30</v>
      </c>
      <c r="E27" s="8" t="n">
        <v>20</v>
      </c>
      <c r="F27" s="8" t="n">
        <v>32</v>
      </c>
      <c r="G27" s="36"/>
      <c r="H27" s="8" t="n">
        <v>1415</v>
      </c>
      <c r="I27" s="9" t="n">
        <f aca="false">TIME( , ,H27*E27)</f>
        <v>0.327546296296296</v>
      </c>
    </row>
    <row r="28" customFormat="false" ht="12.8" hidden="false" customHeight="false" outlineLevel="0" collapsed="false">
      <c r="A28" s="0" t="s">
        <v>92</v>
      </c>
      <c r="B28" s="8" t="s">
        <v>54</v>
      </c>
      <c r="C28" s="8" t="n">
        <v>50</v>
      </c>
      <c r="D28" s="8" t="s">
        <v>30</v>
      </c>
      <c r="E28" s="8" t="n">
        <v>20</v>
      </c>
      <c r="F28" s="8" t="n">
        <v>32</v>
      </c>
      <c r="G28" s="37" t="n">
        <v>0.6447</v>
      </c>
      <c r="H28" s="8" t="n">
        <v>1640</v>
      </c>
      <c r="I28" s="9" t="n">
        <f aca="false">TIME( , ,H28*E28)</f>
        <v>0.37962962962963</v>
      </c>
    </row>
    <row r="29" customFormat="false" ht="12.8" hidden="false" customHeight="false" outlineLevel="0" collapsed="false">
      <c r="A29" s="8" t="s">
        <v>29</v>
      </c>
      <c r="B29" s="8" t="s">
        <v>51</v>
      </c>
      <c r="C29" s="8" t="n">
        <v>100</v>
      </c>
      <c r="D29" s="8" t="s">
        <v>30</v>
      </c>
      <c r="E29" s="8" t="n">
        <v>20</v>
      </c>
      <c r="F29" s="8" t="n">
        <v>32</v>
      </c>
      <c r="G29" s="26" t="n">
        <v>0.5715</v>
      </c>
      <c r="H29" s="8" t="n">
        <v>7</v>
      </c>
      <c r="I29" s="9" t="n">
        <f aca="false">TIME( , ,H29*E29)</f>
        <v>0.00162037037037037</v>
      </c>
      <c r="J29" s="0" t="s">
        <v>147</v>
      </c>
    </row>
    <row r="30" customFormat="false" ht="12.8" hidden="false" customHeight="false" outlineLevel="0" collapsed="false">
      <c r="A30" s="8" t="s">
        <v>35</v>
      </c>
      <c r="B30" s="8" t="s">
        <v>54</v>
      </c>
      <c r="C30" s="8" t="n">
        <v>100</v>
      </c>
      <c r="D30" s="8" t="s">
        <v>30</v>
      </c>
      <c r="E30" s="8" t="n">
        <v>20</v>
      </c>
      <c r="F30" s="8" t="n">
        <v>32</v>
      </c>
      <c r="G30" s="26" t="n">
        <v>0.6128</v>
      </c>
      <c r="H30" s="8" t="n">
        <v>10</v>
      </c>
      <c r="I30" s="9" t="n">
        <f aca="false">TIME( , ,H30*E30)</f>
        <v>0.00231481481481481</v>
      </c>
    </row>
    <row r="31" customFormat="false" ht="12.8" hidden="false" customHeight="false" outlineLevel="0" collapsed="false">
      <c r="A31" s="8" t="s">
        <v>37</v>
      </c>
      <c r="B31" s="8" t="s">
        <v>54</v>
      </c>
      <c r="C31" s="8" t="n">
        <v>100</v>
      </c>
      <c r="D31" s="8" t="s">
        <v>30</v>
      </c>
      <c r="E31" s="8" t="n">
        <v>20</v>
      </c>
      <c r="F31" s="8" t="n">
        <v>32</v>
      </c>
      <c r="G31" s="12" t="n">
        <v>0.5601</v>
      </c>
      <c r="H31" s="8" t="n">
        <v>11</v>
      </c>
      <c r="I31" s="9" t="n">
        <f aca="false">TIME( , ,H31*E31)</f>
        <v>0.0025462962962963</v>
      </c>
    </row>
    <row r="32" customFormat="false" ht="12.8" hidden="false" customHeight="false" outlineLevel="0" collapsed="false">
      <c r="A32" s="19" t="s">
        <v>38</v>
      </c>
      <c r="B32" s="19" t="s">
        <v>54</v>
      </c>
      <c r="C32" s="19" t="n">
        <v>100</v>
      </c>
      <c r="D32" s="19" t="s">
        <v>30</v>
      </c>
      <c r="E32" s="19" t="n">
        <v>20</v>
      </c>
      <c r="F32" s="19" t="n">
        <v>32</v>
      </c>
      <c r="G32" s="33" t="n">
        <v>0.5534</v>
      </c>
      <c r="H32" s="19" t="n">
        <v>12</v>
      </c>
      <c r="I32" s="21" t="n">
        <f aca="false">TIME( , ,H32*E32)</f>
        <v>0.00277777777777778</v>
      </c>
      <c r="J32" s="25"/>
    </row>
    <row r="35" customFormat="false" ht="12.8" hidden="false" customHeight="false" outlineLevel="0" collapsed="false">
      <c r="F35" s="28" t="s">
        <v>60</v>
      </c>
      <c r="G35" s="28"/>
      <c r="H35" s="28"/>
      <c r="I35" s="29" t="n">
        <f aca="false">SUM(I3:I32)</f>
        <v>2.51180555555556</v>
      </c>
    </row>
    <row r="37" customFormat="false" ht="12.8" hidden="false" customHeight="false" outlineLevel="0" collapsed="false">
      <c r="A37" s="1" t="s">
        <v>61</v>
      </c>
      <c r="B37" s="1"/>
      <c r="C37" s="1"/>
      <c r="D37" s="8"/>
      <c r="E37" s="8"/>
    </row>
    <row r="38" customFormat="false" ht="12.8" hidden="false" customHeight="false" outlineLevel="0" collapsed="false">
      <c r="A38" s="8" t="s">
        <v>62</v>
      </c>
      <c r="B38" s="8"/>
      <c r="C38" s="30"/>
      <c r="D38" s="8"/>
      <c r="E38" s="8"/>
      <c r="F38" s="8"/>
      <c r="G38" s="31" t="n">
        <v>0.672</v>
      </c>
      <c r="H38" s="8"/>
      <c r="I38" s="8"/>
    </row>
    <row r="39" customFormat="false" ht="12.8" hidden="false" customHeight="false" outlineLevel="0" collapsed="false">
      <c r="A39" s="8"/>
      <c r="B39" s="8"/>
      <c r="C39" s="30"/>
      <c r="D39" s="8"/>
      <c r="E39" s="8"/>
      <c r="F39" s="8"/>
      <c r="G39" s="8"/>
      <c r="H39" s="8"/>
      <c r="I39" s="8"/>
    </row>
    <row r="40" customFormat="false" ht="12.8" hidden="false" customHeight="false" outlineLevel="0" collapsed="false">
      <c r="A40" s="1" t="s">
        <v>63</v>
      </c>
      <c r="B40" s="1"/>
      <c r="C40" s="8"/>
      <c r="D40" s="8"/>
      <c r="E40" s="8"/>
      <c r="F40" s="8"/>
      <c r="G40" s="8"/>
      <c r="H40" s="8"/>
      <c r="I40" s="8"/>
    </row>
    <row r="41" customFormat="false" ht="12.8" hidden="false" customHeight="false" outlineLevel="0" collapsed="false">
      <c r="A41" s="30" t="s">
        <v>64</v>
      </c>
      <c r="B41" s="30"/>
      <c r="C41" s="30"/>
      <c r="D41" s="30"/>
      <c r="E41" s="30"/>
      <c r="F41" s="30"/>
      <c r="G41" s="30"/>
      <c r="H41" s="30"/>
      <c r="I41" s="30"/>
    </row>
    <row r="42" customFormat="false" ht="12.8" hidden="false" customHeight="false" outlineLevel="0" collapsed="false">
      <c r="A42" s="30" t="s">
        <v>65</v>
      </c>
      <c r="B42" s="30"/>
      <c r="C42" s="30"/>
      <c r="D42" s="30"/>
      <c r="E42" s="30"/>
      <c r="F42" s="30"/>
      <c r="G42" s="30"/>
      <c r="H42" s="30"/>
      <c r="I42" s="30"/>
    </row>
  </sheetData>
  <mergeCells count="7">
    <mergeCell ref="B1:C1"/>
    <mergeCell ref="G1:G2"/>
    <mergeCell ref="H1:I1"/>
    <mergeCell ref="J1:J2"/>
    <mergeCell ref="F35:H35"/>
    <mergeCell ref="A41:I41"/>
    <mergeCell ref="A42:I4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7" activeCellId="0" sqref="I37"/>
    </sheetView>
  </sheetViews>
  <sheetFormatPr defaultRowHeight="12.8" zeroHeight="false" outlineLevelRow="0" outlineLevelCol="0"/>
  <cols>
    <col collapsed="false" customWidth="true" hidden="false" outlineLevel="0" max="1" min="1" style="0" width="106.17"/>
    <col collapsed="false" customWidth="true" hidden="false" outlineLevel="0" max="2" min="2" style="0" width="17.55"/>
    <col collapsed="false" customWidth="true" hidden="false" outlineLevel="0" max="3" min="3" style="0" width="8.61"/>
    <col collapsed="false" customWidth="true" hidden="false" outlineLevel="0" max="4" min="4" style="0" width="11.16"/>
    <col collapsed="false" customWidth="true" hidden="false" outlineLevel="0" max="5" min="5" style="0" width="7.95"/>
    <col collapsed="false" customWidth="false" hidden="false" outlineLevel="0" max="6" min="6" style="0" width="11.52"/>
    <col collapsed="false" customWidth="true" hidden="false" outlineLevel="0" max="7" min="7" style="0" width="12.5"/>
    <col collapsed="false" customWidth="true" hidden="false" outlineLevel="0" max="8" min="8" style="0" width="12.96"/>
    <col collapsed="false" customWidth="false" hidden="false" outlineLevel="0" max="9" min="9" style="0" width="11.52"/>
    <col collapsed="false" customWidth="true" hidden="false" outlineLevel="0" max="10" min="10" style="0" width="77.99"/>
    <col collapsed="false" customWidth="false" hidden="false" outlineLevel="0" max="1025" min="11" style="0" width="11.52"/>
  </cols>
  <sheetData>
    <row r="1" s="1" customFormat="true" ht="12.8" hidden="false" customHeight="true" outlineLevel="0" collapsed="false">
      <c r="B1" s="2" t="s">
        <v>0</v>
      </c>
      <c r="C1" s="2"/>
      <c r="G1" s="3" t="s">
        <v>1</v>
      </c>
      <c r="H1" s="4" t="s">
        <v>2</v>
      </c>
      <c r="I1" s="4"/>
      <c r="J1" s="5" t="s">
        <v>3</v>
      </c>
    </row>
    <row r="2" s="1" customFormat="true" ht="12.8" hidden="false" customHeight="false" outlineLevel="0" collapsed="false">
      <c r="A2" s="1" t="s">
        <v>4</v>
      </c>
      <c r="B2" s="1" t="s">
        <v>5</v>
      </c>
      <c r="C2" s="6" t="s">
        <v>6</v>
      </c>
      <c r="D2" s="1" t="s">
        <v>7</v>
      </c>
      <c r="E2" s="1" t="s">
        <v>8</v>
      </c>
      <c r="F2" s="1" t="s">
        <v>9</v>
      </c>
      <c r="G2" s="3"/>
      <c r="H2" s="1" t="s">
        <v>10</v>
      </c>
      <c r="I2" s="7" t="s">
        <v>11</v>
      </c>
      <c r="J2" s="5"/>
    </row>
    <row r="3" customFormat="false" ht="12.8" hidden="false" customHeight="false" outlineLevel="0" collapsed="false">
      <c r="A3" s="0" t="s">
        <v>111</v>
      </c>
      <c r="B3" s="8" t="s">
        <v>13</v>
      </c>
      <c r="C3" s="0" t="n">
        <v>100</v>
      </c>
      <c r="D3" s="0" t="s">
        <v>14</v>
      </c>
      <c r="E3" s="0" t="n">
        <v>20</v>
      </c>
      <c r="F3" s="0" t="n">
        <v>32</v>
      </c>
      <c r="G3" s="0" t="n">
        <v>0.5406</v>
      </c>
      <c r="H3" s="0" t="n">
        <v>33</v>
      </c>
      <c r="I3" s="9" t="n">
        <f aca="false">TIME( , ,H3*E3)</f>
        <v>0.00763888888888889</v>
      </c>
      <c r="J3" s="10" t="s">
        <v>148</v>
      </c>
    </row>
    <row r="4" customFormat="false" ht="12.8" hidden="false" customHeight="false" outlineLevel="0" collapsed="false">
      <c r="A4" s="0" t="s">
        <v>113</v>
      </c>
      <c r="B4" s="8" t="s">
        <v>13</v>
      </c>
      <c r="C4" s="0" t="n">
        <v>100</v>
      </c>
      <c r="D4" s="0" t="s">
        <v>14</v>
      </c>
      <c r="E4" s="0" t="n">
        <v>20</v>
      </c>
      <c r="F4" s="0" t="n">
        <v>32</v>
      </c>
      <c r="G4" s="0" t="n">
        <v>0.5468</v>
      </c>
      <c r="H4" s="0" t="n">
        <v>30</v>
      </c>
      <c r="I4" s="9" t="n">
        <f aca="false">TIME( , ,H4*E4)</f>
        <v>0.00694444444444444</v>
      </c>
      <c r="J4" s="10" t="s">
        <v>149</v>
      </c>
    </row>
    <row r="5" customFormat="false" ht="12.8" hidden="false" customHeight="false" outlineLevel="0" collapsed="false">
      <c r="A5" s="0" t="s">
        <v>24</v>
      </c>
      <c r="B5" s="8" t="s">
        <v>13</v>
      </c>
      <c r="C5" s="0" t="n">
        <v>100</v>
      </c>
      <c r="D5" s="0" t="s">
        <v>14</v>
      </c>
      <c r="E5" s="0" t="n">
        <v>20</v>
      </c>
      <c r="F5" s="0" t="n">
        <v>32</v>
      </c>
      <c r="G5" s="0" t="n">
        <v>0.5325</v>
      </c>
      <c r="H5" s="38" t="n">
        <v>110</v>
      </c>
      <c r="I5" s="9" t="n">
        <f aca="false">TIME( , ,H5*E5)</f>
        <v>0.025462962962963</v>
      </c>
      <c r="J5" s="10" t="s">
        <v>150</v>
      </c>
    </row>
    <row r="6" customFormat="false" ht="12.8" hidden="false" customHeight="false" outlineLevel="0" collapsed="false">
      <c r="A6" s="0" t="s">
        <v>92</v>
      </c>
      <c r="B6" s="8" t="s">
        <v>13</v>
      </c>
      <c r="C6" s="0" t="n">
        <v>100</v>
      </c>
      <c r="D6" s="0" t="s">
        <v>30</v>
      </c>
      <c r="E6" s="0" t="n">
        <v>20</v>
      </c>
      <c r="F6" s="0" t="n">
        <v>32</v>
      </c>
      <c r="G6" s="13" t="n">
        <v>0.562</v>
      </c>
      <c r="H6" s="38" t="n">
        <v>130</v>
      </c>
      <c r="I6" s="9" t="n">
        <f aca="false">TIME( , ,H6*E6)</f>
        <v>0.0300925925925926</v>
      </c>
      <c r="J6" s="10"/>
    </row>
    <row r="7" customFormat="false" ht="12.8" hidden="false" customHeight="false" outlineLevel="0" collapsed="false">
      <c r="A7" s="0" t="s">
        <v>90</v>
      </c>
      <c r="B7" s="8" t="s">
        <v>13</v>
      </c>
      <c r="C7" s="0" t="n">
        <v>100</v>
      </c>
      <c r="D7" s="0" t="s">
        <v>30</v>
      </c>
      <c r="E7" s="0" t="n">
        <v>20</v>
      </c>
      <c r="F7" s="0" t="n">
        <v>32</v>
      </c>
      <c r="G7" s="18" t="n">
        <v>0.5663</v>
      </c>
      <c r="H7" s="38" t="n">
        <v>130</v>
      </c>
      <c r="I7" s="9" t="n">
        <f aca="false">TIME( , ,H7*E7)</f>
        <v>0.0300925925925926</v>
      </c>
      <c r="J7" s="10"/>
    </row>
    <row r="8" customFormat="false" ht="12.8" hidden="false" customHeight="false" outlineLevel="0" collapsed="false">
      <c r="A8" s="0" t="s">
        <v>36</v>
      </c>
      <c r="B8" s="8" t="s">
        <v>13</v>
      </c>
      <c r="C8" s="0" t="n">
        <v>100</v>
      </c>
      <c r="D8" s="0" t="s">
        <v>30</v>
      </c>
      <c r="E8" s="0" t="n">
        <v>20</v>
      </c>
      <c r="F8" s="0" t="n">
        <v>32</v>
      </c>
      <c r="G8" s="1" t="n">
        <v>0.5715</v>
      </c>
      <c r="H8" s="0" t="n">
        <v>2</v>
      </c>
      <c r="I8" s="9" t="n">
        <f aca="false">TIME( , ,H8*E8)</f>
        <v>0.000462962962962963</v>
      </c>
      <c r="J8" s="10" t="s">
        <v>151</v>
      </c>
    </row>
    <row r="9" customFormat="false" ht="12.8" hidden="false" customHeight="false" outlineLevel="0" collapsed="false">
      <c r="A9" s="0" t="s">
        <v>117</v>
      </c>
      <c r="B9" s="8" t="s">
        <v>13</v>
      </c>
      <c r="C9" s="0" t="n">
        <v>100</v>
      </c>
      <c r="D9" s="0" t="s">
        <v>30</v>
      </c>
      <c r="E9" s="0" t="n">
        <v>20</v>
      </c>
      <c r="F9" s="0" t="n">
        <v>32</v>
      </c>
      <c r="G9" s="0" t="n">
        <v>0.5577</v>
      </c>
      <c r="H9" s="0" t="n">
        <v>2</v>
      </c>
      <c r="I9" s="9" t="n">
        <f aca="false">TIME( , ,H9*E9)</f>
        <v>0.000462962962962963</v>
      </c>
      <c r="J9" s="10"/>
    </row>
    <row r="10" customFormat="false" ht="12.8" hidden="false" customHeight="false" outlineLevel="0" collapsed="false">
      <c r="A10" s="0" t="s">
        <v>96</v>
      </c>
      <c r="B10" s="8" t="s">
        <v>13</v>
      </c>
      <c r="C10" s="0" t="n">
        <v>100</v>
      </c>
      <c r="D10" s="0" t="s">
        <v>30</v>
      </c>
      <c r="E10" s="0" t="n">
        <v>20</v>
      </c>
      <c r="F10" s="0" t="n">
        <v>32</v>
      </c>
      <c r="G10" s="18" t="n">
        <v>0.5653</v>
      </c>
      <c r="H10" s="0" t="n">
        <v>2</v>
      </c>
      <c r="I10" s="9" t="n">
        <f aca="false">TIME( , ,H10*E10)</f>
        <v>0.000462962962962963</v>
      </c>
      <c r="J10" s="10"/>
    </row>
    <row r="11" customFormat="false" ht="12.8" hidden="false" customHeight="false" outlineLevel="0" collapsed="false">
      <c r="A11" s="19" t="s">
        <v>39</v>
      </c>
      <c r="B11" s="19" t="s">
        <v>13</v>
      </c>
      <c r="C11" s="19" t="n">
        <v>100</v>
      </c>
      <c r="D11" s="19" t="s">
        <v>30</v>
      </c>
      <c r="E11" s="19" t="n">
        <v>20</v>
      </c>
      <c r="F11" s="19" t="n">
        <v>32</v>
      </c>
      <c r="G11" s="19" t="n">
        <v>0.5321</v>
      </c>
      <c r="H11" s="19" t="n">
        <v>2</v>
      </c>
      <c r="I11" s="21" t="n">
        <f aca="false">TIME( , ,H11*E11)</f>
        <v>0.000462962962962963</v>
      </c>
      <c r="J11" s="39"/>
    </row>
    <row r="12" customFormat="false" ht="12.8" hidden="false" customHeight="false" outlineLevel="0" collapsed="false">
      <c r="A12" s="8" t="s">
        <v>111</v>
      </c>
      <c r="B12" s="8" t="s">
        <v>40</v>
      </c>
      <c r="C12" s="8" t="n">
        <v>50</v>
      </c>
      <c r="D12" s="8" t="s">
        <v>14</v>
      </c>
      <c r="E12" s="8" t="n">
        <v>20</v>
      </c>
      <c r="F12" s="8" t="n">
        <v>32</v>
      </c>
      <c r="G12" s="12" t="n">
        <v>0.5064</v>
      </c>
      <c r="H12" s="8" t="n">
        <v>30</v>
      </c>
      <c r="I12" s="9" t="n">
        <f aca="false">TIME( , ,H12*E12)</f>
        <v>0.00694444444444444</v>
      </c>
      <c r="J12" s="10" t="s">
        <v>152</v>
      </c>
    </row>
    <row r="13" customFormat="false" ht="12.8" hidden="false" customHeight="false" outlineLevel="0" collapsed="false">
      <c r="A13" s="8" t="s">
        <v>119</v>
      </c>
      <c r="B13" s="8" t="s">
        <v>40</v>
      </c>
      <c r="C13" s="8" t="n">
        <v>50</v>
      </c>
      <c r="D13" s="8" t="s">
        <v>14</v>
      </c>
      <c r="E13" s="8" t="n">
        <v>20</v>
      </c>
      <c r="F13" s="8" t="n">
        <v>32</v>
      </c>
      <c r="G13" s="12" t="n">
        <v>0.524</v>
      </c>
      <c r="H13" s="8" t="n">
        <v>29</v>
      </c>
      <c r="I13" s="9" t="n">
        <f aca="false">TIME( , ,H13*E13)</f>
        <v>0.00671296296296296</v>
      </c>
      <c r="J13" s="10" t="s">
        <v>153</v>
      </c>
    </row>
    <row r="14" customFormat="false" ht="12.8" hidden="false" customHeight="false" outlineLevel="0" collapsed="false">
      <c r="A14" s="8" t="s">
        <v>111</v>
      </c>
      <c r="B14" s="8" t="s">
        <v>42</v>
      </c>
      <c r="C14" s="8" t="n">
        <v>50</v>
      </c>
      <c r="D14" s="8" t="s">
        <v>14</v>
      </c>
      <c r="E14" s="8" t="n">
        <v>20</v>
      </c>
      <c r="F14" s="8" t="n">
        <v>32</v>
      </c>
      <c r="G14" s="12" t="n">
        <v>0.5178</v>
      </c>
      <c r="H14" s="8" t="n">
        <v>30</v>
      </c>
      <c r="I14" s="9" t="n">
        <f aca="false">TIME( , ,H14*E14)</f>
        <v>0.00694444444444444</v>
      </c>
      <c r="J14" s="10" t="s">
        <v>154</v>
      </c>
    </row>
    <row r="15" customFormat="false" ht="12.8" hidden="false" customHeight="false" outlineLevel="0" collapsed="false">
      <c r="A15" s="8" t="s">
        <v>119</v>
      </c>
      <c r="B15" s="8" t="s">
        <v>42</v>
      </c>
      <c r="C15" s="8" t="n">
        <v>50</v>
      </c>
      <c r="D15" s="8" t="s">
        <v>14</v>
      </c>
      <c r="E15" s="8" t="n">
        <v>20</v>
      </c>
      <c r="F15" s="8" t="n">
        <v>32</v>
      </c>
      <c r="G15" s="12" t="n">
        <v>0.5216</v>
      </c>
      <c r="H15" s="8" t="n">
        <v>30</v>
      </c>
      <c r="I15" s="9" t="n">
        <f aca="false">TIME( , ,H15*E15)</f>
        <v>0.00694444444444444</v>
      </c>
      <c r="J15" s="10" t="s">
        <v>155</v>
      </c>
    </row>
    <row r="16" customFormat="false" ht="12.8" hidden="false" customHeight="false" outlineLevel="0" collapsed="false">
      <c r="A16" s="8" t="s">
        <v>46</v>
      </c>
      <c r="B16" s="8" t="s">
        <v>42</v>
      </c>
      <c r="C16" s="8" t="n">
        <v>50</v>
      </c>
      <c r="D16" s="8" t="s">
        <v>30</v>
      </c>
      <c r="E16" s="8" t="n">
        <v>20</v>
      </c>
      <c r="F16" s="8" t="n">
        <v>32</v>
      </c>
      <c r="G16" s="12" t="n">
        <v>0.4803</v>
      </c>
      <c r="H16" s="8" t="n">
        <v>55</v>
      </c>
      <c r="I16" s="9" t="n">
        <f aca="false">TIME( , ,H16*E16)</f>
        <v>0.0127314814814815</v>
      </c>
      <c r="J16" s="8" t="s">
        <v>156</v>
      </c>
    </row>
    <row r="17" customFormat="false" ht="12.8" hidden="false" customHeight="false" outlineLevel="0" collapsed="false">
      <c r="A17" s="8" t="s">
        <v>92</v>
      </c>
      <c r="B17" s="8" t="s">
        <v>42</v>
      </c>
      <c r="C17" s="8" t="n">
        <v>50</v>
      </c>
      <c r="D17" s="8" t="s">
        <v>30</v>
      </c>
      <c r="E17" s="8" t="n">
        <v>20</v>
      </c>
      <c r="F17" s="8" t="n">
        <v>32</v>
      </c>
      <c r="G17" s="36" t="n">
        <v>0.6</v>
      </c>
      <c r="H17" s="8" t="n">
        <v>132</v>
      </c>
      <c r="I17" s="9" t="n">
        <f aca="false">TIME( , ,H17*E17)</f>
        <v>0.0305555555555556</v>
      </c>
      <c r="J17" s="8"/>
    </row>
    <row r="18" customFormat="false" ht="12.8" hidden="false" customHeight="false" outlineLevel="0" collapsed="false">
      <c r="A18" s="8" t="s">
        <v>92</v>
      </c>
      <c r="B18" s="8" t="s">
        <v>40</v>
      </c>
      <c r="C18" s="8" t="n">
        <v>50</v>
      </c>
      <c r="D18" s="8" t="s">
        <v>30</v>
      </c>
      <c r="E18" s="8" t="n">
        <v>20</v>
      </c>
      <c r="F18" s="8" t="n">
        <v>32</v>
      </c>
      <c r="G18" s="12" t="n">
        <v>0.4912</v>
      </c>
      <c r="H18" s="8" t="n">
        <v>120</v>
      </c>
      <c r="I18" s="9" t="n">
        <f aca="false">TIME( , ,H18*E18)</f>
        <v>0.0277777777777778</v>
      </c>
      <c r="J18" s="8"/>
    </row>
    <row r="19" customFormat="false" ht="12.8" hidden="false" customHeight="false" outlineLevel="0" collapsed="false">
      <c r="A19" s="8" t="s">
        <v>29</v>
      </c>
      <c r="B19" s="8" t="s">
        <v>40</v>
      </c>
      <c r="C19" s="8" t="n">
        <v>100</v>
      </c>
      <c r="D19" s="8" t="s">
        <v>30</v>
      </c>
      <c r="E19" s="8" t="n">
        <v>20</v>
      </c>
      <c r="F19" s="8" t="n">
        <v>32</v>
      </c>
      <c r="G19" s="12" t="n">
        <v>0.5345</v>
      </c>
      <c r="H19" s="8" t="n">
        <v>1</v>
      </c>
      <c r="I19" s="9" t="n">
        <f aca="false">TIME( , ,H19*E19)</f>
        <v>0.000231481481481481</v>
      </c>
      <c r="J19" s="0" t="s">
        <v>157</v>
      </c>
    </row>
    <row r="20" customFormat="false" ht="12.8" hidden="false" customHeight="false" outlineLevel="0" collapsed="false">
      <c r="A20" s="8" t="s">
        <v>35</v>
      </c>
      <c r="B20" s="8" t="s">
        <v>42</v>
      </c>
      <c r="C20" s="8" t="n">
        <v>100</v>
      </c>
      <c r="D20" s="8" t="s">
        <v>30</v>
      </c>
      <c r="E20" s="8" t="n">
        <v>20</v>
      </c>
      <c r="F20" s="8" t="n">
        <v>32</v>
      </c>
      <c r="G20" s="16" t="n">
        <v>0.5781</v>
      </c>
      <c r="H20" s="8" t="n">
        <v>2</v>
      </c>
      <c r="I20" s="9" t="n">
        <f aca="false">TIME( , ,H20*E20)</f>
        <v>0.000462962962962963</v>
      </c>
    </row>
    <row r="21" customFormat="false" ht="12.8" hidden="false" customHeight="false" outlineLevel="0" collapsed="false">
      <c r="A21" s="8" t="s">
        <v>37</v>
      </c>
      <c r="B21" s="8" t="s">
        <v>42</v>
      </c>
      <c r="C21" s="8" t="n">
        <v>100</v>
      </c>
      <c r="D21" s="8" t="s">
        <v>30</v>
      </c>
      <c r="E21" s="8" t="n">
        <v>20</v>
      </c>
      <c r="F21" s="8" t="n">
        <v>32</v>
      </c>
      <c r="G21" s="12" t="n">
        <v>0.5553</v>
      </c>
      <c r="H21" s="8" t="n">
        <v>2</v>
      </c>
      <c r="I21" s="9" t="n">
        <f aca="false">TIME( , ,H21*E21)</f>
        <v>0.000462962962962963</v>
      </c>
    </row>
    <row r="22" customFormat="false" ht="12.8" hidden="false" customHeight="false" outlineLevel="0" collapsed="false">
      <c r="A22" s="19" t="s">
        <v>38</v>
      </c>
      <c r="B22" s="19" t="s">
        <v>42</v>
      </c>
      <c r="C22" s="19" t="n">
        <v>100</v>
      </c>
      <c r="D22" s="19" t="s">
        <v>30</v>
      </c>
      <c r="E22" s="19" t="n">
        <v>20</v>
      </c>
      <c r="F22" s="19" t="n">
        <v>32</v>
      </c>
      <c r="G22" s="19" t="n">
        <v>0.5501</v>
      </c>
      <c r="H22" s="19" t="n">
        <v>2</v>
      </c>
      <c r="I22" s="21" t="n">
        <f aca="false">TIME( , ,H22*E22)</f>
        <v>0.000462962962962963</v>
      </c>
      <c r="J22" s="25"/>
    </row>
    <row r="23" customFormat="false" ht="12.8" hidden="false" customHeight="false" outlineLevel="0" collapsed="false">
      <c r="A23" s="8" t="s">
        <v>111</v>
      </c>
      <c r="B23" s="8" t="s">
        <v>51</v>
      </c>
      <c r="C23" s="8" t="n">
        <v>50</v>
      </c>
      <c r="D23" s="8" t="s">
        <v>14</v>
      </c>
      <c r="E23" s="8" t="n">
        <v>20</v>
      </c>
      <c r="F23" s="8" t="n">
        <v>32</v>
      </c>
      <c r="G23" s="12" t="n">
        <v>0.5477</v>
      </c>
      <c r="H23" s="8" t="n">
        <v>30</v>
      </c>
      <c r="I23" s="9" t="n">
        <f aca="false">TIME( , ,H23*E23)</f>
        <v>0.00694444444444444</v>
      </c>
      <c r="J23" s="0" t="s">
        <v>158</v>
      </c>
    </row>
    <row r="24" customFormat="false" ht="12.8" hidden="false" customHeight="false" outlineLevel="0" collapsed="false">
      <c r="A24" s="8" t="s">
        <v>119</v>
      </c>
      <c r="B24" s="8" t="s">
        <v>51</v>
      </c>
      <c r="C24" s="8" t="n">
        <v>50</v>
      </c>
      <c r="D24" s="8" t="s">
        <v>14</v>
      </c>
      <c r="E24" s="8" t="n">
        <v>20</v>
      </c>
      <c r="F24" s="8" t="n">
        <v>32</v>
      </c>
      <c r="G24" s="12" t="n">
        <v>0.5468</v>
      </c>
      <c r="H24" s="8" t="n">
        <v>32</v>
      </c>
      <c r="I24" s="9" t="n">
        <f aca="false">TIME( , ,H24*E24)</f>
        <v>0.00740740740740741</v>
      </c>
      <c r="J24" s="0" t="s">
        <v>159</v>
      </c>
    </row>
    <row r="25" customFormat="false" ht="12.8" hidden="false" customHeight="false" outlineLevel="0" collapsed="false">
      <c r="A25" s="8" t="s">
        <v>111</v>
      </c>
      <c r="B25" s="8" t="s">
        <v>54</v>
      </c>
      <c r="C25" s="8" t="n">
        <v>50</v>
      </c>
      <c r="D25" s="8" t="s">
        <v>14</v>
      </c>
      <c r="E25" s="8" t="n">
        <v>20</v>
      </c>
      <c r="F25" s="8" t="n">
        <v>32</v>
      </c>
      <c r="G25" s="12" t="n">
        <v>0.5444</v>
      </c>
      <c r="H25" s="8" t="n">
        <v>31</v>
      </c>
      <c r="I25" s="9" t="n">
        <f aca="false">TIME( , ,H25*E25)</f>
        <v>0.00717592592592593</v>
      </c>
      <c r="J25" s="0" t="s">
        <v>160</v>
      </c>
    </row>
    <row r="26" customFormat="false" ht="12.8" hidden="false" customHeight="false" outlineLevel="0" collapsed="false">
      <c r="A26" s="8" t="s">
        <v>119</v>
      </c>
      <c r="B26" s="8" t="s">
        <v>54</v>
      </c>
      <c r="C26" s="8" t="n">
        <v>50</v>
      </c>
      <c r="D26" s="8" t="s">
        <v>14</v>
      </c>
      <c r="E26" s="8" t="n">
        <v>20</v>
      </c>
      <c r="F26" s="8" t="n">
        <v>32</v>
      </c>
      <c r="G26" s="12" t="n">
        <v>0.3748</v>
      </c>
      <c r="H26" s="8" t="n">
        <v>32</v>
      </c>
      <c r="I26" s="9" t="n">
        <f aca="false">TIME( , ,H26*E26)</f>
        <v>0.00740740740740741</v>
      </c>
      <c r="J26" s="0" t="s">
        <v>161</v>
      </c>
    </row>
    <row r="27" customFormat="false" ht="12.8" hidden="false" customHeight="false" outlineLevel="0" collapsed="false">
      <c r="A27" s="8" t="s">
        <v>103</v>
      </c>
      <c r="B27" s="8" t="s">
        <v>54</v>
      </c>
      <c r="C27" s="8" t="n">
        <v>50</v>
      </c>
      <c r="D27" s="8" t="s">
        <v>30</v>
      </c>
      <c r="E27" s="8" t="n">
        <v>20</v>
      </c>
      <c r="F27" s="8" t="n">
        <v>32</v>
      </c>
      <c r="G27" s="12" t="n">
        <v>0.5311</v>
      </c>
      <c r="H27" s="8" t="n">
        <v>55</v>
      </c>
      <c r="I27" s="9" t="n">
        <f aca="false">TIME( , ,H27*E27)</f>
        <v>0.0127314814814815</v>
      </c>
      <c r="J27" s="0" t="s">
        <v>162</v>
      </c>
    </row>
    <row r="28" customFormat="false" ht="12.8" hidden="false" customHeight="false" outlineLevel="0" collapsed="false">
      <c r="A28" s="0" t="s">
        <v>92</v>
      </c>
      <c r="B28" s="8" t="s">
        <v>51</v>
      </c>
      <c r="C28" s="8" t="n">
        <v>50</v>
      </c>
      <c r="D28" s="8" t="s">
        <v>30</v>
      </c>
      <c r="E28" s="8" t="n">
        <v>20</v>
      </c>
      <c r="F28" s="8" t="n">
        <v>32</v>
      </c>
      <c r="G28" s="27" t="n">
        <v>0.5976</v>
      </c>
      <c r="H28" s="8" t="n">
        <v>118</v>
      </c>
      <c r="I28" s="9" t="n">
        <f aca="false">TIME( , ,H28*E28)</f>
        <v>0.0273148148148148</v>
      </c>
    </row>
    <row r="29" customFormat="false" ht="12.8" hidden="false" customHeight="false" outlineLevel="0" collapsed="false">
      <c r="A29" s="0" t="s">
        <v>92</v>
      </c>
      <c r="B29" s="8" t="s">
        <v>54</v>
      </c>
      <c r="C29" s="8" t="n">
        <v>50</v>
      </c>
      <c r="D29" s="8" t="s">
        <v>30</v>
      </c>
      <c r="E29" s="8" t="n">
        <v>20</v>
      </c>
      <c r="F29" s="8" t="n">
        <v>32</v>
      </c>
      <c r="G29" s="26" t="n">
        <v>0.5872</v>
      </c>
      <c r="H29" s="8" t="n">
        <v>131</v>
      </c>
      <c r="I29" s="9" t="n">
        <f aca="false">TIME( , ,H29*E29)</f>
        <v>0.0303240740740741</v>
      </c>
    </row>
    <row r="30" customFormat="false" ht="12.8" hidden="false" customHeight="false" outlineLevel="0" collapsed="false">
      <c r="A30" s="8" t="s">
        <v>29</v>
      </c>
      <c r="B30" s="8" t="s">
        <v>51</v>
      </c>
      <c r="C30" s="8" t="n">
        <v>100</v>
      </c>
      <c r="D30" s="8" t="s">
        <v>30</v>
      </c>
      <c r="E30" s="8" t="n">
        <v>20</v>
      </c>
      <c r="F30" s="8" t="n">
        <v>32</v>
      </c>
      <c r="G30" s="27" t="n">
        <v>0.5914</v>
      </c>
      <c r="H30" s="8" t="n">
        <v>1</v>
      </c>
      <c r="I30" s="9" t="n">
        <f aca="false">TIME( , ,H30*E30)</f>
        <v>0.000231481481481481</v>
      </c>
      <c r="J30" s="0" t="s">
        <v>163</v>
      </c>
    </row>
    <row r="31" customFormat="false" ht="12.8" hidden="false" customHeight="false" outlineLevel="0" collapsed="false">
      <c r="A31" s="8" t="s">
        <v>35</v>
      </c>
      <c r="B31" s="8" t="s">
        <v>54</v>
      </c>
      <c r="C31" s="8" t="n">
        <v>100</v>
      </c>
      <c r="D31" s="8" t="s">
        <v>30</v>
      </c>
      <c r="E31" s="8" t="n">
        <v>20</v>
      </c>
      <c r="F31" s="8" t="n">
        <v>32</v>
      </c>
      <c r="G31" s="12" t="n">
        <v>0.5477</v>
      </c>
      <c r="H31" s="8" t="n">
        <v>2</v>
      </c>
      <c r="I31" s="9" t="n">
        <f aca="false">TIME( , ,H31*E31)</f>
        <v>0.000462962962962963</v>
      </c>
    </row>
    <row r="32" customFormat="false" ht="12.8" hidden="false" customHeight="false" outlineLevel="0" collapsed="false">
      <c r="A32" s="8" t="s">
        <v>37</v>
      </c>
      <c r="B32" s="8" t="s">
        <v>54</v>
      </c>
      <c r="C32" s="8" t="n">
        <v>100</v>
      </c>
      <c r="D32" s="8" t="s">
        <v>30</v>
      </c>
      <c r="E32" s="8" t="n">
        <v>20</v>
      </c>
      <c r="F32" s="8" t="n">
        <v>32</v>
      </c>
      <c r="G32" s="12" t="n">
        <v>0.5525</v>
      </c>
      <c r="H32" s="8" t="n">
        <v>2</v>
      </c>
      <c r="I32" s="9" t="n">
        <f aca="false">TIME( , ,H32*E32)</f>
        <v>0.000462962962962963</v>
      </c>
    </row>
    <row r="33" customFormat="false" ht="12.8" hidden="false" customHeight="false" outlineLevel="0" collapsed="false">
      <c r="A33" s="19" t="s">
        <v>38</v>
      </c>
      <c r="B33" s="19" t="s">
        <v>54</v>
      </c>
      <c r="C33" s="19" t="n">
        <v>100</v>
      </c>
      <c r="D33" s="19" t="s">
        <v>30</v>
      </c>
      <c r="E33" s="19" t="n">
        <v>20</v>
      </c>
      <c r="F33" s="19" t="n">
        <v>32</v>
      </c>
      <c r="G33" s="19" t="n">
        <v>0.5591</v>
      </c>
      <c r="H33" s="19" t="n">
        <v>2</v>
      </c>
      <c r="I33" s="21" t="n">
        <f aca="false">TIME( , ,H33*E33)</f>
        <v>0.000462962962962963</v>
      </c>
      <c r="J33" s="25"/>
    </row>
    <row r="36" customFormat="false" ht="12.8" hidden="false" customHeight="false" outlineLevel="0" collapsed="false">
      <c r="F36" s="28" t="s">
        <v>60</v>
      </c>
      <c r="G36" s="28"/>
      <c r="H36" s="28"/>
      <c r="I36" s="29" t="n">
        <f aca="false">SUM(I3:I33)</f>
        <v>0.303240740740741</v>
      </c>
    </row>
    <row r="38" customFormat="false" ht="12.8" hidden="false" customHeight="false" outlineLevel="0" collapsed="false">
      <c r="A38" s="1" t="s">
        <v>61</v>
      </c>
      <c r="B38" s="1"/>
      <c r="C38" s="1"/>
      <c r="D38" s="8"/>
      <c r="E38" s="8"/>
    </row>
    <row r="39" customFormat="false" ht="12.8" hidden="false" customHeight="false" outlineLevel="0" collapsed="false">
      <c r="A39" s="8" t="s">
        <v>62</v>
      </c>
      <c r="B39" s="8"/>
      <c r="C39" s="30"/>
      <c r="D39" s="8"/>
      <c r="E39" s="8"/>
      <c r="F39" s="8"/>
      <c r="G39" s="31" t="n">
        <v>0.672</v>
      </c>
      <c r="H39" s="8"/>
      <c r="I39" s="8"/>
    </row>
    <row r="40" customFormat="false" ht="12.8" hidden="false" customHeight="false" outlineLevel="0" collapsed="false">
      <c r="A40" s="8"/>
      <c r="B40" s="8"/>
      <c r="C40" s="30"/>
      <c r="D40" s="8"/>
      <c r="E40" s="8"/>
      <c r="F40" s="8"/>
      <c r="G40" s="8"/>
      <c r="H40" s="8"/>
      <c r="I40" s="8"/>
    </row>
    <row r="41" customFormat="false" ht="12.8" hidden="false" customHeight="false" outlineLevel="0" collapsed="false">
      <c r="A41" s="1" t="s">
        <v>63</v>
      </c>
      <c r="B41" s="1"/>
      <c r="C41" s="8"/>
      <c r="D41" s="8"/>
      <c r="E41" s="8"/>
      <c r="F41" s="8"/>
      <c r="G41" s="8"/>
      <c r="H41" s="8"/>
      <c r="I41" s="8"/>
    </row>
    <row r="42" customFormat="false" ht="12.8" hidden="false" customHeight="false" outlineLevel="0" collapsed="false">
      <c r="A42" s="30" t="s">
        <v>64</v>
      </c>
      <c r="B42" s="30"/>
      <c r="C42" s="30"/>
      <c r="D42" s="30"/>
      <c r="E42" s="30"/>
      <c r="F42" s="30"/>
      <c r="G42" s="30"/>
      <c r="H42" s="30"/>
      <c r="I42" s="30"/>
    </row>
    <row r="43" customFormat="false" ht="12.8" hidden="false" customHeight="false" outlineLevel="0" collapsed="false">
      <c r="A43" s="30" t="s">
        <v>65</v>
      </c>
      <c r="B43" s="30"/>
      <c r="C43" s="30"/>
      <c r="D43" s="30"/>
      <c r="E43" s="30"/>
      <c r="F43" s="30"/>
      <c r="G43" s="30"/>
      <c r="H43" s="30"/>
      <c r="I43" s="30"/>
    </row>
  </sheetData>
  <mergeCells count="7">
    <mergeCell ref="B1:C1"/>
    <mergeCell ref="G1:G2"/>
    <mergeCell ref="H1:I1"/>
    <mergeCell ref="J1:J2"/>
    <mergeCell ref="F36:H36"/>
    <mergeCell ref="A42:I42"/>
    <mergeCell ref="A43:I4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2019-09-16T21:23:11Z</dcterms:created>
  <dc:creator/>
  <dc:description/>
  <dc:language>pt-BR</dc:language>
  <cp:lastModifiedBy/>
  <dcterms:modified xsi:type="dcterms:W3CDTF">2020-03-19T18:54:29Z</dcterms:modified>
  <cp:revision>202</cp:revision>
  <dc:subject/>
  <dc:title/>
</cp:coreProperties>
</file>