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des com embeddings sem pré-treino" sheetId="1" state="visible" r:id="rId2"/>
    <sheet name="Redes com embedding pré-treinado NILC" sheetId="2" state="visible" r:id="rId3"/>
    <sheet name="Redes com embedding pré-treinado acórdãos" sheetId="3" state="visible" r:id="rId4"/>
    <sheet name="Comparação embeddings GRU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<sst xmlns="http://schemas.openxmlformats.org/spreadsheetml/2006/main" count="248" uniqueCount="88">
  <si>
    <t xml:space="preserve">Melhor val_cat_acc</t>
  </si>
  <si>
    <t xml:space="preserve">Tempo de treinamento</t>
  </si>
  <si>
    <t xml:space="preserve">Arquitetura</t>
  </si>
  <si>
    <t xml:space="preserve">Otimizador</t>
  </si>
  <si>
    <t xml:space="preserve">Épocas</t>
  </si>
  <si>
    <t xml:space="preserve">Batch size</t>
  </si>
  <si>
    <t xml:space="preserve">Por época (s)</t>
  </si>
  <si>
    <t xml:space="preserve">Total</t>
  </si>
  <si>
    <t xml:space="preserve">Embedding + densa 2048 + 1024 + dropout .6</t>
  </si>
  <si>
    <t xml:space="preserve">adadelta</t>
  </si>
  <si>
    <t xml:space="preserve">Embedding + densa 2048 + 1024 + dropout .4</t>
  </si>
  <si>
    <t xml:space="preserve">Embedding + RNN 256</t>
  </si>
  <si>
    <t xml:space="preserve">Embedding + GRU 256</t>
  </si>
  <si>
    <t xml:space="preserve">adam</t>
  </si>
  <si>
    <t xml:space="preserve">Embedding + LSTM 256</t>
  </si>
  <si>
    <t xml:space="preserve">Embedding + Bi-RNN 256</t>
  </si>
  <si>
    <t xml:space="preserve">Embedding + Bi-GRU 256</t>
  </si>
  <si>
    <t xml:space="preserve">Embedding + Bi-LSTM 256</t>
  </si>
  <si>
    <t xml:space="preserve">Embedding + GRU 128</t>
  </si>
  <si>
    <t xml:space="preserve">Embedding + GRU 64</t>
  </si>
  <si>
    <t xml:space="preserve">Embedding + GRU 512</t>
  </si>
  <si>
    <t xml:space="preserve">Embedding + GRU 256 + densa 128</t>
  </si>
  <si>
    <t xml:space="preserve">Embedding + GRU 256 + densa 64</t>
  </si>
  <si>
    <t xml:space="preserve">Embedding + GRU 256 + densa 32</t>
  </si>
  <si>
    <t xml:space="preserve">Embedding + GRU 256 + dropout .2 + recorrente .2</t>
  </si>
  <si>
    <t xml:space="preserve">Embedding + GRU 256 + dropout .1 + recorrente .5</t>
  </si>
  <si>
    <t xml:space="preserve">RMSprop</t>
  </si>
  <si>
    <t xml:space="preserve">Embedding + GRU 256 + GRU 32</t>
  </si>
  <si>
    <t xml:space="preserve">Embedding + GRU 256  + dropout .1 + recorrente .5 + densa 128  + dropout .4</t>
  </si>
  <si>
    <t xml:space="preserve">Tempo total</t>
  </si>
  <si>
    <t xml:space="preserve">Referências:</t>
  </si>
  <si>
    <t xml:space="preserve">Regressão Logística</t>
  </si>
  <si>
    <t xml:space="preserve">Equipamento utilizado:</t>
  </si>
  <si>
    <t xml:space="preserve">CPU Core i5-7400 3GHz x 4 núcleos; memória 16 GB; GPU GeForce GTX 1070 (1920 núcleos, 8 GB VRAM); HD 1 TB</t>
  </si>
  <si>
    <t xml:space="preserve">Sistema operacional 64 bits Ubuntu 18.04.3 LTS, GNOME 3.28.2</t>
  </si>
  <si>
    <t xml:space="preserve">Embedding treinada fixa + densa 2048 + 1024 + dropout .6</t>
  </si>
  <si>
    <t xml:space="preserve">Embedding treinada fixa + densa 2048 + 1024 + dropout .4</t>
  </si>
  <si>
    <t xml:space="preserve">Embedding treinada fixa + densa 2048 + 256 + dropout .4</t>
  </si>
  <si>
    <t xml:space="preserve">Embedding treinada variável + densa 2048 + 1024 + dropout .6</t>
  </si>
  <si>
    <t xml:space="preserve">Embedding treinada variável  + densa 2048 + 1024 + dropout .4</t>
  </si>
  <si>
    <t xml:space="preserve">Embedding treinada variável  + densa 2048 + 256 + dropout .4</t>
  </si>
  <si>
    <t xml:space="preserve">Embedding treinada fixa  + GRU 256</t>
  </si>
  <si>
    <t xml:space="preserve">Embedding treinada variável + GRU 256</t>
  </si>
  <si>
    <t xml:space="preserve">Embedding treinada variável + RNN 256</t>
  </si>
  <si>
    <t xml:space="preserve">Embedding treinada variável + LSTM 256</t>
  </si>
  <si>
    <t xml:space="preserve">Embedding treinada variável + Bi-RNN 256</t>
  </si>
  <si>
    <t xml:space="preserve">Embedding treinada variável + Bi-GRU 256</t>
  </si>
  <si>
    <t xml:space="preserve">Embedding treinada variável + Bi-LSTM 256</t>
  </si>
  <si>
    <t xml:space="preserve">Embedding treinada variável + GRU 128</t>
  </si>
  <si>
    <t xml:space="preserve">Embedding treinada variável + GRU 64</t>
  </si>
  <si>
    <t xml:space="preserve">Embedding treinada variável + GRU 512</t>
  </si>
  <si>
    <t xml:space="preserve">Embedding treinada variável + GRU 256 + densa 128</t>
  </si>
  <si>
    <t xml:space="preserve">Embedding treinada variável + GRU 256 + densa 64</t>
  </si>
  <si>
    <t xml:space="preserve">Embedding treinada variável + GRU 256 + densa 32</t>
  </si>
  <si>
    <t xml:space="preserve">Embedding treinada variável + GRU 256 + dropout .2 + recorrente .2</t>
  </si>
  <si>
    <t xml:space="preserve">Embedding treinada variável + GRU 256 + dropout .1 + recorrente .5</t>
  </si>
  <si>
    <t xml:space="preserve">Embedding treinada variável + GRU 256 + GRU 32</t>
  </si>
  <si>
    <t xml:space="preserve">Embedding treinada variável + GRU 256  + dropout .1 + recorrente .5 + densa 128  + dropout .4</t>
  </si>
  <si>
    <t xml:space="preserve">Estratégia embeddings</t>
  </si>
  <si>
    <t xml:space="preserve">Pré-treino</t>
  </si>
  <si>
    <t xml:space="preserve">nenhum</t>
  </si>
  <si>
    <t xml:space="preserve">NILC-USP</t>
  </si>
  <si>
    <t xml:space="preserve">Acórdãos</t>
  </si>
  <si>
    <t xml:space="preserve">Representatividade</t>
  </si>
  <si>
    <t xml:space="preserve">Pesos ajustáveis</t>
  </si>
  <si>
    <t xml:space="preserve">sim</t>
  </si>
  <si>
    <t xml:space="preserve">não</t>
  </si>
  <si>
    <t xml:space="preserve">Enunciados</t>
  </si>
  <si>
    <t xml:space="preserve">Percentual</t>
  </si>
  <si>
    <t xml:space="preserve">Scores F1 globais</t>
  </si>
  <si>
    <t xml:space="preserve">micro avg</t>
  </si>
  <si>
    <t xml:space="preserve">Média</t>
  </si>
  <si>
    <t xml:space="preserve">Desvio</t>
  </si>
  <si>
    <t xml:space="preserve">macro avg</t>
  </si>
  <si>
    <t xml:space="preserve">weighted avg</t>
  </si>
  <si>
    <t xml:space="preserve">Scores F1 por classe</t>
  </si>
  <si>
    <t xml:space="preserve">Pessoal</t>
  </si>
  <si>
    <t xml:space="preserve">Licitação</t>
  </si>
  <si>
    <t xml:space="preserve">Responsabilidade</t>
  </si>
  <si>
    <t xml:space="preserve">Direito Processual</t>
  </si>
  <si>
    <t xml:space="preserve">Contrato Administrativo</t>
  </si>
  <si>
    <t xml:space="preserve">Convênio</t>
  </si>
  <si>
    <t xml:space="preserve">Competência    do TCU</t>
  </si>
  <si>
    <t xml:space="preserve">Gestão Administrativa</t>
  </si>
  <si>
    <t xml:space="preserve">Finanças Públicas</t>
  </si>
  <si>
    <t xml:space="preserve">Desestatização</t>
  </si>
  <si>
    <t xml:space="preserve">Método empregado:</t>
  </si>
  <si>
    <t xml:space="preserve">Cross-validation com 10 folds, sobre todos os dados. GRU de 256 níveis. Melhor de 20 épocas. Média e desvio padrão entre os folds.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</si>
</sst>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HH:MM:SS"/>
    <numFmt numFmtId="167" formatCode="0.000"/>
    <numFmt numFmtId="168" formatCode="#,##0.000"/>
    <numFmt numFmtId="169" formatCode="#,##0"/>
    <numFmt numFmtId="170" formatCode="0.00%"/>
    <numFmt numFmtId="171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2.8" zeroHeight="false" outlineLevelRow="0" outlineLevelCol="0"/>
  <cols>
    <col collapsed="false" customWidth="true" hidden="false" outlineLevel="0" max="1" min="1" style="0" width="64.79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50</v>
      </c>
      <c r="D3" s="0" t="n">
        <v>32</v>
      </c>
      <c r="E3" s="5" t="n">
        <v>0.7544</v>
      </c>
      <c r="F3" s="0" t="n">
        <v>18</v>
      </c>
      <c r="G3" s="6" t="n">
        <f aca="false">TIME( , ,F3*C3)</f>
        <v>0.0104166666666667</v>
      </c>
    </row>
    <row r="4" customFormat="false" ht="12.8" hidden="false" customHeight="false" outlineLevel="0" collapsed="false">
      <c r="A4" s="0" t="s">
        <v>10</v>
      </c>
      <c r="B4" s="0" t="s">
        <v>9</v>
      </c>
      <c r="C4" s="0" t="n">
        <v>20</v>
      </c>
      <c r="D4" s="0" t="n">
        <v>32</v>
      </c>
      <c r="E4" s="5" t="n">
        <v>0.7341</v>
      </c>
      <c r="F4" s="0" t="n">
        <v>18</v>
      </c>
      <c r="G4" s="6" t="n">
        <f aca="false">TIME( , ,F4*C4)</f>
        <v>0.00416666666666667</v>
      </c>
    </row>
    <row r="5" customFormat="false" ht="12.8" hidden="false" customHeight="false" outlineLevel="0" collapsed="false">
      <c r="A5" s="0" t="s">
        <v>11</v>
      </c>
      <c r="B5" s="0" t="s">
        <v>9</v>
      </c>
      <c r="C5" s="0" t="n">
        <v>20</v>
      </c>
      <c r="D5" s="0" t="n">
        <v>32</v>
      </c>
      <c r="E5" s="0" t="n">
        <v>0.6695</v>
      </c>
      <c r="F5" s="0" t="n">
        <v>24</v>
      </c>
      <c r="G5" s="6" t="n">
        <f aca="false">TIME( , ,F5*C5)</f>
        <v>0.00555555555555556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20</v>
      </c>
      <c r="D6" s="0" t="n">
        <v>32</v>
      </c>
      <c r="E6" s="1" t="n">
        <v>0.8179</v>
      </c>
      <c r="F6" s="0" t="n">
        <v>57</v>
      </c>
      <c r="G6" s="6" t="n">
        <f aca="false">TIME( , ,F6*C6)</f>
        <v>0.0131944444444444</v>
      </c>
    </row>
    <row r="7" customFormat="false" ht="12.8" hidden="false" customHeight="false" outlineLevel="0" collapsed="false">
      <c r="A7" s="0" t="s">
        <v>14</v>
      </c>
      <c r="B7" s="0" t="s">
        <v>13</v>
      </c>
      <c r="C7" s="0" t="n">
        <v>20</v>
      </c>
      <c r="D7" s="0" t="n">
        <v>32</v>
      </c>
      <c r="E7" s="0" t="n">
        <v>0.7998</v>
      </c>
      <c r="F7" s="0" t="n">
        <v>70</v>
      </c>
      <c r="G7" s="6" t="n">
        <f aca="false">TIME( , ,F7*C7)</f>
        <v>0.0162037037037037</v>
      </c>
    </row>
    <row r="8" customFormat="false" ht="12.8" hidden="false" customHeight="false" outlineLevel="0" collapsed="false">
      <c r="A8" s="0" t="s">
        <v>15</v>
      </c>
      <c r="B8" s="0" t="s">
        <v>13</v>
      </c>
      <c r="C8" s="0" t="n">
        <v>20</v>
      </c>
      <c r="D8" s="0" t="n">
        <v>32</v>
      </c>
      <c r="E8" s="0" t="n">
        <v>0.5543</v>
      </c>
      <c r="F8" s="0" t="n">
        <v>35</v>
      </c>
      <c r="G8" s="6" t="n">
        <f aca="false">TIME( , ,F8*C8)</f>
        <v>0.00810185185185185</v>
      </c>
    </row>
    <row r="9" customFormat="false" ht="12.8" hidden="false" customHeight="false" outlineLevel="0" collapsed="false">
      <c r="A9" s="0" t="s">
        <v>16</v>
      </c>
      <c r="B9" s="0" t="s">
        <v>13</v>
      </c>
      <c r="C9" s="0" t="n">
        <v>20</v>
      </c>
      <c r="D9" s="0" t="n">
        <v>32</v>
      </c>
      <c r="E9" s="7" t="n">
        <v>0.8059</v>
      </c>
      <c r="F9" s="0" t="n">
        <v>100</v>
      </c>
      <c r="G9" s="6" t="n">
        <f aca="false">TIME( , ,F9*C9)</f>
        <v>0.0231481481481481</v>
      </c>
    </row>
    <row r="10" customFormat="false" ht="12.8" hidden="false" customHeight="false" outlineLevel="0" collapsed="false">
      <c r="A10" s="0" t="s">
        <v>17</v>
      </c>
      <c r="B10" s="0" t="s">
        <v>13</v>
      </c>
      <c r="C10" s="0" t="n">
        <v>20</v>
      </c>
      <c r="D10" s="0" t="n">
        <v>32</v>
      </c>
      <c r="E10" s="8" t="n">
        <v>0.816</v>
      </c>
      <c r="F10" s="0" t="n">
        <v>126</v>
      </c>
      <c r="G10" s="6" t="n">
        <f aca="false">TIME( , ,F10*C10)</f>
        <v>0.0291666666666667</v>
      </c>
    </row>
    <row r="11" customFormat="false" ht="12.8" hidden="false" customHeight="false" outlineLevel="0" collapsed="false">
      <c r="A11" s="0" t="s">
        <v>18</v>
      </c>
      <c r="B11" s="0" t="s">
        <v>13</v>
      </c>
      <c r="C11" s="0" t="n">
        <v>20</v>
      </c>
      <c r="D11" s="0" t="n">
        <v>32</v>
      </c>
      <c r="E11" s="9" t="n">
        <v>0.804</v>
      </c>
      <c r="F11" s="0" t="n">
        <v>56</v>
      </c>
      <c r="G11" s="6" t="n">
        <f aca="false">TIME( , ,F11*C11)</f>
        <v>0.012962962962963</v>
      </c>
    </row>
    <row r="12" customFormat="false" ht="12.8" hidden="false" customHeight="false" outlineLevel="0" collapsed="false">
      <c r="A12" s="0" t="s">
        <v>19</v>
      </c>
      <c r="B12" s="0" t="s">
        <v>13</v>
      </c>
      <c r="C12" s="0" t="n">
        <v>20</v>
      </c>
      <c r="D12" s="0" t="n">
        <v>32</v>
      </c>
      <c r="E12" s="9" t="n">
        <v>0.8002</v>
      </c>
      <c r="F12" s="0" t="n">
        <v>56</v>
      </c>
      <c r="G12" s="6" t="n">
        <f aca="false">TIME( , ,F12*C12)</f>
        <v>0.012962962962963</v>
      </c>
    </row>
    <row r="13" customFormat="false" ht="12.8" hidden="false" customHeight="false" outlineLevel="0" collapsed="false">
      <c r="A13" s="0" t="s">
        <v>20</v>
      </c>
      <c r="B13" s="0" t="s">
        <v>13</v>
      </c>
      <c r="C13" s="0" t="n">
        <v>20</v>
      </c>
      <c r="D13" s="0" t="n">
        <v>32</v>
      </c>
      <c r="E13" s="9" t="n">
        <v>0.8077</v>
      </c>
      <c r="F13" s="0" t="n">
        <v>56</v>
      </c>
      <c r="G13" s="6" t="n">
        <f aca="false">TIME( , ,F13*C13)</f>
        <v>0.012962962962963</v>
      </c>
    </row>
    <row r="14" customFormat="false" ht="12.8" hidden="false" customHeight="false" outlineLevel="0" collapsed="false">
      <c r="A14" s="0" t="s">
        <v>21</v>
      </c>
      <c r="B14" s="0" t="s">
        <v>13</v>
      </c>
      <c r="C14" s="0" t="n">
        <v>20</v>
      </c>
      <c r="D14" s="0" t="n">
        <v>32</v>
      </c>
      <c r="E14" s="8" t="n">
        <v>0.8171</v>
      </c>
      <c r="F14" s="0" t="n">
        <v>55</v>
      </c>
      <c r="G14" s="6" t="n">
        <f aca="false">TIME( , ,F14*C14)</f>
        <v>0.0127314814814815</v>
      </c>
    </row>
    <row r="15" customFormat="false" ht="12.8" hidden="false" customHeight="false" outlineLevel="0" collapsed="false">
      <c r="A15" s="0" t="s">
        <v>22</v>
      </c>
      <c r="B15" s="0" t="s">
        <v>13</v>
      </c>
      <c r="C15" s="0" t="n">
        <v>20</v>
      </c>
      <c r="D15" s="0" t="n">
        <v>32</v>
      </c>
      <c r="E15" s="5" t="n">
        <v>0.7983</v>
      </c>
      <c r="F15" s="0" t="n">
        <v>56</v>
      </c>
      <c r="G15" s="6" t="n">
        <f aca="false">TIME( , ,F15*C15)</f>
        <v>0.012962962962963</v>
      </c>
    </row>
    <row r="16" customFormat="false" ht="12.8" hidden="false" customHeight="false" outlineLevel="0" collapsed="false">
      <c r="A16" s="0" t="s">
        <v>23</v>
      </c>
      <c r="B16" s="0" t="s">
        <v>13</v>
      </c>
      <c r="C16" s="0" t="n">
        <v>20</v>
      </c>
      <c r="D16" s="0" t="n">
        <v>32</v>
      </c>
      <c r="E16" s="9" t="n">
        <v>0.8081</v>
      </c>
      <c r="F16" s="0" t="n">
        <v>57</v>
      </c>
      <c r="G16" s="6" t="n">
        <f aca="false">TIME( , ,F16*C16)</f>
        <v>0.0131944444444444</v>
      </c>
    </row>
    <row r="17" customFormat="false" ht="12.8" hidden="false" customHeight="false" outlineLevel="0" collapsed="false">
      <c r="A17" s="0" t="s">
        <v>24</v>
      </c>
      <c r="B17" s="0" t="s">
        <v>13</v>
      </c>
      <c r="C17" s="0" t="n">
        <v>20</v>
      </c>
      <c r="D17" s="0" t="n">
        <v>32</v>
      </c>
      <c r="E17" s="8" t="n">
        <v>0.8126</v>
      </c>
      <c r="F17" s="0" t="n">
        <v>65</v>
      </c>
      <c r="G17" s="6" t="n">
        <f aca="false">TIME( , ,F17*C17)</f>
        <v>0.0150462962962963</v>
      </c>
    </row>
    <row r="18" customFormat="false" ht="12.8" hidden="false" customHeight="false" outlineLevel="0" collapsed="false">
      <c r="A18" s="0" t="s">
        <v>25</v>
      </c>
      <c r="B18" s="0" t="s">
        <v>13</v>
      </c>
      <c r="C18" s="0" t="n">
        <v>20</v>
      </c>
      <c r="D18" s="0" t="n">
        <v>32</v>
      </c>
      <c r="E18" s="9" t="n">
        <v>0.8066</v>
      </c>
      <c r="F18" s="0" t="n">
        <v>67</v>
      </c>
      <c r="G18" s="6" t="n">
        <f aca="false">TIME( , ,F18*C18)</f>
        <v>0.0155092592592593</v>
      </c>
    </row>
    <row r="19" customFormat="false" ht="12.8" hidden="false" customHeight="false" outlineLevel="0" collapsed="false">
      <c r="A19" s="0" t="s">
        <v>12</v>
      </c>
      <c r="B19" s="0" t="s">
        <v>26</v>
      </c>
      <c r="C19" s="0" t="n">
        <v>20</v>
      </c>
      <c r="D19" s="0" t="n">
        <v>32</v>
      </c>
      <c r="E19" s="10" t="n">
        <v>0.8299</v>
      </c>
      <c r="F19" s="0" t="n">
        <v>57</v>
      </c>
      <c r="G19" s="6" t="n">
        <f aca="false">TIME( , ,F19*C19)</f>
        <v>0.0131944444444444</v>
      </c>
    </row>
    <row r="20" customFormat="false" ht="12.8" hidden="false" customHeight="false" outlineLevel="0" collapsed="false">
      <c r="A20" s="0" t="s">
        <v>12</v>
      </c>
      <c r="B20" s="0" t="s">
        <v>9</v>
      </c>
      <c r="C20" s="0" t="n">
        <v>20</v>
      </c>
      <c r="D20" s="0" t="n">
        <v>32</v>
      </c>
      <c r="E20" s="9" t="n">
        <v>0.8002</v>
      </c>
      <c r="F20" s="0" t="n">
        <v>56</v>
      </c>
      <c r="G20" s="6" t="n">
        <f aca="false">TIME( , ,F20*C20)</f>
        <v>0.012962962962963</v>
      </c>
    </row>
    <row r="21" customFormat="false" ht="12.8" hidden="false" customHeight="false" outlineLevel="0" collapsed="false">
      <c r="A21" s="0" t="s">
        <v>27</v>
      </c>
      <c r="B21" s="0" t="s">
        <v>13</v>
      </c>
      <c r="C21" s="0" t="n">
        <v>20</v>
      </c>
      <c r="D21" s="0" t="n">
        <v>32</v>
      </c>
      <c r="E21" s="8" t="n">
        <v>0.8134</v>
      </c>
      <c r="F21" s="0" t="n">
        <v>111</v>
      </c>
      <c r="G21" s="6" t="n">
        <f aca="false">TIME( , ,F21*C21)</f>
        <v>0.0256944444444444</v>
      </c>
    </row>
    <row r="22" customFormat="false" ht="12.8" hidden="false" customHeight="false" outlineLevel="0" collapsed="false">
      <c r="A22" s="0" t="s">
        <v>28</v>
      </c>
      <c r="B22" s="0" t="s">
        <v>13</v>
      </c>
      <c r="C22" s="0" t="n">
        <v>20</v>
      </c>
      <c r="D22" s="0" t="n">
        <v>32</v>
      </c>
      <c r="E22" s="9" t="n">
        <v>0.804</v>
      </c>
      <c r="F22" s="0" t="n">
        <v>67</v>
      </c>
      <c r="G22" s="6" t="n">
        <f aca="false">TIME( , ,F22*C22)</f>
        <v>0.0155092592592593</v>
      </c>
    </row>
    <row r="23" customFormat="false" ht="12.8" hidden="false" customHeight="false" outlineLevel="0" collapsed="false">
      <c r="A23" s="0" t="s">
        <v>12</v>
      </c>
      <c r="B23" s="0" t="s">
        <v>13</v>
      </c>
      <c r="C23" s="0" t="n">
        <v>20</v>
      </c>
      <c r="D23" s="0" t="n">
        <v>64</v>
      </c>
      <c r="E23" s="5" t="n">
        <v>0.8122</v>
      </c>
      <c r="F23" s="0" t="n">
        <v>57</v>
      </c>
      <c r="G23" s="6" t="n">
        <f aca="false">TIME( , ,F23*C23)</f>
        <v>0.0131944444444444</v>
      </c>
    </row>
    <row r="30" customFormat="false" ht="12.8" hidden="false" customHeight="false" outlineLevel="0" collapsed="false">
      <c r="D30" s="11" t="s">
        <v>29</v>
      </c>
      <c r="E30" s="11"/>
      <c r="F30" s="11"/>
      <c r="G30" s="6" t="n">
        <f aca="false">SUM(G3:G29)</f>
        <v>0.298842592592593</v>
      </c>
    </row>
    <row r="34" customFormat="false" ht="12.8" hidden="false" customHeight="false" outlineLevel="0" collapsed="false">
      <c r="A34" s="1" t="s">
        <v>30</v>
      </c>
    </row>
    <row r="35" customFormat="false" ht="12.8" hidden="false" customHeight="false" outlineLevel="0" collapsed="false">
      <c r="A35" s="0" t="s">
        <v>31</v>
      </c>
      <c r="E35" s="12" t="n">
        <v>0.867</v>
      </c>
    </row>
    <row r="37" customFormat="false" ht="12.8" hidden="false" customHeight="false" outlineLevel="0" collapsed="false">
      <c r="A37" s="1" t="s">
        <v>32</v>
      </c>
    </row>
    <row r="38" customFormat="false" ht="12.8" hidden="false" customHeight="false" outlineLevel="0" collapsed="false">
      <c r="A38" s="13" t="s">
        <v>33</v>
      </c>
      <c r="B38" s="13"/>
      <c r="C38" s="13"/>
      <c r="D38" s="13"/>
      <c r="E38" s="13"/>
      <c r="F38" s="13"/>
      <c r="G38" s="13"/>
    </row>
    <row r="39" customFormat="false" ht="12.8" hidden="false" customHeight="false" outlineLevel="0" collapsed="false">
      <c r="A39" s="13" t="s">
        <v>34</v>
      </c>
      <c r="B39" s="13"/>
      <c r="C39" s="13"/>
      <c r="D39" s="13"/>
      <c r="E39" s="13"/>
      <c r="F39" s="13"/>
      <c r="G39" s="13"/>
    </row>
  </sheetData>
  <mergeCells count="5">
    <mergeCell ref="E1:E2"/>
    <mergeCell ref="F1:G1"/>
    <mergeCell ref="D30:F30"/>
    <mergeCell ref="A38:G38"/>
    <mergeCell ref="A39:G3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8" zeroHeight="false" outlineLevelRow="0" outlineLevelCol="0"/>
  <cols>
    <col collapsed="false" customWidth="true" hidden="false" outlineLevel="0" max="1" min="1" style="0" width="79.45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35</v>
      </c>
      <c r="B3" s="0" t="s">
        <v>9</v>
      </c>
      <c r="C3" s="0" t="n">
        <v>20</v>
      </c>
      <c r="D3" s="0" t="n">
        <v>32</v>
      </c>
      <c r="E3" s="5" t="n">
        <v>0.6091</v>
      </c>
      <c r="F3" s="0" t="n">
        <v>18</v>
      </c>
      <c r="G3" s="6" t="n">
        <f aca="false">TIME( , ,F3*C3)</f>
        <v>0.00416666666666667</v>
      </c>
    </row>
    <row r="4" customFormat="false" ht="12.8" hidden="false" customHeight="false" outlineLevel="0" collapsed="false">
      <c r="A4" s="0" t="s">
        <v>36</v>
      </c>
      <c r="B4" s="0" t="s">
        <v>9</v>
      </c>
      <c r="C4" s="0" t="n">
        <v>20</v>
      </c>
      <c r="D4" s="0" t="n">
        <v>32</v>
      </c>
      <c r="E4" s="5" t="n">
        <v>0.6095</v>
      </c>
      <c r="F4" s="0" t="n">
        <v>18</v>
      </c>
      <c r="G4" s="6" t="n">
        <f aca="false">TIME( , ,F4*C4)</f>
        <v>0.00416666666666667</v>
      </c>
    </row>
    <row r="5" customFormat="false" ht="12.8" hidden="false" customHeight="false" outlineLevel="0" collapsed="false">
      <c r="A5" s="0" t="s">
        <v>37</v>
      </c>
      <c r="B5" s="0" t="s">
        <v>9</v>
      </c>
      <c r="C5" s="0" t="n">
        <v>20</v>
      </c>
      <c r="D5" s="0" t="n">
        <v>32</v>
      </c>
      <c r="E5" s="5" t="n">
        <v>0.614</v>
      </c>
      <c r="F5" s="0" t="n">
        <v>24</v>
      </c>
      <c r="G5" s="6" t="n">
        <f aca="false">TIME( , ,F5*C5)</f>
        <v>0.00555555555555556</v>
      </c>
    </row>
    <row r="6" customFormat="false" ht="12.8" hidden="false" customHeight="false" outlineLevel="0" collapsed="false">
      <c r="A6" s="0" t="s">
        <v>38</v>
      </c>
      <c r="B6" s="0" t="s">
        <v>9</v>
      </c>
      <c r="C6" s="0" t="n">
        <v>20</v>
      </c>
      <c r="D6" s="0" t="n">
        <v>32</v>
      </c>
      <c r="E6" s="5" t="n">
        <v>0.6884</v>
      </c>
      <c r="F6" s="0" t="n">
        <v>57</v>
      </c>
      <c r="G6" s="6" t="n">
        <f aca="false">TIME( , ,F6*C6)</f>
        <v>0.0131944444444444</v>
      </c>
    </row>
    <row r="7" customFormat="false" ht="12.8" hidden="false" customHeight="false" outlineLevel="0" collapsed="false">
      <c r="A7" s="0" t="s">
        <v>39</v>
      </c>
      <c r="B7" s="0" t="s">
        <v>9</v>
      </c>
      <c r="C7" s="0" t="n">
        <v>20</v>
      </c>
      <c r="D7" s="0" t="n">
        <v>32</v>
      </c>
      <c r="E7" s="14" t="n">
        <v>0.6748</v>
      </c>
      <c r="F7" s="0" t="n">
        <v>70</v>
      </c>
      <c r="G7" s="6" t="n">
        <f aca="false">TIME( , ,F7*C7)</f>
        <v>0.0162037037037037</v>
      </c>
    </row>
    <row r="8" customFormat="false" ht="12.8" hidden="false" customHeight="false" outlineLevel="0" collapsed="false">
      <c r="A8" s="0" t="s">
        <v>40</v>
      </c>
      <c r="B8" s="0" t="s">
        <v>9</v>
      </c>
      <c r="C8" s="0" t="n">
        <v>20</v>
      </c>
      <c r="D8" s="0" t="n">
        <v>32</v>
      </c>
      <c r="E8" s="5" t="n">
        <v>0.6973</v>
      </c>
      <c r="F8" s="0" t="n">
        <v>35</v>
      </c>
      <c r="G8" s="6" t="n">
        <f aca="false">TIME( , ,F8*C8)</f>
        <v>0.00810185185185185</v>
      </c>
    </row>
    <row r="9" customFormat="false" ht="12.8" hidden="false" customHeight="false" outlineLevel="0" collapsed="false">
      <c r="A9" s="0" t="s">
        <v>41</v>
      </c>
      <c r="B9" s="0" t="s">
        <v>26</v>
      </c>
      <c r="C9" s="0" t="n">
        <v>20</v>
      </c>
      <c r="D9" s="0" t="n">
        <v>32</v>
      </c>
      <c r="E9" s="1" t="n">
        <v>0.8269</v>
      </c>
      <c r="F9" s="0" t="n">
        <v>54</v>
      </c>
      <c r="G9" s="6" t="n">
        <f aca="false">TIME( , ,F9*C9)</f>
        <v>0.0125</v>
      </c>
    </row>
    <row r="10" customFormat="false" ht="12.8" hidden="false" customHeight="false" outlineLevel="0" collapsed="false">
      <c r="A10" s="0" t="s">
        <v>42</v>
      </c>
      <c r="B10" s="0" t="s">
        <v>26</v>
      </c>
      <c r="C10" s="0" t="n">
        <v>20</v>
      </c>
      <c r="D10" s="0" t="n">
        <v>32</v>
      </c>
      <c r="E10" s="9" t="n">
        <v>0.8487</v>
      </c>
      <c r="F10" s="0" t="n">
        <v>57</v>
      </c>
      <c r="G10" s="6" t="n">
        <f aca="false">TIME( , ,F10*C10)</f>
        <v>0.0131944444444444</v>
      </c>
    </row>
    <row r="11" customFormat="false" ht="12.8" hidden="false" customHeight="false" outlineLevel="0" collapsed="false">
      <c r="A11" s="0" t="s">
        <v>43</v>
      </c>
      <c r="B11" s="0" t="s">
        <v>26</v>
      </c>
      <c r="C11" s="0" t="n">
        <v>20</v>
      </c>
      <c r="D11" s="0" t="n">
        <v>32</v>
      </c>
      <c r="E11" s="0" t="n">
        <v>0.6568</v>
      </c>
      <c r="F11" s="0" t="n">
        <v>23</v>
      </c>
      <c r="G11" s="6" t="n">
        <f aca="false">TIME( , ,F11*C11)</f>
        <v>0.00532407407407407</v>
      </c>
    </row>
    <row r="12" customFormat="false" ht="12.8" hidden="false" customHeight="false" outlineLevel="0" collapsed="false">
      <c r="A12" s="0" t="s">
        <v>44</v>
      </c>
      <c r="B12" s="0" t="s">
        <v>26</v>
      </c>
      <c r="C12" s="0" t="n">
        <v>20</v>
      </c>
      <c r="D12" s="0" t="n">
        <v>32</v>
      </c>
      <c r="E12" s="15" t="n">
        <v>0.8573</v>
      </c>
      <c r="F12" s="0" t="n">
        <v>69</v>
      </c>
      <c r="G12" s="6" t="n">
        <f aca="false">TIME( , ,F12*C12)</f>
        <v>0.0159722222222222</v>
      </c>
    </row>
    <row r="13" customFormat="false" ht="12.8" hidden="false" customHeight="false" outlineLevel="0" collapsed="false">
      <c r="A13" s="0" t="s">
        <v>45</v>
      </c>
      <c r="B13" s="0" t="s">
        <v>26</v>
      </c>
      <c r="C13" s="0" t="n">
        <v>20</v>
      </c>
      <c r="D13" s="0" t="n">
        <v>32</v>
      </c>
      <c r="E13" s="0" t="n">
        <v>0.6632</v>
      </c>
      <c r="F13" s="0" t="n">
        <v>35</v>
      </c>
      <c r="G13" s="6" t="n">
        <f aca="false">TIME( , ,F13*C13)</f>
        <v>0.00810185185185185</v>
      </c>
    </row>
    <row r="14" customFormat="false" ht="12.8" hidden="false" customHeight="false" outlineLevel="0" collapsed="false">
      <c r="A14" s="0" t="s">
        <v>46</v>
      </c>
      <c r="B14" s="0" t="s">
        <v>26</v>
      </c>
      <c r="C14" s="0" t="n">
        <v>20</v>
      </c>
      <c r="D14" s="0" t="n">
        <v>32</v>
      </c>
      <c r="E14" s="15" t="n">
        <v>0.8532</v>
      </c>
      <c r="F14" s="0" t="n">
        <v>99</v>
      </c>
      <c r="G14" s="6" t="n">
        <f aca="false">TIME( , ,F14*C14)</f>
        <v>0.0229166666666667</v>
      </c>
    </row>
    <row r="15" customFormat="false" ht="12.8" hidden="false" customHeight="false" outlineLevel="0" collapsed="false">
      <c r="A15" s="0" t="s">
        <v>47</v>
      </c>
      <c r="B15" s="0" t="s">
        <v>26</v>
      </c>
      <c r="C15" s="0" t="n">
        <v>20</v>
      </c>
      <c r="D15" s="0" t="n">
        <v>32</v>
      </c>
      <c r="E15" s="15" t="n">
        <v>0.8547</v>
      </c>
      <c r="F15" s="0" t="n">
        <v>126</v>
      </c>
      <c r="G15" s="6" t="n">
        <f aca="false">TIME( , ,F15*C15)</f>
        <v>0.0291666666666667</v>
      </c>
    </row>
    <row r="16" customFormat="false" ht="12.8" hidden="false" customHeight="false" outlineLevel="0" collapsed="false">
      <c r="A16" s="0" t="s">
        <v>48</v>
      </c>
      <c r="B16" s="0" t="s">
        <v>26</v>
      </c>
      <c r="C16" s="0" t="n">
        <v>20</v>
      </c>
      <c r="D16" s="0" t="n">
        <v>32</v>
      </c>
      <c r="E16" s="7" t="n">
        <v>0.8483</v>
      </c>
      <c r="F16" s="0" t="n">
        <v>57</v>
      </c>
      <c r="G16" s="6" t="n">
        <f aca="false">TIME( , ,F16*C16)</f>
        <v>0.0131944444444444</v>
      </c>
    </row>
    <row r="17" customFormat="false" ht="12.8" hidden="false" customHeight="false" outlineLevel="0" collapsed="false">
      <c r="A17" s="0" t="s">
        <v>49</v>
      </c>
      <c r="B17" s="0" t="s">
        <v>26</v>
      </c>
      <c r="C17" s="0" t="n">
        <v>20</v>
      </c>
      <c r="D17" s="0" t="n">
        <v>32</v>
      </c>
      <c r="E17" s="7" t="n">
        <v>0.8457</v>
      </c>
      <c r="F17" s="0" t="n">
        <v>57</v>
      </c>
      <c r="G17" s="6" t="n">
        <f aca="false">TIME( , ,F17*C17)</f>
        <v>0.0131944444444444</v>
      </c>
    </row>
    <row r="18" customFormat="false" ht="12.8" hidden="false" customHeight="false" outlineLevel="0" collapsed="false">
      <c r="A18" s="0" t="s">
        <v>50</v>
      </c>
      <c r="B18" s="0" t="s">
        <v>26</v>
      </c>
      <c r="C18" s="0" t="n">
        <v>20</v>
      </c>
      <c r="D18" s="0" t="n">
        <v>32</v>
      </c>
      <c r="E18" s="15" t="n">
        <v>0.8554</v>
      </c>
      <c r="F18" s="0" t="n">
        <v>57</v>
      </c>
      <c r="G18" s="6" t="n">
        <f aca="false">TIME( , ,F18*C18)</f>
        <v>0.0131944444444444</v>
      </c>
    </row>
    <row r="19" customFormat="false" ht="12.8" hidden="false" customHeight="false" outlineLevel="0" collapsed="false">
      <c r="A19" s="0" t="s">
        <v>51</v>
      </c>
      <c r="B19" s="0" t="s">
        <v>26</v>
      </c>
      <c r="C19" s="0" t="n">
        <v>20</v>
      </c>
      <c r="D19" s="0" t="n">
        <v>32</v>
      </c>
      <c r="E19" s="7" t="n">
        <v>0.8453</v>
      </c>
      <c r="F19" s="0" t="n">
        <v>58</v>
      </c>
      <c r="G19" s="6" t="n">
        <f aca="false">TIME( , ,F19*C19)</f>
        <v>0.0134259259259259</v>
      </c>
    </row>
    <row r="20" customFormat="false" ht="12.8" hidden="false" customHeight="false" outlineLevel="0" collapsed="false">
      <c r="A20" s="0" t="s">
        <v>52</v>
      </c>
      <c r="B20" s="0" t="s">
        <v>26</v>
      </c>
      <c r="C20" s="0" t="n">
        <v>20</v>
      </c>
      <c r="D20" s="0" t="n">
        <v>32</v>
      </c>
      <c r="E20" s="7" t="n">
        <v>0.8445</v>
      </c>
      <c r="F20" s="0" t="n">
        <v>63</v>
      </c>
      <c r="G20" s="6" t="n">
        <f aca="false">TIME( , ,F20*C20)</f>
        <v>0.0145833333333333</v>
      </c>
    </row>
    <row r="21" customFormat="false" ht="12.8" hidden="false" customHeight="false" outlineLevel="0" collapsed="false">
      <c r="A21" s="0" t="s">
        <v>53</v>
      </c>
      <c r="B21" s="0" t="s">
        <v>26</v>
      </c>
      <c r="C21" s="0" t="n">
        <v>20</v>
      </c>
      <c r="D21" s="0" t="n">
        <v>32</v>
      </c>
      <c r="E21" s="15" t="n">
        <v>0.8573</v>
      </c>
      <c r="F21" s="0" t="n">
        <v>57</v>
      </c>
      <c r="G21" s="6" t="n">
        <f aca="false">TIME( , ,F21*C21)</f>
        <v>0.0131944444444444</v>
      </c>
    </row>
    <row r="22" customFormat="false" ht="12.8" hidden="false" customHeight="false" outlineLevel="0" collapsed="false">
      <c r="A22" s="0" t="s">
        <v>54</v>
      </c>
      <c r="B22" s="0" t="s">
        <v>26</v>
      </c>
      <c r="C22" s="0" t="n">
        <v>20</v>
      </c>
      <c r="D22" s="0" t="n">
        <v>32</v>
      </c>
      <c r="E22" s="16" t="n">
        <v>0.8603</v>
      </c>
      <c r="F22" s="0" t="n">
        <v>64</v>
      </c>
      <c r="G22" s="6" t="n">
        <f aca="false">TIME( , ,F22*C22)</f>
        <v>0.0148148148148148</v>
      </c>
    </row>
    <row r="23" customFormat="false" ht="12.8" hidden="false" customHeight="false" outlineLevel="0" collapsed="false">
      <c r="A23" s="0" t="s">
        <v>55</v>
      </c>
      <c r="B23" s="0" t="s">
        <v>26</v>
      </c>
      <c r="C23" s="0" t="n">
        <v>20</v>
      </c>
      <c r="D23" s="0" t="n">
        <v>32</v>
      </c>
      <c r="E23" s="16" t="n">
        <v>0.8629</v>
      </c>
      <c r="F23" s="0" t="n">
        <v>63</v>
      </c>
      <c r="G23" s="6" t="n">
        <f aca="false">TIME( , ,F23*C23)</f>
        <v>0.0145833333333333</v>
      </c>
    </row>
    <row r="24" customFormat="false" ht="12.8" hidden="false" customHeight="false" outlineLevel="0" collapsed="false">
      <c r="A24" s="0" t="s">
        <v>42</v>
      </c>
      <c r="B24" s="0" t="s">
        <v>13</v>
      </c>
      <c r="C24" s="0" t="n">
        <v>20</v>
      </c>
      <c r="D24" s="0" t="n">
        <v>32</v>
      </c>
      <c r="E24" s="7" t="n">
        <v>0.8389</v>
      </c>
      <c r="F24" s="0" t="n">
        <v>55</v>
      </c>
      <c r="G24" s="6" t="n">
        <f aca="false">TIME( , ,F24*C24)</f>
        <v>0.0127314814814815</v>
      </c>
    </row>
    <row r="25" customFormat="false" ht="12.8" hidden="false" customHeight="false" outlineLevel="0" collapsed="false">
      <c r="A25" s="0" t="s">
        <v>42</v>
      </c>
      <c r="B25" s="0" t="s">
        <v>9</v>
      </c>
      <c r="C25" s="0" t="n">
        <v>20</v>
      </c>
      <c r="D25" s="0" t="n">
        <v>32</v>
      </c>
      <c r="E25" s="7" t="n">
        <v>0.8393</v>
      </c>
      <c r="F25" s="0" t="n">
        <v>56</v>
      </c>
      <c r="G25" s="6" t="n">
        <f aca="false">TIME( , ,F25*C25)</f>
        <v>0.012962962962963</v>
      </c>
    </row>
    <row r="26" customFormat="false" ht="12.8" hidden="false" customHeight="false" outlineLevel="0" collapsed="false">
      <c r="A26" s="0" t="s">
        <v>56</v>
      </c>
      <c r="B26" s="0" t="s">
        <v>26</v>
      </c>
      <c r="C26" s="0" t="n">
        <v>20</v>
      </c>
      <c r="D26" s="0" t="n">
        <v>32</v>
      </c>
      <c r="E26" s="9" t="n">
        <v>0.849</v>
      </c>
      <c r="F26" s="0" t="n">
        <v>109</v>
      </c>
      <c r="G26" s="6" t="n">
        <f aca="false">TIME( , ,F26*C26)</f>
        <v>0.0252314814814815</v>
      </c>
    </row>
    <row r="27" customFormat="false" ht="12.8" hidden="false" customHeight="false" outlineLevel="0" collapsed="false">
      <c r="A27" s="0" t="s">
        <v>57</v>
      </c>
      <c r="B27" s="0" t="s">
        <v>26</v>
      </c>
      <c r="C27" s="0" t="n">
        <v>20</v>
      </c>
      <c r="D27" s="0" t="n">
        <v>32</v>
      </c>
      <c r="E27" s="15" t="n">
        <v>0.8584</v>
      </c>
      <c r="F27" s="0" t="n">
        <v>63</v>
      </c>
      <c r="G27" s="6" t="n">
        <f aca="false">TIME( , ,F27*C27)</f>
        <v>0.0145833333333333</v>
      </c>
    </row>
    <row r="28" customFormat="false" ht="12.8" hidden="false" customHeight="false" outlineLevel="0" collapsed="false">
      <c r="A28" s="0" t="s">
        <v>12</v>
      </c>
      <c r="B28" s="0" t="s">
        <v>26</v>
      </c>
      <c r="C28" s="0" t="n">
        <v>20</v>
      </c>
      <c r="D28" s="0" t="n">
        <v>64</v>
      </c>
      <c r="E28" s="7" t="n">
        <v>0.8494</v>
      </c>
      <c r="F28" s="0" t="n">
        <v>28</v>
      </c>
      <c r="G28" s="6" t="n">
        <f aca="false">TIME( , ,F28*C28)</f>
        <v>0.00648148148148148</v>
      </c>
    </row>
    <row r="29" customFormat="false" ht="12.8" hidden="false" customHeight="false" outlineLevel="0" collapsed="false">
      <c r="D29" s="11" t="s">
        <v>29</v>
      </c>
      <c r="E29" s="11"/>
      <c r="F29" s="11"/>
      <c r="G29" s="6" t="n">
        <f aca="false">SUM(G3:G28)</f>
        <v>0.340740740740741</v>
      </c>
    </row>
    <row r="33" customFormat="false" ht="12.8" hidden="false" customHeight="false" outlineLevel="0" collapsed="false">
      <c r="A33" s="1" t="s">
        <v>30</v>
      </c>
    </row>
    <row r="34" customFormat="false" ht="12.8" hidden="false" customHeight="false" outlineLevel="0" collapsed="false">
      <c r="A34" s="0" t="s">
        <v>31</v>
      </c>
      <c r="E34" s="12" t="n">
        <v>0.867</v>
      </c>
    </row>
    <row r="36" customFormat="false" ht="12.8" hidden="false" customHeight="false" outlineLevel="0" collapsed="false">
      <c r="A36" s="1" t="s">
        <v>32</v>
      </c>
    </row>
    <row r="37" customFormat="false" ht="12.8" hidden="false" customHeight="false" outlineLevel="0" collapsed="false">
      <c r="A37" s="13" t="s">
        <v>33</v>
      </c>
      <c r="B37" s="13"/>
      <c r="C37" s="13"/>
      <c r="D37" s="13"/>
      <c r="E37" s="13"/>
      <c r="F37" s="13"/>
      <c r="G37" s="13"/>
    </row>
    <row r="38" customFormat="false" ht="12.8" hidden="false" customHeight="false" outlineLevel="0" collapsed="false">
      <c r="A38" s="13" t="s">
        <v>34</v>
      </c>
      <c r="B38" s="13"/>
      <c r="C38" s="13"/>
      <c r="D38" s="13"/>
      <c r="E38" s="13"/>
      <c r="F38" s="13"/>
      <c r="G38" s="13"/>
    </row>
  </sheetData>
  <mergeCells count="5">
    <mergeCell ref="E1:E2"/>
    <mergeCell ref="F1:G1"/>
    <mergeCell ref="D29:F29"/>
    <mergeCell ref="A37:G37"/>
    <mergeCell ref="A38:G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8" zeroHeight="false" outlineLevelRow="0" outlineLevelCol="0"/>
  <cols>
    <col collapsed="false" customWidth="true" hidden="false" outlineLevel="0" max="1" min="1" style="0" width="79.45"/>
    <col collapsed="false" customWidth="false" hidden="false" outlineLevel="0" max="4" min="2" style="0" width="11.52"/>
    <col collapsed="false" customWidth="true" hidden="false" outlineLevel="0" max="5" min="5" style="0" width="12.5"/>
    <col collapsed="false" customWidth="true" hidden="false" outlineLevel="0" max="6" min="6" style="0" width="12.96"/>
    <col collapsed="false" customWidth="false" hidden="false" outlineLevel="0" max="1025" min="7" style="0" width="11.52"/>
  </cols>
  <sheetData>
    <row r="1" s="1" customFormat="true" ht="12.8" hidden="false" customHeight="true" outlineLevel="0" collapsed="false">
      <c r="E1" s="2" t="s">
        <v>0</v>
      </c>
      <c r="F1" s="3" t="s">
        <v>1</v>
      </c>
      <c r="G1" s="3"/>
      <c r="AMJ1" s="0"/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/>
      <c r="F2" s="1" t="s">
        <v>6</v>
      </c>
      <c r="G2" s="4" t="s">
        <v>7</v>
      </c>
      <c r="AMJ2" s="0"/>
    </row>
    <row r="3" customFormat="false" ht="12.8" hidden="false" customHeight="false" outlineLevel="0" collapsed="false">
      <c r="A3" s="0" t="s">
        <v>35</v>
      </c>
      <c r="B3" s="0" t="s">
        <v>9</v>
      </c>
      <c r="C3" s="0" t="n">
        <v>20</v>
      </c>
      <c r="D3" s="0" t="n">
        <v>32</v>
      </c>
      <c r="E3" s="5" t="n">
        <v>0.7075</v>
      </c>
      <c r="F3" s="0" t="n">
        <v>17</v>
      </c>
      <c r="G3" s="6" t="n">
        <f aca="false">TIME( , ,F3*C3)</f>
        <v>0.00393518518518518</v>
      </c>
    </row>
    <row r="4" customFormat="false" ht="12.8" hidden="false" customHeight="false" outlineLevel="0" collapsed="false">
      <c r="A4" s="0" t="s">
        <v>36</v>
      </c>
      <c r="B4" s="0" t="s">
        <v>9</v>
      </c>
      <c r="C4" s="0" t="n">
        <v>20</v>
      </c>
      <c r="D4" s="0" t="n">
        <v>32</v>
      </c>
      <c r="E4" s="5" t="n">
        <v>0.7078</v>
      </c>
      <c r="F4" s="0" t="n">
        <v>17</v>
      </c>
      <c r="G4" s="6" t="n">
        <f aca="false">TIME( , ,F4*C4)</f>
        <v>0.00393518518518518</v>
      </c>
    </row>
    <row r="5" customFormat="false" ht="12.8" hidden="false" customHeight="false" outlineLevel="0" collapsed="false">
      <c r="A5" s="0" t="s">
        <v>37</v>
      </c>
      <c r="B5" s="0" t="s">
        <v>9</v>
      </c>
      <c r="C5" s="0" t="n">
        <v>20</v>
      </c>
      <c r="D5" s="0" t="n">
        <v>32</v>
      </c>
      <c r="E5" s="5" t="n">
        <v>0.7157</v>
      </c>
      <c r="F5" s="0" t="n">
        <v>16</v>
      </c>
      <c r="G5" s="6" t="n">
        <f aca="false">TIME( , ,F5*C5)</f>
        <v>0.0037037037037037</v>
      </c>
    </row>
    <row r="6" customFormat="false" ht="12.8" hidden="false" customHeight="false" outlineLevel="0" collapsed="false">
      <c r="A6" s="0" t="s">
        <v>38</v>
      </c>
      <c r="B6" s="0" t="s">
        <v>9</v>
      </c>
      <c r="C6" s="0" t="n">
        <v>20</v>
      </c>
      <c r="D6" s="0" t="n">
        <v>32</v>
      </c>
      <c r="E6" s="5" t="n">
        <v>0.7214</v>
      </c>
      <c r="F6" s="0" t="n">
        <v>18</v>
      </c>
      <c r="G6" s="6" t="n">
        <f aca="false">TIME( , ,F6*C6)</f>
        <v>0.00416666666666667</v>
      </c>
    </row>
    <row r="7" customFormat="false" ht="12.8" hidden="false" customHeight="false" outlineLevel="0" collapsed="false">
      <c r="A7" s="0" t="s">
        <v>39</v>
      </c>
      <c r="B7" s="0" t="s">
        <v>9</v>
      </c>
      <c r="C7" s="0" t="n">
        <v>20</v>
      </c>
      <c r="D7" s="0" t="n">
        <v>32</v>
      </c>
      <c r="E7" s="14" t="n">
        <v>0.7146</v>
      </c>
      <c r="F7" s="0" t="n">
        <v>18</v>
      </c>
      <c r="G7" s="6" t="n">
        <f aca="false">TIME( , ,F7*C7)</f>
        <v>0.00416666666666667</v>
      </c>
    </row>
    <row r="8" customFormat="false" ht="12.8" hidden="false" customHeight="false" outlineLevel="0" collapsed="false">
      <c r="A8" s="0" t="s">
        <v>40</v>
      </c>
      <c r="B8" s="0" t="s">
        <v>9</v>
      </c>
      <c r="C8" s="0" t="n">
        <v>20</v>
      </c>
      <c r="D8" s="0" t="n">
        <v>32</v>
      </c>
      <c r="E8" s="5" t="n">
        <v>0.721</v>
      </c>
      <c r="F8" s="0" t="n">
        <v>18</v>
      </c>
      <c r="G8" s="6" t="n">
        <f aca="false">TIME( , ,F8*C8)</f>
        <v>0.00416666666666667</v>
      </c>
    </row>
    <row r="9" customFormat="false" ht="12.8" hidden="false" customHeight="false" outlineLevel="0" collapsed="false">
      <c r="A9" s="0" t="s">
        <v>41</v>
      </c>
      <c r="B9" s="0" t="s">
        <v>26</v>
      </c>
      <c r="C9" s="0" t="n">
        <v>20</v>
      </c>
      <c r="D9" s="0" t="n">
        <v>32</v>
      </c>
      <c r="E9" s="10" t="n">
        <v>0.8558</v>
      </c>
      <c r="F9" s="0" t="n">
        <v>53</v>
      </c>
      <c r="G9" s="6" t="n">
        <f aca="false">TIME( , ,F9*C9)</f>
        <v>0.0122685185185185</v>
      </c>
      <c r="H9" s="17"/>
    </row>
    <row r="10" customFormat="false" ht="12.8" hidden="false" customHeight="false" outlineLevel="0" collapsed="false">
      <c r="A10" s="0" t="s">
        <v>42</v>
      </c>
      <c r="B10" s="0" t="s">
        <v>26</v>
      </c>
      <c r="C10" s="0" t="n">
        <v>20</v>
      </c>
      <c r="D10" s="0" t="n">
        <v>32</v>
      </c>
      <c r="E10" s="16" t="n">
        <v>0.8674</v>
      </c>
      <c r="F10" s="0" t="n">
        <v>57</v>
      </c>
      <c r="G10" s="6" t="n">
        <f aca="false">TIME( , ,F10*C10)</f>
        <v>0.0131944444444444</v>
      </c>
    </row>
    <row r="11" customFormat="false" ht="12.8" hidden="false" customHeight="false" outlineLevel="0" collapsed="false">
      <c r="A11" s="0" t="s">
        <v>43</v>
      </c>
      <c r="B11" s="0" t="s">
        <v>26</v>
      </c>
      <c r="C11" s="0" t="n">
        <v>20</v>
      </c>
      <c r="D11" s="0" t="n">
        <v>32</v>
      </c>
      <c r="E11" s="5" t="n">
        <v>0.6831</v>
      </c>
      <c r="F11" s="0" t="n">
        <v>23</v>
      </c>
      <c r="G11" s="6" t="n">
        <f aca="false">TIME( , ,F11*C11)</f>
        <v>0.00532407407407407</v>
      </c>
    </row>
    <row r="12" customFormat="false" ht="12.8" hidden="false" customHeight="false" outlineLevel="0" collapsed="false">
      <c r="A12" s="0" t="s">
        <v>44</v>
      </c>
      <c r="B12" s="0" t="s">
        <v>26</v>
      </c>
      <c r="C12" s="0" t="n">
        <v>20</v>
      </c>
      <c r="D12" s="0" t="n">
        <v>32</v>
      </c>
      <c r="E12" s="16" t="n">
        <v>0.8637</v>
      </c>
      <c r="F12" s="0" t="n">
        <v>73</v>
      </c>
      <c r="G12" s="6" t="n">
        <f aca="false">TIME( , ,F12*C12)</f>
        <v>0.0168981481481482</v>
      </c>
    </row>
    <row r="13" customFormat="false" ht="12.8" hidden="false" customHeight="false" outlineLevel="0" collapsed="false">
      <c r="A13" s="0" t="s">
        <v>45</v>
      </c>
      <c r="B13" s="0" t="s">
        <v>26</v>
      </c>
      <c r="C13" s="0" t="n">
        <v>20</v>
      </c>
      <c r="D13" s="0" t="n">
        <v>32</v>
      </c>
      <c r="E13" s="5" t="n">
        <v>0.662</v>
      </c>
      <c r="F13" s="0" t="n">
        <v>36</v>
      </c>
      <c r="G13" s="6" t="n">
        <f aca="false">TIME( , ,F13*C13)</f>
        <v>0.00833333333333333</v>
      </c>
    </row>
    <row r="14" customFormat="false" ht="12.8" hidden="false" customHeight="false" outlineLevel="0" collapsed="false">
      <c r="A14" s="0" t="s">
        <v>46</v>
      </c>
      <c r="B14" s="0" t="s">
        <v>26</v>
      </c>
      <c r="C14" s="0" t="n">
        <v>20</v>
      </c>
      <c r="D14" s="0" t="n">
        <v>32</v>
      </c>
      <c r="E14" s="16" t="n">
        <v>0.8689</v>
      </c>
      <c r="F14" s="0" t="n">
        <v>101</v>
      </c>
      <c r="G14" s="6" t="n">
        <f aca="false">TIME( , ,F14*C14)</f>
        <v>0.0233796296296296</v>
      </c>
    </row>
    <row r="15" customFormat="false" ht="12.8" hidden="false" customHeight="false" outlineLevel="0" collapsed="false">
      <c r="A15" s="0" t="s">
        <v>47</v>
      </c>
      <c r="B15" s="0" t="s">
        <v>26</v>
      </c>
      <c r="C15" s="0" t="n">
        <v>20</v>
      </c>
      <c r="D15" s="0" t="n">
        <v>32</v>
      </c>
      <c r="E15" s="16" t="n">
        <v>0.8633</v>
      </c>
      <c r="F15" s="0" t="n">
        <v>124</v>
      </c>
      <c r="G15" s="6" t="n">
        <f aca="false">TIME( , ,F15*C15)</f>
        <v>0.0287037037037037</v>
      </c>
    </row>
    <row r="16" customFormat="false" ht="12.8" hidden="false" customHeight="false" outlineLevel="0" collapsed="false">
      <c r="A16" s="0" t="s">
        <v>48</v>
      </c>
      <c r="B16" s="0" t="s">
        <v>26</v>
      </c>
      <c r="C16" s="0" t="n">
        <v>20</v>
      </c>
      <c r="D16" s="0" t="n">
        <v>32</v>
      </c>
      <c r="E16" s="7" t="n">
        <v>0.8487</v>
      </c>
      <c r="F16" s="0" t="n">
        <v>55</v>
      </c>
      <c r="G16" s="6" t="n">
        <f aca="false">TIME( , ,F16*C16)</f>
        <v>0.0127314814814815</v>
      </c>
    </row>
    <row r="17" customFormat="false" ht="12.8" hidden="false" customHeight="false" outlineLevel="0" collapsed="false">
      <c r="A17" s="0" t="s">
        <v>49</v>
      </c>
      <c r="B17" s="0" t="s">
        <v>26</v>
      </c>
      <c r="C17" s="0" t="n">
        <v>20</v>
      </c>
      <c r="D17" s="0" t="n">
        <v>32</v>
      </c>
      <c r="E17" s="7" t="n">
        <v>0.8385</v>
      </c>
      <c r="F17" s="0" t="n">
        <v>55</v>
      </c>
      <c r="G17" s="6" t="n">
        <f aca="false">TIME( , ,F17*C17)</f>
        <v>0.0127314814814815</v>
      </c>
    </row>
    <row r="18" customFormat="false" ht="12.8" hidden="false" customHeight="false" outlineLevel="0" collapsed="false">
      <c r="A18" s="0" t="s">
        <v>50</v>
      </c>
      <c r="B18" s="0" t="s">
        <v>26</v>
      </c>
      <c r="C18" s="0" t="n">
        <v>20</v>
      </c>
      <c r="D18" s="0" t="n">
        <v>32</v>
      </c>
      <c r="E18" s="16" t="n">
        <v>0.8659</v>
      </c>
      <c r="F18" s="0" t="n">
        <v>56</v>
      </c>
      <c r="G18" s="6" t="n">
        <f aca="false">TIME( , ,F18*C18)</f>
        <v>0.012962962962963</v>
      </c>
    </row>
    <row r="19" customFormat="false" ht="12.8" hidden="false" customHeight="false" outlineLevel="0" collapsed="false">
      <c r="A19" s="0" t="s">
        <v>51</v>
      </c>
      <c r="B19" s="0" t="s">
        <v>26</v>
      </c>
      <c r="C19" s="0" t="n">
        <v>20</v>
      </c>
      <c r="D19" s="0" t="n">
        <v>32</v>
      </c>
      <c r="E19" s="15" t="n">
        <v>0.8569</v>
      </c>
      <c r="F19" s="0" t="n">
        <v>56</v>
      </c>
      <c r="G19" s="6" t="n">
        <f aca="false">TIME( , ,F19*C19)</f>
        <v>0.012962962962963</v>
      </c>
    </row>
    <row r="20" customFormat="false" ht="12.8" hidden="false" customHeight="false" outlineLevel="0" collapsed="false">
      <c r="A20" s="0" t="s">
        <v>52</v>
      </c>
      <c r="B20" s="0" t="s">
        <v>26</v>
      </c>
      <c r="C20" s="0" t="n">
        <v>20</v>
      </c>
      <c r="D20" s="0" t="n">
        <v>32</v>
      </c>
      <c r="E20" s="15" t="n">
        <v>0.8551</v>
      </c>
      <c r="F20" s="0" t="n">
        <v>57</v>
      </c>
      <c r="G20" s="6" t="n">
        <f aca="false">TIME( , ,F20*C20)</f>
        <v>0.0131944444444444</v>
      </c>
    </row>
    <row r="21" customFormat="false" ht="12.8" hidden="false" customHeight="false" outlineLevel="0" collapsed="false">
      <c r="A21" s="0" t="s">
        <v>53</v>
      </c>
      <c r="B21" s="0" t="s">
        <v>26</v>
      </c>
      <c r="C21" s="0" t="n">
        <v>20</v>
      </c>
      <c r="D21" s="0" t="n">
        <v>32</v>
      </c>
      <c r="E21" s="15" t="n">
        <v>0.8558</v>
      </c>
      <c r="F21" s="0" t="n">
        <v>57</v>
      </c>
      <c r="G21" s="6" t="n">
        <f aca="false">TIME( , ,F21*C21)</f>
        <v>0.0131944444444444</v>
      </c>
    </row>
    <row r="22" customFormat="false" ht="12.8" hidden="false" customHeight="false" outlineLevel="0" collapsed="false">
      <c r="A22" s="0" t="s">
        <v>54</v>
      </c>
      <c r="B22" s="0" t="s">
        <v>26</v>
      </c>
      <c r="C22" s="0" t="n">
        <v>20</v>
      </c>
      <c r="D22" s="0" t="n">
        <v>32</v>
      </c>
      <c r="E22" s="18" t="n">
        <v>0.8716</v>
      </c>
      <c r="F22" s="0" t="n">
        <v>64</v>
      </c>
      <c r="G22" s="6" t="n">
        <f aca="false">TIME( , ,F22*C22)</f>
        <v>0.0148148148148148</v>
      </c>
    </row>
    <row r="23" customFormat="false" ht="12.8" hidden="false" customHeight="false" outlineLevel="0" collapsed="false">
      <c r="A23" s="0" t="s">
        <v>55</v>
      </c>
      <c r="B23" s="0" t="s">
        <v>26</v>
      </c>
      <c r="C23" s="0" t="n">
        <v>20</v>
      </c>
      <c r="D23" s="0" t="n">
        <v>32</v>
      </c>
      <c r="E23" s="18" t="n">
        <v>0.8727</v>
      </c>
      <c r="F23" s="0" t="n">
        <v>64</v>
      </c>
      <c r="G23" s="6" t="n">
        <f aca="false">TIME( , ,F23*C23)</f>
        <v>0.0148148148148148</v>
      </c>
    </row>
    <row r="24" customFormat="false" ht="12.8" hidden="false" customHeight="false" outlineLevel="0" collapsed="false">
      <c r="A24" s="0" t="s">
        <v>42</v>
      </c>
      <c r="B24" s="0" t="s">
        <v>13</v>
      </c>
      <c r="C24" s="0" t="n">
        <v>20</v>
      </c>
      <c r="D24" s="0" t="n">
        <v>32</v>
      </c>
      <c r="E24" s="15" t="n">
        <v>0.8588</v>
      </c>
      <c r="F24" s="0" t="n">
        <v>56</v>
      </c>
      <c r="G24" s="6" t="n">
        <f aca="false">TIME( , ,F24*C24)</f>
        <v>0.012962962962963</v>
      </c>
    </row>
    <row r="25" customFormat="false" ht="12.8" hidden="false" customHeight="false" outlineLevel="0" collapsed="false">
      <c r="A25" s="0" t="s">
        <v>42</v>
      </c>
      <c r="B25" s="0" t="s">
        <v>9</v>
      </c>
      <c r="C25" s="0" t="n">
        <v>20</v>
      </c>
      <c r="D25" s="0" t="n">
        <v>32</v>
      </c>
      <c r="E25" s="15" t="n">
        <v>0.8592</v>
      </c>
      <c r="F25" s="0" t="n">
        <v>56</v>
      </c>
      <c r="G25" s="6" t="n">
        <f aca="false">TIME( , ,F25*C25)</f>
        <v>0.012962962962963</v>
      </c>
    </row>
    <row r="26" customFormat="false" ht="12.8" hidden="false" customHeight="false" outlineLevel="0" collapsed="false">
      <c r="A26" s="0" t="s">
        <v>56</v>
      </c>
      <c r="B26" s="0" t="s">
        <v>26</v>
      </c>
      <c r="C26" s="0" t="n">
        <v>20</v>
      </c>
      <c r="D26" s="0" t="n">
        <v>32</v>
      </c>
      <c r="E26" s="16" t="n">
        <v>0.8573</v>
      </c>
      <c r="F26" s="0" t="n">
        <v>108</v>
      </c>
      <c r="G26" s="6" t="n">
        <f aca="false">TIME( , ,F26*C26)</f>
        <v>0.025</v>
      </c>
    </row>
    <row r="27" customFormat="false" ht="12.8" hidden="false" customHeight="false" outlineLevel="0" collapsed="false">
      <c r="A27" s="0" t="s">
        <v>57</v>
      </c>
      <c r="B27" s="0" t="s">
        <v>26</v>
      </c>
      <c r="C27" s="0" t="n">
        <v>20</v>
      </c>
      <c r="D27" s="0" t="n">
        <v>32</v>
      </c>
      <c r="E27" s="16" t="n">
        <v>0.8603</v>
      </c>
      <c r="F27" s="0" t="n">
        <v>64</v>
      </c>
      <c r="G27" s="6" t="n">
        <f aca="false">TIME( , ,F27*C27)</f>
        <v>0.0148148148148148</v>
      </c>
    </row>
    <row r="28" customFormat="false" ht="12.8" hidden="false" customHeight="false" outlineLevel="0" collapsed="false">
      <c r="A28" s="0" t="s">
        <v>12</v>
      </c>
      <c r="B28" s="0" t="s">
        <v>26</v>
      </c>
      <c r="C28" s="0" t="n">
        <v>20</v>
      </c>
      <c r="D28" s="0" t="n">
        <v>64</v>
      </c>
      <c r="E28" s="16" t="n">
        <v>0.8607</v>
      </c>
      <c r="F28" s="0" t="n">
        <v>28</v>
      </c>
      <c r="G28" s="6" t="n">
        <f aca="false">TIME( , ,F28*C28)</f>
        <v>0.00648148148148148</v>
      </c>
    </row>
    <row r="29" customFormat="false" ht="12.8" hidden="false" customHeight="false" outlineLevel="0" collapsed="false">
      <c r="D29" s="11" t="s">
        <v>29</v>
      </c>
      <c r="E29" s="11"/>
      <c r="F29" s="11"/>
      <c r="G29" s="6" t="n">
        <f aca="false">SUM(G3:G28)</f>
        <v>0.311805555555556</v>
      </c>
    </row>
    <row r="33" customFormat="false" ht="12.8" hidden="false" customHeight="false" outlineLevel="0" collapsed="false">
      <c r="A33" s="1" t="s">
        <v>30</v>
      </c>
    </row>
    <row r="34" customFormat="false" ht="12.8" hidden="false" customHeight="false" outlineLevel="0" collapsed="false">
      <c r="A34" s="0" t="s">
        <v>31</v>
      </c>
      <c r="E34" s="12" t="n">
        <v>0.867</v>
      </c>
    </row>
    <row r="36" customFormat="false" ht="12.8" hidden="false" customHeight="false" outlineLevel="0" collapsed="false">
      <c r="A36" s="1" t="s">
        <v>32</v>
      </c>
    </row>
    <row r="37" customFormat="false" ht="12.8" hidden="false" customHeight="false" outlineLevel="0" collapsed="false">
      <c r="A37" s="13" t="s">
        <v>33</v>
      </c>
      <c r="B37" s="13"/>
      <c r="C37" s="13"/>
      <c r="D37" s="13"/>
      <c r="E37" s="13"/>
      <c r="F37" s="13"/>
      <c r="G37" s="13"/>
    </row>
    <row r="38" customFormat="false" ht="12.8" hidden="false" customHeight="false" outlineLevel="0" collapsed="false">
      <c r="A38" s="13" t="s">
        <v>34</v>
      </c>
      <c r="B38" s="13"/>
      <c r="C38" s="13"/>
      <c r="D38" s="13"/>
      <c r="E38" s="13"/>
      <c r="F38" s="13"/>
      <c r="G38" s="13"/>
    </row>
  </sheetData>
  <mergeCells count="5">
    <mergeCell ref="E1:E2"/>
    <mergeCell ref="F1:G1"/>
    <mergeCell ref="D29:F29"/>
    <mergeCell ref="A37:G37"/>
    <mergeCell ref="A38:G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RowHeight="12.8" zeroHeight="false" outlineLevelRow="0" outlineLevelCol="0"/>
  <cols>
    <col collapsed="false" customWidth="true" hidden="false" outlineLevel="0" max="1" min="1" style="0" width="12.09"/>
    <col collapsed="false" customWidth="true" hidden="false" outlineLevel="0" max="2" min="2" style="0" width="16.11"/>
    <col collapsed="false" customWidth="true" hidden="false" outlineLevel="0" max="3" min="3" style="0" width="9.86"/>
    <col collapsed="false" customWidth="true" hidden="false" outlineLevel="0" max="8" min="4" style="0" width="9.31"/>
    <col collapsed="false" customWidth="true" hidden="false" outlineLevel="0" max="9" min="9" style="0" width="4.3"/>
    <col collapsed="false" customWidth="false" hidden="false" outlineLevel="0" max="10" min="10" style="0" width="11.52"/>
    <col collapsed="false" customWidth="false" hidden="false" outlineLevel="0" max="11" min="11" style="19" width="11.52"/>
    <col collapsed="false" customWidth="false" hidden="false" outlineLevel="0" max="1025" min="12" style="0" width="11.52"/>
  </cols>
  <sheetData>
    <row r="1" customFormat="false" ht="12.8" hidden="false" customHeight="true" outlineLevel="0" collapsed="false">
      <c r="A1" s="20" t="s">
        <v>58</v>
      </c>
      <c r="B1" s="20" t="s">
        <v>59</v>
      </c>
      <c r="C1" s="20"/>
      <c r="D1" s="21" t="s">
        <v>60</v>
      </c>
      <c r="E1" s="22" t="s">
        <v>61</v>
      </c>
      <c r="F1" s="22"/>
      <c r="G1" s="22" t="s">
        <v>62</v>
      </c>
      <c r="H1" s="22"/>
      <c r="J1" s="22" t="s">
        <v>63</v>
      </c>
      <c r="K1" s="22"/>
    </row>
    <row r="2" customFormat="false" ht="12.8" hidden="false" customHeight="true" outlineLevel="0" collapsed="false">
      <c r="A2" s="20"/>
      <c r="B2" s="20" t="s">
        <v>64</v>
      </c>
      <c r="C2" s="20"/>
      <c r="D2" s="4" t="s">
        <v>65</v>
      </c>
      <c r="E2" s="21" t="s">
        <v>66</v>
      </c>
      <c r="F2" s="21" t="s">
        <v>65</v>
      </c>
      <c r="G2" s="21" t="s">
        <v>66</v>
      </c>
      <c r="H2" s="21" t="s">
        <v>65</v>
      </c>
      <c r="J2" s="21" t="s">
        <v>67</v>
      </c>
      <c r="K2" s="21" t="s">
        <v>68</v>
      </c>
    </row>
    <row r="3" customFormat="false" ht="12.8" hidden="false" customHeight="true" outlineLevel="0" collapsed="false">
      <c r="A3" s="23" t="s">
        <v>69</v>
      </c>
      <c r="B3" s="23" t="s">
        <v>70</v>
      </c>
      <c r="C3" s="24" t="s">
        <v>71</v>
      </c>
      <c r="D3" s="25" t="n">
        <v>0.866887041060595</v>
      </c>
      <c r="E3" s="25" t="n">
        <v>0.875751766041022</v>
      </c>
      <c r="F3" s="25" t="n">
        <v>0.897310947310947</v>
      </c>
      <c r="G3" s="25" t="n">
        <v>0.894156609652477</v>
      </c>
      <c r="H3" s="25" t="n">
        <v>0.898213371147256</v>
      </c>
      <c r="J3" s="26" t="n">
        <v>13312</v>
      </c>
      <c r="K3" s="27" t="n">
        <f aca="false">J3/J$3</f>
        <v>1</v>
      </c>
    </row>
    <row r="4" customFormat="false" ht="12.8" hidden="false" customHeight="false" outlineLevel="0" collapsed="false">
      <c r="A4" s="23"/>
      <c r="B4" s="23"/>
      <c r="C4" s="28" t="s">
        <v>72</v>
      </c>
      <c r="D4" s="25" t="n">
        <v>0.00481341902522489</v>
      </c>
      <c r="E4" s="25" t="n">
        <v>0.00775002693201751</v>
      </c>
      <c r="F4" s="25" t="n">
        <v>0.00687261340397671</v>
      </c>
      <c r="G4" s="25" t="n">
        <v>0.00574946724430513</v>
      </c>
      <c r="H4" s="25" t="n">
        <v>0.00617328665624986</v>
      </c>
      <c r="J4" s="29"/>
      <c r="K4" s="30"/>
    </row>
    <row r="5" customFormat="false" ht="12.8" hidden="false" customHeight="true" outlineLevel="0" collapsed="false">
      <c r="A5" s="23"/>
      <c r="B5" s="23" t="s">
        <v>73</v>
      </c>
      <c r="C5" s="21" t="s">
        <v>71</v>
      </c>
      <c r="D5" s="25" t="n">
        <v>0.768929329580567</v>
      </c>
      <c r="E5" s="25" t="n">
        <v>0.801845902899238</v>
      </c>
      <c r="F5" s="25" t="n">
        <v>0.836833611073291</v>
      </c>
      <c r="G5" s="25" t="n">
        <v>0.825328473619385</v>
      </c>
      <c r="H5" s="25" t="n">
        <v>0.838557094614807</v>
      </c>
      <c r="J5" s="26" t="n">
        <v>13312</v>
      </c>
      <c r="K5" s="27" t="n">
        <f aca="false">J5/J$3</f>
        <v>1</v>
      </c>
    </row>
    <row r="6" customFormat="false" ht="12.8" hidden="false" customHeight="false" outlineLevel="0" collapsed="false">
      <c r="A6" s="23"/>
      <c r="B6" s="23"/>
      <c r="C6" s="28" t="s">
        <v>72</v>
      </c>
      <c r="D6" s="25" t="n">
        <v>0.0256383885114278</v>
      </c>
      <c r="E6" s="25" t="n">
        <v>0.0226760871488387</v>
      </c>
      <c r="F6" s="25" t="n">
        <v>0.0164299721576833</v>
      </c>
      <c r="G6" s="25" t="n">
        <v>0.01984103443073</v>
      </c>
      <c r="H6" s="25" t="n">
        <v>0.0209678581762149</v>
      </c>
      <c r="J6" s="31"/>
      <c r="K6" s="30"/>
    </row>
    <row r="7" customFormat="false" ht="12.8" hidden="false" customHeight="true" outlineLevel="0" collapsed="false">
      <c r="A7" s="23"/>
      <c r="B7" s="23" t="s">
        <v>74</v>
      </c>
      <c r="C7" s="24" t="s">
        <v>71</v>
      </c>
      <c r="D7" s="25" t="n">
        <v>0.864933106159886</v>
      </c>
      <c r="E7" s="25" t="n">
        <v>0.874367947651146</v>
      </c>
      <c r="F7" s="25" t="n">
        <v>0.896757428532716</v>
      </c>
      <c r="G7" s="25" t="n">
        <v>0.892948565258904</v>
      </c>
      <c r="H7" s="25" t="n">
        <v>0.897404710234131</v>
      </c>
      <c r="J7" s="26" t="n">
        <v>13312</v>
      </c>
      <c r="K7" s="27" t="n">
        <f aca="false">J7/J$3</f>
        <v>1</v>
      </c>
    </row>
    <row r="8" customFormat="false" ht="12.8" hidden="false" customHeight="false" outlineLevel="0" collapsed="false">
      <c r="A8" s="23"/>
      <c r="B8" s="23"/>
      <c r="C8" s="28" t="s">
        <v>72</v>
      </c>
      <c r="D8" s="25" t="n">
        <v>0.00548944315427741</v>
      </c>
      <c r="E8" s="25" t="n">
        <v>0.00786060587216337</v>
      </c>
      <c r="F8" s="25" t="n">
        <v>0.00694065065396696</v>
      </c>
      <c r="G8" s="25" t="n">
        <v>0.0059137635049987</v>
      </c>
      <c r="H8" s="25" t="n">
        <v>0.00623427477024036</v>
      </c>
      <c r="J8" s="31"/>
      <c r="K8" s="30"/>
    </row>
    <row r="9" customFormat="false" ht="12.8" hidden="false" customHeight="true" outlineLevel="0" collapsed="false">
      <c r="A9" s="20" t="s">
        <v>75</v>
      </c>
      <c r="B9" s="23" t="s">
        <v>76</v>
      </c>
      <c r="C9" s="21" t="s">
        <v>71</v>
      </c>
      <c r="D9" s="25" t="n">
        <v>0.955620032516578</v>
      </c>
      <c r="E9" s="25" t="n">
        <v>0.956987788164922</v>
      </c>
      <c r="F9" s="25" t="n">
        <v>0.970883121997566</v>
      </c>
      <c r="G9" s="25" t="n">
        <v>0.967814087729582</v>
      </c>
      <c r="H9" s="25" t="n">
        <v>0.969913668281635</v>
      </c>
      <c r="J9" s="26" t="n">
        <v>3396</v>
      </c>
      <c r="K9" s="27" t="n">
        <f aca="false">J9/J$3</f>
        <v>0.255108173076923</v>
      </c>
    </row>
    <row r="10" customFormat="false" ht="12.8" hidden="false" customHeight="false" outlineLevel="0" collapsed="false">
      <c r="A10" s="20"/>
      <c r="B10" s="23"/>
      <c r="C10" s="28" t="s">
        <v>72</v>
      </c>
      <c r="D10" s="25" t="n">
        <v>0.00684948219963658</v>
      </c>
      <c r="E10" s="25" t="n">
        <v>0.00748908710896959</v>
      </c>
      <c r="F10" s="25" t="n">
        <v>0.00483652748395331</v>
      </c>
      <c r="G10" s="25" t="n">
        <v>0.00761371537989037</v>
      </c>
      <c r="H10" s="25" t="n">
        <v>0.00777529885396114</v>
      </c>
      <c r="J10" s="27"/>
      <c r="K10" s="30"/>
    </row>
    <row r="11" customFormat="false" ht="12.8" hidden="false" customHeight="true" outlineLevel="0" collapsed="false">
      <c r="A11" s="20"/>
      <c r="B11" s="23" t="s">
        <v>77</v>
      </c>
      <c r="C11" s="24" t="s">
        <v>71</v>
      </c>
      <c r="D11" s="25" t="n">
        <v>0.906700728985434</v>
      </c>
      <c r="E11" s="25" t="n">
        <v>0.903933087583982</v>
      </c>
      <c r="F11" s="25" t="n">
        <v>0.923774038777231</v>
      </c>
      <c r="G11" s="25" t="n">
        <v>0.919319645212883</v>
      </c>
      <c r="H11" s="25" t="n">
        <v>0.92372563585671</v>
      </c>
      <c r="J11" s="26" t="n">
        <v>2765</v>
      </c>
      <c r="K11" s="27" t="n">
        <f aca="false">J11/J$3</f>
        <v>0.207707331730769</v>
      </c>
    </row>
    <row r="12" customFormat="false" ht="12.8" hidden="false" customHeight="false" outlineLevel="0" collapsed="false">
      <c r="A12" s="20"/>
      <c r="B12" s="23"/>
      <c r="C12" s="28" t="s">
        <v>72</v>
      </c>
      <c r="D12" s="25" t="n">
        <v>0.0137762229481305</v>
      </c>
      <c r="E12" s="25" t="n">
        <v>0.0123551663951733</v>
      </c>
      <c r="F12" s="25" t="n">
        <v>0.0128773767170302</v>
      </c>
      <c r="G12" s="25" t="n">
        <v>0.0161423633649944</v>
      </c>
      <c r="H12" s="25" t="n">
        <v>0.016115387519132</v>
      </c>
      <c r="J12" s="29"/>
      <c r="K12" s="30"/>
    </row>
    <row r="13" customFormat="false" ht="12.8" hidden="false" customHeight="true" outlineLevel="0" collapsed="false">
      <c r="A13" s="20"/>
      <c r="B13" s="23" t="s">
        <v>78</v>
      </c>
      <c r="C13" s="21" t="s">
        <v>71</v>
      </c>
      <c r="D13" s="25" t="n">
        <v>0.85746657573316</v>
      </c>
      <c r="E13" s="25" t="n">
        <v>0.863168794558845</v>
      </c>
      <c r="F13" s="25" t="n">
        <v>0.886134594430241</v>
      </c>
      <c r="G13" s="25" t="n">
        <v>0.883952150624263</v>
      </c>
      <c r="H13" s="25" t="n">
        <v>0.888006263877481</v>
      </c>
      <c r="J13" s="26" t="n">
        <v>2347</v>
      </c>
      <c r="K13" s="27" t="n">
        <f aca="false">J13/J$3</f>
        <v>0.176307091346154</v>
      </c>
    </row>
    <row r="14" customFormat="false" ht="12.8" hidden="false" customHeight="false" outlineLevel="0" collapsed="false">
      <c r="A14" s="20"/>
      <c r="B14" s="23"/>
      <c r="C14" s="28" t="s">
        <v>72</v>
      </c>
      <c r="D14" s="25" t="n">
        <v>0.0192745866784497</v>
      </c>
      <c r="E14" s="25" t="n">
        <v>0.0124440668152203</v>
      </c>
      <c r="F14" s="25" t="n">
        <v>0.0157961714527061</v>
      </c>
      <c r="G14" s="25" t="n">
        <v>0.0125671949126009</v>
      </c>
      <c r="H14" s="25" t="n">
        <v>0.0156788638647084</v>
      </c>
      <c r="J14" s="31"/>
      <c r="K14" s="30"/>
    </row>
    <row r="15" customFormat="false" ht="12.8" hidden="false" customHeight="true" outlineLevel="0" collapsed="false">
      <c r="A15" s="20"/>
      <c r="B15" s="23" t="s">
        <v>79</v>
      </c>
      <c r="C15" s="24" t="s">
        <v>71</v>
      </c>
      <c r="D15" s="25" t="n">
        <v>0.881001012252183</v>
      </c>
      <c r="E15" s="25" t="n">
        <v>0.878571577521585</v>
      </c>
      <c r="F15" s="25" t="n">
        <v>0.904833236513886</v>
      </c>
      <c r="G15" s="25" t="n">
        <v>0.90148745578695</v>
      </c>
      <c r="H15" s="25" t="n">
        <v>0.894421307937982</v>
      </c>
      <c r="J15" s="26" t="n">
        <v>1813</v>
      </c>
      <c r="K15" s="27" t="n">
        <f aca="false">J15/J$3</f>
        <v>0.136192908653846</v>
      </c>
    </row>
    <row r="16" customFormat="false" ht="12.8" hidden="false" customHeight="false" outlineLevel="0" collapsed="false">
      <c r="A16" s="20"/>
      <c r="B16" s="23"/>
      <c r="C16" s="28" t="s">
        <v>72</v>
      </c>
      <c r="D16" s="25" t="n">
        <v>0.0157714720419998</v>
      </c>
      <c r="E16" s="25" t="n">
        <v>0.0156737338669392</v>
      </c>
      <c r="F16" s="25" t="n">
        <v>0.0182504233223947</v>
      </c>
      <c r="G16" s="25" t="n">
        <v>0.0197815704430031</v>
      </c>
      <c r="H16" s="25" t="n">
        <v>0.0142960191047387</v>
      </c>
      <c r="J16" s="31"/>
      <c r="K16" s="30"/>
    </row>
    <row r="17" customFormat="false" ht="12.8" hidden="false" customHeight="true" outlineLevel="0" collapsed="false">
      <c r="A17" s="20"/>
      <c r="B17" s="23" t="s">
        <v>80</v>
      </c>
      <c r="C17" s="21" t="s">
        <v>71</v>
      </c>
      <c r="D17" s="25" t="n">
        <v>0.754331324357035</v>
      </c>
      <c r="E17" s="25" t="n">
        <v>0.787534505341905</v>
      </c>
      <c r="F17" s="25" t="n">
        <v>0.814331537358637</v>
      </c>
      <c r="G17" s="25" t="n">
        <v>0.806861422444387</v>
      </c>
      <c r="H17" s="25" t="n">
        <v>0.824651617774944</v>
      </c>
      <c r="J17" s="26" t="n">
        <v>942</v>
      </c>
      <c r="K17" s="27" t="n">
        <f aca="false">J17/J$3</f>
        <v>0.0707632211538462</v>
      </c>
    </row>
    <row r="18" customFormat="false" ht="12.8" hidden="false" customHeight="false" outlineLevel="0" collapsed="false">
      <c r="A18" s="20"/>
      <c r="B18" s="23"/>
      <c r="C18" s="28" t="s">
        <v>72</v>
      </c>
      <c r="D18" s="25" t="n">
        <v>0.0281107003208961</v>
      </c>
      <c r="E18" s="25" t="n">
        <v>0.019093806438179</v>
      </c>
      <c r="F18" s="25" t="n">
        <v>0.0403798869855329</v>
      </c>
      <c r="G18" s="25" t="n">
        <v>0.0159183149199923</v>
      </c>
      <c r="H18" s="25" t="n">
        <v>0.0203145715987631</v>
      </c>
      <c r="J18" s="27"/>
      <c r="K18" s="30"/>
    </row>
    <row r="19" customFormat="false" ht="12.8" hidden="false" customHeight="true" outlineLevel="0" collapsed="false">
      <c r="A19" s="20"/>
      <c r="B19" s="23" t="s">
        <v>81</v>
      </c>
      <c r="C19" s="24" t="s">
        <v>71</v>
      </c>
      <c r="D19" s="25" t="n">
        <v>0.71817815042883</v>
      </c>
      <c r="E19" s="25" t="n">
        <v>0.736219748684013</v>
      </c>
      <c r="F19" s="25" t="n">
        <v>0.774899005991433</v>
      </c>
      <c r="G19" s="25" t="n">
        <v>0.784504461859317</v>
      </c>
      <c r="H19" s="25" t="n">
        <v>0.788800151331454</v>
      </c>
      <c r="J19" s="30" t="n">
        <v>685</v>
      </c>
      <c r="K19" s="27" t="n">
        <f aca="false">J19/J$3</f>
        <v>0.0514573317307692</v>
      </c>
    </row>
    <row r="20" customFormat="false" ht="12.8" hidden="false" customHeight="false" outlineLevel="0" collapsed="false">
      <c r="A20" s="20"/>
      <c r="B20" s="23"/>
      <c r="C20" s="28" t="s">
        <v>72</v>
      </c>
      <c r="D20" s="25" t="n">
        <v>0.039672492766047</v>
      </c>
      <c r="E20" s="25" t="n">
        <v>0.0523771614074895</v>
      </c>
      <c r="F20" s="25" t="n">
        <v>0.019612043665938</v>
      </c>
      <c r="G20" s="25" t="n">
        <v>0.038608558987972</v>
      </c>
      <c r="H20" s="25" t="n">
        <v>0.0360927077510414</v>
      </c>
      <c r="J20" s="27"/>
      <c r="K20" s="30"/>
    </row>
    <row r="21" customFormat="false" ht="12.8" hidden="false" customHeight="true" outlineLevel="0" collapsed="false">
      <c r="A21" s="20"/>
      <c r="B21" s="23" t="s">
        <v>82</v>
      </c>
      <c r="C21" s="21" t="s">
        <v>71</v>
      </c>
      <c r="D21" s="25" t="n">
        <v>0.773216362090075</v>
      </c>
      <c r="E21" s="25" t="n">
        <v>0.834367178840247</v>
      </c>
      <c r="F21" s="25" t="n">
        <v>0.82814084528658</v>
      </c>
      <c r="G21" s="25" t="n">
        <v>0.836235064906828</v>
      </c>
      <c r="H21" s="25" t="n">
        <v>0.835062346341069</v>
      </c>
      <c r="J21" s="26" t="n">
        <v>557</v>
      </c>
      <c r="K21" s="27" t="n">
        <f aca="false">J21/J$3</f>
        <v>0.0418419471153846</v>
      </c>
    </row>
    <row r="22" customFormat="false" ht="12.8" hidden="false" customHeight="false" outlineLevel="0" collapsed="false">
      <c r="A22" s="20"/>
      <c r="B22" s="23"/>
      <c r="C22" s="28" t="s">
        <v>72</v>
      </c>
      <c r="D22" s="25" t="n">
        <v>0.037311837827964</v>
      </c>
      <c r="E22" s="25" t="n">
        <v>0.0267282880738389</v>
      </c>
      <c r="F22" s="25" t="n">
        <v>0.035531164639215</v>
      </c>
      <c r="G22" s="25" t="n">
        <v>0.0483800449741391</v>
      </c>
      <c r="H22" s="25" t="n">
        <v>0.0404049907109857</v>
      </c>
      <c r="J22" s="27"/>
      <c r="K22" s="30"/>
    </row>
    <row r="23" customFormat="false" ht="12.8" hidden="false" customHeight="true" outlineLevel="0" collapsed="false">
      <c r="A23" s="20"/>
      <c r="B23" s="23" t="s">
        <v>83</v>
      </c>
      <c r="C23" s="24" t="s">
        <v>71</v>
      </c>
      <c r="D23" s="25" t="n">
        <v>0.595069147585752</v>
      </c>
      <c r="E23" s="25" t="n">
        <v>0.667027059414506</v>
      </c>
      <c r="F23" s="25" t="n">
        <v>0.701226638728879</v>
      </c>
      <c r="G23" s="25" t="n">
        <v>0.675837164690719</v>
      </c>
      <c r="H23" s="25" t="n">
        <v>0.709311475329272</v>
      </c>
      <c r="J23" s="30" t="n">
        <v>339</v>
      </c>
      <c r="K23" s="27" t="n">
        <f aca="false">J23/J$3</f>
        <v>0.0254657451923077</v>
      </c>
    </row>
    <row r="24" customFormat="false" ht="12.8" hidden="false" customHeight="false" outlineLevel="0" collapsed="false">
      <c r="A24" s="20"/>
      <c r="B24" s="23"/>
      <c r="C24" s="28" t="s">
        <v>72</v>
      </c>
      <c r="D24" s="25" t="n">
        <v>0.109306057251542</v>
      </c>
      <c r="E24" s="25" t="n">
        <v>0.0845198173918266</v>
      </c>
      <c r="F24" s="25" t="n">
        <v>0.0608009061984327</v>
      </c>
      <c r="G24" s="25" t="n">
        <v>0.0751661695623257</v>
      </c>
      <c r="H24" s="25" t="n">
        <v>0.0674566139718708</v>
      </c>
      <c r="J24" s="27"/>
      <c r="K24" s="30"/>
    </row>
    <row r="25" customFormat="false" ht="12.8" hidden="false" customHeight="true" outlineLevel="0" collapsed="false">
      <c r="A25" s="20"/>
      <c r="B25" s="23" t="s">
        <v>84</v>
      </c>
      <c r="C25" s="21" t="s">
        <v>71</v>
      </c>
      <c r="D25" s="25" t="n">
        <v>0.73551609334696</v>
      </c>
      <c r="E25" s="25" t="n">
        <v>0.71031592063772</v>
      </c>
      <c r="F25" s="25" t="n">
        <v>0.776429552412466</v>
      </c>
      <c r="G25" s="25" t="n">
        <v>0.763375638226158</v>
      </c>
      <c r="H25" s="25" t="n">
        <v>0.784493332979756</v>
      </c>
      <c r="J25" s="30" t="n">
        <v>328</v>
      </c>
      <c r="K25" s="27" t="n">
        <f aca="false">J25/J$3</f>
        <v>0.0246394230769231</v>
      </c>
    </row>
    <row r="26" customFormat="false" ht="12.8" hidden="false" customHeight="false" outlineLevel="0" collapsed="false">
      <c r="A26" s="20"/>
      <c r="B26" s="23"/>
      <c r="C26" s="28" t="s">
        <v>72</v>
      </c>
      <c r="D26" s="25" t="n">
        <v>0.0465800430308233</v>
      </c>
      <c r="E26" s="25" t="n">
        <v>0.0491044727197004</v>
      </c>
      <c r="F26" s="25" t="n">
        <v>0.0444535081833304</v>
      </c>
      <c r="G26" s="25" t="n">
        <v>0.0539444050900806</v>
      </c>
      <c r="H26" s="25" t="n">
        <v>0.0582750271655154</v>
      </c>
      <c r="J26" s="27"/>
      <c r="K26" s="30"/>
    </row>
    <row r="27" customFormat="false" ht="12.8" hidden="false" customHeight="true" outlineLevel="0" collapsed="false">
      <c r="A27" s="20"/>
      <c r="B27" s="23" t="s">
        <v>85</v>
      </c>
      <c r="C27" s="24" t="s">
        <v>71</v>
      </c>
      <c r="D27" s="25" t="n">
        <v>0.512193868509658</v>
      </c>
      <c r="E27" s="25" t="n">
        <v>0.680333368244659</v>
      </c>
      <c r="F27" s="25" t="n">
        <v>0.787683539235989</v>
      </c>
      <c r="G27" s="25" t="n">
        <v>0.713897644712764</v>
      </c>
      <c r="H27" s="25" t="n">
        <v>0.76718514643777</v>
      </c>
      <c r="J27" s="30" t="n">
        <v>140</v>
      </c>
      <c r="K27" s="27" t="n">
        <f aca="false">J27/J$3</f>
        <v>0.0105168269230769</v>
      </c>
    </row>
    <row r="28" customFormat="false" ht="12.8" hidden="false" customHeight="false" outlineLevel="0" collapsed="false">
      <c r="A28" s="20"/>
      <c r="B28" s="23"/>
      <c r="C28" s="28" t="s">
        <v>72</v>
      </c>
      <c r="D28" s="25" t="n">
        <v>0.152095980764363</v>
      </c>
      <c r="E28" s="25" t="n">
        <v>0.110529306875488</v>
      </c>
      <c r="F28" s="25" t="n">
        <v>0.092204180301885</v>
      </c>
      <c r="G28" s="25" t="n">
        <v>0.109981243575724</v>
      </c>
      <c r="H28" s="25" t="n">
        <v>0.109382256207855</v>
      </c>
      <c r="J28" s="27"/>
      <c r="K28" s="30"/>
    </row>
    <row r="32" customFormat="false" ht="12.8" hidden="false" customHeight="false" outlineLevel="0" collapsed="false">
      <c r="A32" s="1" t="s">
        <v>86</v>
      </c>
      <c r="K32" s="0"/>
    </row>
    <row r="33" customFormat="false" ht="12.8" hidden="false" customHeight="false" outlineLevel="0" collapsed="false">
      <c r="A33" s="32" t="s">
        <v>87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customFormat="false" ht="12.8" hidden="false" customHeight="false" outlineLevel="0" collapsed="false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7" customFormat="false" ht="12.8" hidden="false" customHeight="false" outlineLevel="0" collapsed="false">
      <c r="A37" s="1" t="s">
        <v>32</v>
      </c>
      <c r="K37" s="0"/>
    </row>
    <row r="38" customFormat="false" ht="12.8" hidden="false" customHeight="false" outlineLevel="0" collapsed="false">
      <c r="A38" s="13" t="s">
        <v>33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customFormat="false" ht="12.8" hidden="false" customHeight="false" outlineLevel="0" collapsed="false">
      <c r="A39" s="13" t="s">
        <v>34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</row>
  </sheetData>
  <mergeCells count="25">
    <mergeCell ref="A1:A2"/>
    <mergeCell ref="B1:C1"/>
    <mergeCell ref="E1:F1"/>
    <mergeCell ref="G1:H1"/>
    <mergeCell ref="J1:K1"/>
    <mergeCell ref="B2:C2"/>
    <mergeCell ref="A3:A8"/>
    <mergeCell ref="B3:B4"/>
    <mergeCell ref="B5:B6"/>
    <mergeCell ref="B7:B8"/>
    <mergeCell ref="A9:A2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A33:K33"/>
    <mergeCell ref="A34:K34"/>
    <mergeCell ref="A38:K38"/>
    <mergeCell ref="A39:K39"/>
  </mergeCells>
  <conditionalFormatting sqref="D3:H3">
    <cfRule type="colorScale" priority="2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5:H5">
    <cfRule type="colorScale" priority="3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7:H7">
    <cfRule type="colorScale" priority="4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9:H9">
    <cfRule type="colorScale" priority="5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1:H11">
    <cfRule type="colorScale" priority="6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3:H13">
    <cfRule type="colorScale" priority="7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5:H15">
    <cfRule type="colorScale" priority="8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7:H17">
    <cfRule type="colorScale" priority="9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19:H19">
    <cfRule type="colorScale" priority="10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1:H21">
    <cfRule type="colorScale" priority="11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3:H23">
    <cfRule type="colorScale" priority="12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5:H25">
    <cfRule type="colorScale" priority="13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conditionalFormatting sqref="D27:H27">
    <cfRule type="colorScale" priority="14">
      <colorScale>
        <cfvo type="min" val="0"/>
        <cfvo type="percentile" val="50"/>
        <cfvo type="max" val="0"/>
        <color rgb="FFFF9696"/>
        <color rgb="FFFFFF00"/>
        <color rgb="FF96FF96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2019-08-09T11:32:24Z</dcterms:created>
  <dc:creator/>
  <dc:description/>
  <dc:language>pt-BR</dc:language>
  <cp:lastModifiedBy/>
  <dcterms:modified xsi:type="dcterms:W3CDTF">2019-09-16T01:32:37Z</dcterms:modified>
  <cp:revision>41</cp:revision>
  <dc:subject/>
  <dc:title/>
</cp:coreProperties>
</file>