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Contas" sheetId="1" r:id="rId1"/>
  </sheets>
  <calcPr calcId="125725"/>
</workbook>
</file>

<file path=xl/calcChain.xml><?xml version="1.0" encoding="utf-8"?>
<calcChain xmlns="http://schemas.openxmlformats.org/spreadsheetml/2006/main">
  <c r="B11" i="1"/>
  <c r="D10"/>
  <c r="C10"/>
  <c r="C11"/>
  <c r="D8"/>
  <c r="E4"/>
  <c r="E6" s="1"/>
  <c r="E3"/>
  <c r="E5" s="1"/>
  <c r="C13" l="1"/>
  <c r="D11"/>
  <c r="D12" s="1"/>
  <c r="D13" l="1"/>
  <c r="B13"/>
  <c r="B12"/>
</calcChain>
</file>

<file path=xl/sharedStrings.xml><?xml version="1.0" encoding="utf-8"?>
<sst xmlns="http://schemas.openxmlformats.org/spreadsheetml/2006/main" count="20" uniqueCount="19">
  <si>
    <t>Largura</t>
  </si>
  <si>
    <t>Comprimento</t>
  </si>
  <si>
    <t>Resultados</t>
  </si>
  <si>
    <t>Perimetro da sala</t>
  </si>
  <si>
    <t>llllll</t>
  </si>
  <si>
    <t>Valor do M² do piso</t>
  </si>
  <si>
    <t>Valor por sala - Perimetro</t>
  </si>
  <si>
    <t>Valor por sala - Área</t>
  </si>
  <si>
    <t>Área da sala</t>
  </si>
  <si>
    <t>Valor do M/L do rodapé</t>
  </si>
  <si>
    <t>5</t>
  </si>
  <si>
    <t>Pagamento em vezes</t>
  </si>
  <si>
    <t>2 s/juros</t>
  </si>
  <si>
    <t>3 s/juros</t>
  </si>
  <si>
    <t>Total</t>
  </si>
  <si>
    <t xml:space="preserve">1 á vista </t>
  </si>
  <si>
    <t>Desconto à visrta</t>
  </si>
  <si>
    <t xml:space="preserve">Economia de </t>
  </si>
  <si>
    <t>Digite a Largura, Comprimento e valores do Piso em M² e M/L</t>
  </si>
</sst>
</file>

<file path=xl/styles.xml><?xml version="1.0" encoding="utf-8"?>
<styleSheet xmlns="http://schemas.openxmlformats.org/spreadsheetml/2006/main">
  <numFmts count="1">
    <numFmt numFmtId="167" formatCode="_([$R$ -416]* #,##0.00_);_([$R$ -416]* \(#,##0.00\);_([$R$ -416]* &quot;-&quot;??_);_(@_)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A5A5A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indent="5"/>
    </xf>
    <xf numFmtId="0" fontId="3" fillId="3" borderId="1" xfId="2" applyAlignment="1">
      <alignment horizontal="center"/>
    </xf>
    <xf numFmtId="0" fontId="3" fillId="3" borderId="1" xfId="2"/>
    <xf numFmtId="167" fontId="3" fillId="3" borderId="1" xfId="2" applyNumberFormat="1"/>
    <xf numFmtId="49" fontId="1" fillId="2" borderId="1" xfId="1" applyNumberFormat="1" applyBorder="1" applyAlignment="1">
      <alignment horizontal="right"/>
    </xf>
    <xf numFmtId="167" fontId="1" fillId="2" borderId="1" xfId="1" applyNumberFormat="1" applyBorder="1" applyAlignment="1">
      <alignment horizontal="right"/>
    </xf>
    <xf numFmtId="9" fontId="3" fillId="4" borderId="1" xfId="2" applyNumberFormat="1" applyFill="1"/>
    <xf numFmtId="0" fontId="3" fillId="3" borderId="1" xfId="2" applyAlignment="1"/>
    <xf numFmtId="0" fontId="3" fillId="4" borderId="1" xfId="2" applyFill="1" applyAlignment="1">
      <alignment horizontal="center"/>
    </xf>
    <xf numFmtId="0" fontId="3" fillId="3" borderId="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2" xfId="2" applyBorder="1" applyAlignment="1">
      <alignment horizontal="center" vertical="center" wrapText="1"/>
    </xf>
    <xf numFmtId="0" fontId="3" fillId="3" borderId="3" xfId="2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3" fillId="3" borderId="5" xfId="2" applyBorder="1" applyAlignment="1">
      <alignment horizontal="center" vertical="center" wrapText="1"/>
    </xf>
    <xf numFmtId="0" fontId="3" fillId="5" borderId="1" xfId="2" applyFill="1"/>
    <xf numFmtId="167" fontId="3" fillId="5" borderId="1" xfId="2" applyNumberFormat="1" applyFill="1"/>
  </cellXfs>
  <cellStyles count="3">
    <cellStyle name="Célula de Verificação" xfId="2" builtinId="23"/>
    <cellStyle name="Ênfase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4"/>
  <sheetViews>
    <sheetView tabSelected="1" zoomScaleNormal="100" workbookViewId="0">
      <selection activeCell="C9" sqref="C9"/>
    </sheetView>
  </sheetViews>
  <sheetFormatPr defaultRowHeight="15"/>
  <cols>
    <col min="1" max="1" width="24.5703125" customWidth="1"/>
    <col min="2" max="2" width="15.42578125" customWidth="1"/>
    <col min="3" max="3" width="12.140625" bestFit="1" customWidth="1"/>
    <col min="4" max="4" width="23.28515625" customWidth="1"/>
    <col min="5" max="5" width="12.5703125" customWidth="1"/>
    <col min="6" max="6" width="16.140625" bestFit="1" customWidth="1"/>
    <col min="7" max="7" width="20.28515625" customWidth="1"/>
    <col min="8" max="8" width="13.7109375" bestFit="1" customWidth="1"/>
    <col min="9" max="9" width="12.140625" bestFit="1" customWidth="1"/>
  </cols>
  <sheetData>
    <row r="1" spans="1:5 16384:16384" ht="15.75" thickTop="1">
      <c r="A1" s="14" t="s">
        <v>18</v>
      </c>
      <c r="B1" s="15"/>
      <c r="D1" s="10" t="s">
        <v>2</v>
      </c>
      <c r="E1" s="11"/>
      <c r="XFD1" s="1" t="s">
        <v>4</v>
      </c>
    </row>
    <row r="2" spans="1:5 16384:16384" ht="15.75" thickBot="1">
      <c r="A2" s="16"/>
      <c r="B2" s="17"/>
      <c r="D2" s="12"/>
      <c r="E2" s="13"/>
      <c r="XFD2" s="1"/>
    </row>
    <row r="3" spans="1:5 16384:16384" ht="16.5" thickTop="1" thickBot="1">
      <c r="A3" s="3" t="s">
        <v>0</v>
      </c>
      <c r="B3" s="5" t="s">
        <v>10</v>
      </c>
      <c r="D3" s="3" t="s">
        <v>8</v>
      </c>
      <c r="E3" s="18">
        <f>B3*B4</f>
        <v>25</v>
      </c>
    </row>
    <row r="4" spans="1:5 16384:16384" ht="16.5" thickTop="1" thickBot="1">
      <c r="A4" s="3" t="s">
        <v>1</v>
      </c>
      <c r="B4" s="5" t="s">
        <v>10</v>
      </c>
      <c r="D4" s="3" t="s">
        <v>3</v>
      </c>
      <c r="E4" s="18">
        <f>B3+B3+B4+B4</f>
        <v>20</v>
      </c>
    </row>
    <row r="5" spans="1:5 16384:16384" ht="16.5" thickTop="1" thickBot="1">
      <c r="A5" s="3" t="s">
        <v>5</v>
      </c>
      <c r="B5" s="6">
        <v>50</v>
      </c>
      <c r="D5" s="3" t="s">
        <v>7</v>
      </c>
      <c r="E5" s="19">
        <f>B5*E3</f>
        <v>1250</v>
      </c>
    </row>
    <row r="6" spans="1:5 16384:16384" ht="16.5" thickTop="1" thickBot="1">
      <c r="A6" s="3" t="s">
        <v>9</v>
      </c>
      <c r="B6" s="6">
        <v>30</v>
      </c>
      <c r="D6" s="3" t="s">
        <v>6</v>
      </c>
      <c r="E6" s="19">
        <f>E4*B6</f>
        <v>600</v>
      </c>
    </row>
    <row r="7" spans="1:5 16384:16384" ht="16.5" thickTop="1" thickBot="1"/>
    <row r="8" spans="1:5 16384:16384" ht="16.5" thickTop="1" thickBot="1">
      <c r="A8" s="2" t="s">
        <v>11</v>
      </c>
      <c r="B8" s="2"/>
      <c r="C8" s="9">
        <v>1</v>
      </c>
      <c r="D8" s="3" t="str">
        <f>IF(C8=1,"Á vista","Á Prazo")</f>
        <v>Á vista</v>
      </c>
    </row>
    <row r="9" spans="1:5 16384:16384" ht="16.5" thickTop="1" thickBot="1">
      <c r="A9" s="8"/>
      <c r="B9" s="3" t="s">
        <v>15</v>
      </c>
      <c r="C9" s="3" t="s">
        <v>12</v>
      </c>
      <c r="D9" s="3" t="s">
        <v>13</v>
      </c>
    </row>
    <row r="10" spans="1:5 16384:16384" ht="16.5" thickTop="1" thickBot="1">
      <c r="A10" s="8" t="s">
        <v>16</v>
      </c>
      <c r="B10" s="7">
        <v>0.1</v>
      </c>
      <c r="C10" s="4">
        <f>IF(C8=2,(E5+E6)/2,0)</f>
        <v>0</v>
      </c>
      <c r="D10" s="4">
        <f>IF(C8=3,(E5+E6)/3,0)</f>
        <v>0</v>
      </c>
    </row>
    <row r="11" spans="1:5 16384:16384" ht="16.5" thickTop="1" thickBot="1">
      <c r="A11" s="8"/>
      <c r="B11" s="4">
        <f>IF(C8=1,(E5+E6),0)</f>
        <v>1850</v>
      </c>
      <c r="C11" s="4">
        <f>IF(C8=2,(E5+E6)/2,0)</f>
        <v>0</v>
      </c>
      <c r="D11" s="4">
        <f>D10</f>
        <v>0</v>
      </c>
    </row>
    <row r="12" spans="1:5 16384:16384" ht="16.5" thickTop="1" thickBot="1">
      <c r="A12" s="8" t="s">
        <v>17</v>
      </c>
      <c r="B12" s="4">
        <f>B11*B10</f>
        <v>185</v>
      </c>
      <c r="C12" s="3"/>
      <c r="D12" s="4">
        <f>D11</f>
        <v>0</v>
      </c>
    </row>
    <row r="13" spans="1:5 16384:16384" ht="16.5" thickTop="1" thickBot="1">
      <c r="A13" s="18" t="s">
        <v>14</v>
      </c>
      <c r="B13" s="19">
        <f>B11-B11*B10</f>
        <v>1665</v>
      </c>
      <c r="C13" s="19">
        <f>SUM(C10:C11)</f>
        <v>0</v>
      </c>
      <c r="D13" s="19">
        <f>SUM(D10:D12)</f>
        <v>0</v>
      </c>
    </row>
    <row r="14" spans="1:5 16384:16384" ht="15.75" thickTop="1"/>
  </sheetData>
  <mergeCells count="3">
    <mergeCell ref="A8:B8"/>
    <mergeCell ref="A1:B2"/>
    <mergeCell ref="D1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2016-04-21T23:34:29Z</dcterms:created>
  <dcterms:modified xsi:type="dcterms:W3CDTF">2016-05-03T14:13:51Z</dcterms:modified>
</cp:coreProperties>
</file>