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Downloads/Curso CYTED IoT/codigosoporte/sesion05/"/>
    </mc:Choice>
  </mc:AlternateContent>
  <xr:revisionPtr revIDLastSave="0" documentId="13_ncr:1_{8D263565-B78C-8145-A447-E7328093B83C}" xr6:coauthVersionLast="47" xr6:coauthVersionMax="47" xr10:uidLastSave="{00000000-0000-0000-0000-000000000000}"/>
  <bookViews>
    <workbookView xWindow="1960" yWindow="1420" windowWidth="26840" windowHeight="14940" xr2:uid="{67A6D846-4A92-454C-A999-6F07752737FF}"/>
  </bookViews>
  <sheets>
    <sheet name="Siembra" sheetId="1" r:id="rId1"/>
    <sheet name="Recoleccion" sheetId="2" r:id="rId2"/>
    <sheet name="Entre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E3" i="3"/>
  <c r="G3" i="3" s="1"/>
  <c r="E4" i="3"/>
  <c r="G4" i="3" s="1"/>
  <c r="E5" i="3"/>
  <c r="G5" i="3" s="1"/>
  <c r="E2" i="3"/>
  <c r="G2" i="3" s="1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<sst xmlns="http://schemas.openxmlformats.org/spreadsheetml/2006/main" count="636" uniqueCount="47">
  <si>
    <t>Finca</t>
  </si>
  <si>
    <t>Bloque</t>
  </si>
  <si>
    <t>Fecha</t>
  </si>
  <si>
    <t>producto</t>
  </si>
  <si>
    <t>variedad</t>
  </si>
  <si>
    <t>Talloxramo</t>
  </si>
  <si>
    <t>ramo</t>
  </si>
  <si>
    <t>grado</t>
  </si>
  <si>
    <t>codigocortador</t>
  </si>
  <si>
    <t>Victoria</t>
  </si>
  <si>
    <t>Crisantemo</t>
  </si>
  <si>
    <t>Baltica</t>
  </si>
  <si>
    <t>Margarita</t>
  </si>
  <si>
    <t>CP</t>
  </si>
  <si>
    <t>AP</t>
  </si>
  <si>
    <t>035AP</t>
  </si>
  <si>
    <t>036AP</t>
  </si>
  <si>
    <t>037AP</t>
  </si>
  <si>
    <t>039AP</t>
  </si>
  <si>
    <t>043AP</t>
  </si>
  <si>
    <t>038AP</t>
  </si>
  <si>
    <t>040AP</t>
  </si>
  <si>
    <t>041AP</t>
  </si>
  <si>
    <t>042AP</t>
  </si>
  <si>
    <t>floresrecolectadas</t>
  </si>
  <si>
    <t>proceso</t>
  </si>
  <si>
    <t>Manual</t>
  </si>
  <si>
    <t>pago</t>
  </si>
  <si>
    <t>fecha</t>
  </si>
  <si>
    <t>Variedad</t>
  </si>
  <si>
    <t>Grado</t>
  </si>
  <si>
    <t>FloresVenta</t>
  </si>
  <si>
    <t>CostoUnitario</t>
  </si>
  <si>
    <t>VentaNominal</t>
  </si>
  <si>
    <t>Ganancia</t>
  </si>
  <si>
    <t>VentaTotal</t>
  </si>
  <si>
    <t>Aquitania</t>
  </si>
  <si>
    <t>044AP</t>
  </si>
  <si>
    <t>045AP</t>
  </si>
  <si>
    <t>046AP</t>
  </si>
  <si>
    <t>047AP</t>
  </si>
  <si>
    <t>048AP</t>
  </si>
  <si>
    <t>049AP</t>
  </si>
  <si>
    <t>034AP</t>
  </si>
  <si>
    <t>033AP</t>
  </si>
  <si>
    <t>032AP</t>
  </si>
  <si>
    <t>talloscontados70dias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</si>
</sst>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0AE4-36F7-6243-90BE-AA7EC9C09C35}">
  <dimension ref="A1:J115"/>
  <sheetViews>
    <sheetView tabSelected="1" workbookViewId="0">
      <selection activeCell="H2" sqref="H2"/>
    </sheetView>
  </sheetViews>
  <sheetFormatPr baseColWidth="10" defaultRowHeight="16" x14ac:dyDescent="0.2"/>
  <cols>
    <col min="10" max="10" width="14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8</v>
      </c>
    </row>
    <row r="2" spans="1:10" x14ac:dyDescent="0.2">
      <c r="A2" t="s">
        <v>9</v>
      </c>
      <c r="B2">
        <v>1</v>
      </c>
      <c r="C2" s="1">
        <v>42958</v>
      </c>
      <c r="D2" t="s">
        <v>10</v>
      </c>
      <c r="E2" t="s">
        <v>11</v>
      </c>
      <c r="F2">
        <v>7</v>
      </c>
      <c r="G2">
        <v>10</v>
      </c>
      <c r="H2">
        <v>63</v>
      </c>
      <c r="I2" t="s">
        <v>13</v>
      </c>
      <c r="J2" t="s">
        <v>15</v>
      </c>
    </row>
    <row r="3" spans="1:10" x14ac:dyDescent="0.2">
      <c r="A3" t="s">
        <v>9</v>
      </c>
      <c r="B3">
        <v>1</v>
      </c>
      <c r="C3" s="1">
        <v>42958</v>
      </c>
      <c r="D3" t="s">
        <v>10</v>
      </c>
      <c r="E3" t="s">
        <v>12</v>
      </c>
      <c r="F3">
        <v>7</v>
      </c>
      <c r="G3">
        <v>10</v>
      </c>
      <c r="H3">
        <v>70</v>
      </c>
      <c r="I3" t="s">
        <v>13</v>
      </c>
      <c r="J3" t="s">
        <v>16</v>
      </c>
    </row>
    <row r="4" spans="1:10" x14ac:dyDescent="0.2">
      <c r="A4" t="s">
        <v>9</v>
      </c>
      <c r="B4">
        <v>1</v>
      </c>
      <c r="C4" s="1">
        <v>42958</v>
      </c>
      <c r="D4" t="s">
        <v>10</v>
      </c>
      <c r="E4" t="s">
        <v>11</v>
      </c>
      <c r="F4">
        <v>7</v>
      </c>
      <c r="G4">
        <v>10</v>
      </c>
      <c r="H4">
        <v>66</v>
      </c>
      <c r="I4" t="s">
        <v>14</v>
      </c>
      <c r="J4" t="s">
        <v>15</v>
      </c>
    </row>
    <row r="5" spans="1:10" x14ac:dyDescent="0.2">
      <c r="A5" t="s">
        <v>9</v>
      </c>
      <c r="B5">
        <v>1</v>
      </c>
      <c r="C5" s="1">
        <v>42958</v>
      </c>
      <c r="D5" t="s">
        <v>10</v>
      </c>
      <c r="E5" t="s">
        <v>12</v>
      </c>
      <c r="F5">
        <v>7</v>
      </c>
      <c r="G5">
        <v>9</v>
      </c>
      <c r="H5">
        <v>62</v>
      </c>
      <c r="I5" t="s">
        <v>14</v>
      </c>
      <c r="J5" t="s">
        <v>16</v>
      </c>
    </row>
    <row r="6" spans="1:10" x14ac:dyDescent="0.2">
      <c r="A6" t="s">
        <v>9</v>
      </c>
      <c r="B6">
        <v>1</v>
      </c>
      <c r="C6" s="1">
        <v>42958</v>
      </c>
      <c r="D6" t="s">
        <v>10</v>
      </c>
      <c r="E6" t="s">
        <v>11</v>
      </c>
      <c r="F6">
        <v>7</v>
      </c>
      <c r="G6">
        <v>10</v>
      </c>
      <c r="H6">
        <v>65</v>
      </c>
      <c r="I6" t="s">
        <v>14</v>
      </c>
      <c r="J6" t="s">
        <v>15</v>
      </c>
    </row>
    <row r="7" spans="1:10" x14ac:dyDescent="0.2">
      <c r="A7" t="s">
        <v>9</v>
      </c>
      <c r="B7">
        <v>1</v>
      </c>
      <c r="C7" s="1">
        <v>42958</v>
      </c>
      <c r="D7" t="s">
        <v>10</v>
      </c>
      <c r="E7" t="s">
        <v>12</v>
      </c>
      <c r="F7">
        <v>7</v>
      </c>
      <c r="G7">
        <v>9</v>
      </c>
      <c r="H7">
        <v>62</v>
      </c>
      <c r="I7" t="s">
        <v>14</v>
      </c>
      <c r="J7" t="s">
        <v>16</v>
      </c>
    </row>
    <row r="8" spans="1:10" x14ac:dyDescent="0.2">
      <c r="A8" t="s">
        <v>9</v>
      </c>
      <c r="B8">
        <v>1</v>
      </c>
      <c r="C8" s="1">
        <v>42958</v>
      </c>
      <c r="D8" t="s">
        <v>10</v>
      </c>
      <c r="E8" t="s">
        <v>11</v>
      </c>
      <c r="F8">
        <v>7</v>
      </c>
      <c r="G8">
        <v>6</v>
      </c>
      <c r="H8">
        <v>39</v>
      </c>
      <c r="I8" t="s">
        <v>14</v>
      </c>
      <c r="J8" t="s">
        <v>15</v>
      </c>
    </row>
    <row r="9" spans="1:10" x14ac:dyDescent="0.2">
      <c r="A9" t="s">
        <v>9</v>
      </c>
      <c r="B9">
        <v>1</v>
      </c>
      <c r="C9" s="1">
        <v>42958</v>
      </c>
      <c r="D9" t="s">
        <v>10</v>
      </c>
      <c r="E9" t="s">
        <v>11</v>
      </c>
      <c r="F9">
        <v>7</v>
      </c>
      <c r="G9">
        <v>6</v>
      </c>
      <c r="H9">
        <v>42</v>
      </c>
      <c r="I9" t="s">
        <v>14</v>
      </c>
      <c r="J9" t="s">
        <v>16</v>
      </c>
    </row>
    <row r="10" spans="1:10" x14ac:dyDescent="0.2">
      <c r="A10" t="s">
        <v>9</v>
      </c>
      <c r="B10">
        <v>2</v>
      </c>
      <c r="C10" s="1">
        <v>42958</v>
      </c>
      <c r="D10" t="s">
        <v>10</v>
      </c>
      <c r="E10" t="s">
        <v>11</v>
      </c>
      <c r="F10">
        <v>7</v>
      </c>
      <c r="G10">
        <v>6</v>
      </c>
      <c r="H10">
        <v>40</v>
      </c>
      <c r="I10" t="s">
        <v>13</v>
      </c>
      <c r="J10" t="s">
        <v>17</v>
      </c>
    </row>
    <row r="11" spans="1:10" x14ac:dyDescent="0.2">
      <c r="A11" t="s">
        <v>9</v>
      </c>
      <c r="B11">
        <v>2</v>
      </c>
      <c r="C11" s="1">
        <v>42958</v>
      </c>
      <c r="D11" t="s">
        <v>10</v>
      </c>
      <c r="E11" t="s">
        <v>11</v>
      </c>
      <c r="F11">
        <v>7</v>
      </c>
      <c r="G11">
        <v>10</v>
      </c>
      <c r="H11">
        <v>68</v>
      </c>
      <c r="I11" t="s">
        <v>13</v>
      </c>
      <c r="J11" t="s">
        <v>17</v>
      </c>
    </row>
    <row r="12" spans="1:10" x14ac:dyDescent="0.2">
      <c r="A12" t="s">
        <v>9</v>
      </c>
      <c r="B12">
        <v>2</v>
      </c>
      <c r="C12" s="1">
        <v>42958</v>
      </c>
      <c r="D12" t="s">
        <v>10</v>
      </c>
      <c r="E12" t="s">
        <v>11</v>
      </c>
      <c r="F12">
        <v>7</v>
      </c>
      <c r="G12">
        <v>10</v>
      </c>
      <c r="H12">
        <v>66</v>
      </c>
      <c r="I12" t="s">
        <v>13</v>
      </c>
      <c r="J12" t="s">
        <v>17</v>
      </c>
    </row>
    <row r="13" spans="1:10" x14ac:dyDescent="0.2">
      <c r="A13" t="s">
        <v>9</v>
      </c>
      <c r="B13">
        <v>2</v>
      </c>
      <c r="C13" s="1">
        <v>42958</v>
      </c>
      <c r="D13" t="s">
        <v>10</v>
      </c>
      <c r="E13" t="s">
        <v>11</v>
      </c>
      <c r="F13">
        <v>7</v>
      </c>
      <c r="G13">
        <v>6</v>
      </c>
      <c r="H13">
        <v>37</v>
      </c>
      <c r="I13" t="s">
        <v>14</v>
      </c>
      <c r="J13" t="s">
        <v>17</v>
      </c>
    </row>
    <row r="14" spans="1:10" x14ac:dyDescent="0.2">
      <c r="A14" t="s">
        <v>9</v>
      </c>
      <c r="B14">
        <v>2</v>
      </c>
      <c r="C14" s="1">
        <v>42958</v>
      </c>
      <c r="D14" t="s">
        <v>10</v>
      </c>
      <c r="E14" t="s">
        <v>11</v>
      </c>
      <c r="F14">
        <v>7</v>
      </c>
      <c r="G14">
        <v>10</v>
      </c>
      <c r="H14">
        <v>66</v>
      </c>
      <c r="I14" t="s">
        <v>14</v>
      </c>
      <c r="J14" t="s">
        <v>17</v>
      </c>
    </row>
    <row r="15" spans="1:10" x14ac:dyDescent="0.2">
      <c r="A15" t="s">
        <v>9</v>
      </c>
      <c r="B15">
        <v>2</v>
      </c>
      <c r="C15" s="1">
        <v>42958</v>
      </c>
      <c r="D15" t="s">
        <v>10</v>
      </c>
      <c r="E15" t="s">
        <v>12</v>
      </c>
      <c r="F15">
        <v>7</v>
      </c>
      <c r="G15">
        <v>10</v>
      </c>
      <c r="H15">
        <v>68</v>
      </c>
      <c r="I15" t="s">
        <v>13</v>
      </c>
      <c r="J15" t="s">
        <v>17</v>
      </c>
    </row>
    <row r="16" spans="1:10" x14ac:dyDescent="0.2">
      <c r="A16" t="s">
        <v>9</v>
      </c>
      <c r="B16">
        <v>2</v>
      </c>
      <c r="C16" s="1">
        <v>42958</v>
      </c>
      <c r="D16" t="s">
        <v>10</v>
      </c>
      <c r="E16" t="s">
        <v>12</v>
      </c>
      <c r="F16">
        <v>7</v>
      </c>
      <c r="G16">
        <v>10</v>
      </c>
      <c r="H16">
        <v>64</v>
      </c>
      <c r="I16" t="s">
        <v>13</v>
      </c>
      <c r="J16" t="s">
        <v>17</v>
      </c>
    </row>
    <row r="17" spans="1:10" x14ac:dyDescent="0.2">
      <c r="A17" t="s">
        <v>9</v>
      </c>
      <c r="B17">
        <v>2</v>
      </c>
      <c r="C17" s="1">
        <v>42958</v>
      </c>
      <c r="D17" t="s">
        <v>10</v>
      </c>
      <c r="E17" t="s">
        <v>12</v>
      </c>
      <c r="F17">
        <v>7</v>
      </c>
      <c r="G17">
        <v>10</v>
      </c>
      <c r="H17">
        <v>67</v>
      </c>
      <c r="I17" t="s">
        <v>13</v>
      </c>
      <c r="J17" t="s">
        <v>20</v>
      </c>
    </row>
    <row r="18" spans="1:10" x14ac:dyDescent="0.2">
      <c r="A18" t="s">
        <v>9</v>
      </c>
      <c r="B18">
        <v>3</v>
      </c>
      <c r="C18" s="1">
        <v>42958</v>
      </c>
      <c r="D18" t="s">
        <v>10</v>
      </c>
      <c r="E18" t="s">
        <v>11</v>
      </c>
      <c r="F18">
        <v>7</v>
      </c>
      <c r="G18">
        <v>7</v>
      </c>
      <c r="H18">
        <v>47</v>
      </c>
      <c r="I18" t="s">
        <v>13</v>
      </c>
      <c r="J18" t="s">
        <v>20</v>
      </c>
    </row>
    <row r="19" spans="1:10" x14ac:dyDescent="0.2">
      <c r="A19" t="s">
        <v>9</v>
      </c>
      <c r="B19">
        <v>3</v>
      </c>
      <c r="C19" s="1">
        <v>42958</v>
      </c>
      <c r="D19" t="s">
        <v>10</v>
      </c>
      <c r="E19" t="s">
        <v>12</v>
      </c>
      <c r="F19">
        <v>7</v>
      </c>
      <c r="G19">
        <v>10</v>
      </c>
      <c r="H19">
        <v>63</v>
      </c>
      <c r="I19" t="s">
        <v>13</v>
      </c>
      <c r="J19" t="s">
        <v>20</v>
      </c>
    </row>
    <row r="20" spans="1:10" x14ac:dyDescent="0.2">
      <c r="A20" t="s">
        <v>9</v>
      </c>
      <c r="B20">
        <v>3</v>
      </c>
      <c r="C20" s="1">
        <v>42958</v>
      </c>
      <c r="D20" t="s">
        <v>10</v>
      </c>
      <c r="E20" t="s">
        <v>11</v>
      </c>
      <c r="F20">
        <v>7</v>
      </c>
      <c r="G20">
        <v>10</v>
      </c>
      <c r="H20">
        <v>70</v>
      </c>
      <c r="I20" t="s">
        <v>13</v>
      </c>
      <c r="J20" t="s">
        <v>20</v>
      </c>
    </row>
    <row r="21" spans="1:10" x14ac:dyDescent="0.2">
      <c r="A21" t="s">
        <v>9</v>
      </c>
      <c r="B21">
        <v>3</v>
      </c>
      <c r="C21" s="1">
        <v>42958</v>
      </c>
      <c r="D21" t="s">
        <v>10</v>
      </c>
      <c r="E21" t="s">
        <v>11</v>
      </c>
      <c r="F21">
        <v>7</v>
      </c>
      <c r="G21">
        <v>10</v>
      </c>
      <c r="H21">
        <v>68</v>
      </c>
      <c r="I21" t="s">
        <v>13</v>
      </c>
      <c r="J21" t="s">
        <v>20</v>
      </c>
    </row>
    <row r="22" spans="1:10" x14ac:dyDescent="0.2">
      <c r="A22" t="s">
        <v>9</v>
      </c>
      <c r="B22">
        <v>3</v>
      </c>
      <c r="C22" s="1">
        <v>42958</v>
      </c>
      <c r="D22" t="s">
        <v>10</v>
      </c>
      <c r="E22" t="s">
        <v>11</v>
      </c>
      <c r="F22">
        <v>7</v>
      </c>
      <c r="G22">
        <v>7</v>
      </c>
      <c r="H22">
        <v>49</v>
      </c>
      <c r="I22" t="s">
        <v>13</v>
      </c>
      <c r="J22" t="s">
        <v>20</v>
      </c>
    </row>
    <row r="23" spans="1:10" x14ac:dyDescent="0.2">
      <c r="A23" t="s">
        <v>9</v>
      </c>
      <c r="B23">
        <v>3</v>
      </c>
      <c r="C23" s="1">
        <v>42958</v>
      </c>
      <c r="D23" t="s">
        <v>10</v>
      </c>
      <c r="E23" t="s">
        <v>11</v>
      </c>
      <c r="F23">
        <v>7</v>
      </c>
      <c r="G23">
        <v>7</v>
      </c>
      <c r="H23">
        <v>42</v>
      </c>
      <c r="I23" t="s">
        <v>13</v>
      </c>
      <c r="J23" t="s">
        <v>20</v>
      </c>
    </row>
    <row r="24" spans="1:10" x14ac:dyDescent="0.2">
      <c r="A24" t="s">
        <v>9</v>
      </c>
      <c r="B24">
        <v>3</v>
      </c>
      <c r="C24" s="1">
        <v>42958</v>
      </c>
      <c r="D24" t="s">
        <v>10</v>
      </c>
      <c r="E24" t="s">
        <v>12</v>
      </c>
      <c r="F24">
        <v>7</v>
      </c>
      <c r="G24">
        <v>10</v>
      </c>
      <c r="H24">
        <v>68</v>
      </c>
      <c r="I24" t="s">
        <v>14</v>
      </c>
      <c r="J24" t="s">
        <v>18</v>
      </c>
    </row>
    <row r="25" spans="1:10" x14ac:dyDescent="0.2">
      <c r="A25" t="s">
        <v>9</v>
      </c>
      <c r="B25">
        <v>3</v>
      </c>
      <c r="C25" s="1">
        <v>42958</v>
      </c>
      <c r="D25" t="s">
        <v>10</v>
      </c>
      <c r="E25" t="s">
        <v>12</v>
      </c>
      <c r="F25">
        <v>7</v>
      </c>
      <c r="G25">
        <v>10</v>
      </c>
      <c r="H25">
        <v>70</v>
      </c>
      <c r="I25" t="s">
        <v>14</v>
      </c>
      <c r="J25" t="s">
        <v>18</v>
      </c>
    </row>
    <row r="26" spans="1:10" x14ac:dyDescent="0.2">
      <c r="A26" t="s">
        <v>9</v>
      </c>
      <c r="B26">
        <v>3</v>
      </c>
      <c r="C26" s="1">
        <v>42958</v>
      </c>
      <c r="D26" t="s">
        <v>10</v>
      </c>
      <c r="E26" t="s">
        <v>12</v>
      </c>
      <c r="F26">
        <v>7</v>
      </c>
      <c r="G26">
        <v>10</v>
      </c>
      <c r="H26">
        <v>69</v>
      </c>
      <c r="I26" t="s">
        <v>14</v>
      </c>
      <c r="J26" t="s">
        <v>18</v>
      </c>
    </row>
    <row r="27" spans="1:10" x14ac:dyDescent="0.2">
      <c r="A27" t="s">
        <v>9</v>
      </c>
      <c r="B27">
        <v>3</v>
      </c>
      <c r="C27" s="1">
        <v>42958</v>
      </c>
      <c r="D27" t="s">
        <v>10</v>
      </c>
      <c r="E27" t="s">
        <v>12</v>
      </c>
      <c r="F27">
        <v>7</v>
      </c>
      <c r="G27">
        <v>10</v>
      </c>
      <c r="H27">
        <v>65</v>
      </c>
      <c r="I27" t="s">
        <v>13</v>
      </c>
      <c r="J27" t="s">
        <v>18</v>
      </c>
    </row>
    <row r="28" spans="1:10" x14ac:dyDescent="0.2">
      <c r="A28" t="s">
        <v>9</v>
      </c>
      <c r="B28">
        <v>3</v>
      </c>
      <c r="C28" s="1">
        <v>42958</v>
      </c>
      <c r="D28" t="s">
        <v>10</v>
      </c>
      <c r="E28" t="s">
        <v>12</v>
      </c>
      <c r="F28">
        <v>7</v>
      </c>
      <c r="G28">
        <v>9</v>
      </c>
      <c r="H28">
        <v>60</v>
      </c>
      <c r="I28" t="s">
        <v>13</v>
      </c>
      <c r="J28" t="s">
        <v>18</v>
      </c>
    </row>
    <row r="29" spans="1:10" x14ac:dyDescent="0.2">
      <c r="A29" t="s">
        <v>9</v>
      </c>
      <c r="B29">
        <v>3</v>
      </c>
      <c r="C29" s="1">
        <v>42958</v>
      </c>
      <c r="D29" t="s">
        <v>10</v>
      </c>
      <c r="E29" t="s">
        <v>12</v>
      </c>
      <c r="F29">
        <v>7</v>
      </c>
      <c r="G29">
        <v>10</v>
      </c>
      <c r="H29">
        <v>68</v>
      </c>
      <c r="I29" t="s">
        <v>14</v>
      </c>
      <c r="J29" t="s">
        <v>18</v>
      </c>
    </row>
    <row r="30" spans="1:10" x14ac:dyDescent="0.2">
      <c r="A30" t="s">
        <v>9</v>
      </c>
      <c r="B30">
        <v>3</v>
      </c>
      <c r="C30" s="1">
        <v>42958</v>
      </c>
      <c r="D30" t="s">
        <v>10</v>
      </c>
      <c r="E30" t="s">
        <v>11</v>
      </c>
      <c r="F30">
        <v>7</v>
      </c>
      <c r="G30">
        <v>10</v>
      </c>
      <c r="H30">
        <v>67</v>
      </c>
      <c r="I30" t="s">
        <v>14</v>
      </c>
      <c r="J30" t="s">
        <v>18</v>
      </c>
    </row>
    <row r="31" spans="1:10" x14ac:dyDescent="0.2">
      <c r="A31" t="s">
        <v>9</v>
      </c>
      <c r="B31">
        <v>4</v>
      </c>
      <c r="C31" s="1">
        <v>42958</v>
      </c>
      <c r="D31" t="s">
        <v>10</v>
      </c>
      <c r="E31" t="s">
        <v>12</v>
      </c>
      <c r="F31">
        <v>7</v>
      </c>
      <c r="G31">
        <v>10</v>
      </c>
      <c r="H31">
        <v>69</v>
      </c>
      <c r="I31" t="s">
        <v>13</v>
      </c>
      <c r="J31" t="s">
        <v>18</v>
      </c>
    </row>
    <row r="32" spans="1:10" x14ac:dyDescent="0.2">
      <c r="A32" t="s">
        <v>9</v>
      </c>
      <c r="B32">
        <v>4</v>
      </c>
      <c r="C32" s="1">
        <v>42958</v>
      </c>
      <c r="D32" t="s">
        <v>10</v>
      </c>
      <c r="E32" t="s">
        <v>11</v>
      </c>
      <c r="F32">
        <v>7</v>
      </c>
      <c r="G32">
        <v>10</v>
      </c>
      <c r="H32">
        <v>67</v>
      </c>
      <c r="I32" t="s">
        <v>13</v>
      </c>
      <c r="J32" t="s">
        <v>19</v>
      </c>
    </row>
    <row r="33" spans="1:10" x14ac:dyDescent="0.2">
      <c r="A33" t="s">
        <v>9</v>
      </c>
      <c r="B33">
        <v>4</v>
      </c>
      <c r="C33" s="1">
        <v>42958</v>
      </c>
      <c r="D33" t="s">
        <v>10</v>
      </c>
      <c r="E33" t="s">
        <v>11</v>
      </c>
      <c r="F33">
        <v>7</v>
      </c>
      <c r="G33">
        <v>10</v>
      </c>
      <c r="H33">
        <v>67</v>
      </c>
      <c r="I33" t="s">
        <v>13</v>
      </c>
      <c r="J33" t="s">
        <v>19</v>
      </c>
    </row>
    <row r="34" spans="1:10" x14ac:dyDescent="0.2">
      <c r="A34" t="s">
        <v>9</v>
      </c>
      <c r="B34">
        <v>4</v>
      </c>
      <c r="C34" s="1">
        <v>42958</v>
      </c>
      <c r="D34" t="s">
        <v>10</v>
      </c>
      <c r="E34" t="s">
        <v>11</v>
      </c>
      <c r="F34">
        <v>7</v>
      </c>
      <c r="G34">
        <v>7</v>
      </c>
      <c r="H34">
        <v>42</v>
      </c>
      <c r="I34" t="s">
        <v>14</v>
      </c>
      <c r="J34" t="s">
        <v>19</v>
      </c>
    </row>
    <row r="35" spans="1:10" x14ac:dyDescent="0.2">
      <c r="A35" t="s">
        <v>9</v>
      </c>
      <c r="B35">
        <v>4</v>
      </c>
      <c r="C35" s="1">
        <v>42958</v>
      </c>
      <c r="D35" t="s">
        <v>10</v>
      </c>
      <c r="E35" t="s">
        <v>11</v>
      </c>
      <c r="F35">
        <v>7</v>
      </c>
      <c r="G35">
        <v>10</v>
      </c>
      <c r="H35">
        <v>66</v>
      </c>
      <c r="I35" t="s">
        <v>13</v>
      </c>
      <c r="J35" t="s">
        <v>19</v>
      </c>
    </row>
    <row r="36" spans="1:10" x14ac:dyDescent="0.2">
      <c r="A36" t="s">
        <v>9</v>
      </c>
      <c r="B36">
        <v>4</v>
      </c>
      <c r="C36" s="1">
        <v>42958</v>
      </c>
      <c r="D36" t="s">
        <v>10</v>
      </c>
      <c r="E36" t="s">
        <v>12</v>
      </c>
      <c r="F36">
        <v>7</v>
      </c>
      <c r="G36">
        <v>9</v>
      </c>
      <c r="H36">
        <v>59</v>
      </c>
      <c r="I36" t="s">
        <v>14</v>
      </c>
      <c r="J36" t="s">
        <v>19</v>
      </c>
    </row>
    <row r="37" spans="1:10" x14ac:dyDescent="0.2">
      <c r="A37" t="s">
        <v>9</v>
      </c>
      <c r="B37">
        <v>4</v>
      </c>
      <c r="C37" s="1">
        <v>42958</v>
      </c>
      <c r="D37" t="s">
        <v>10</v>
      </c>
      <c r="E37" t="s">
        <v>11</v>
      </c>
      <c r="F37">
        <v>7</v>
      </c>
      <c r="G37">
        <v>4</v>
      </c>
      <c r="H37">
        <v>26</v>
      </c>
      <c r="I37" t="s">
        <v>14</v>
      </c>
      <c r="J37" t="s">
        <v>19</v>
      </c>
    </row>
    <row r="38" spans="1:10" x14ac:dyDescent="0.2">
      <c r="A38" t="s">
        <v>36</v>
      </c>
      <c r="B38">
        <v>1</v>
      </c>
      <c r="C38" s="1">
        <v>42959</v>
      </c>
      <c r="D38" t="s">
        <v>10</v>
      </c>
      <c r="E38" t="s">
        <v>12</v>
      </c>
      <c r="F38">
        <v>7</v>
      </c>
      <c r="G38">
        <v>6</v>
      </c>
      <c r="H38">
        <v>39</v>
      </c>
      <c r="I38" t="s">
        <v>13</v>
      </c>
      <c r="J38" t="s">
        <v>37</v>
      </c>
    </row>
    <row r="39" spans="1:10" x14ac:dyDescent="0.2">
      <c r="A39" t="s">
        <v>36</v>
      </c>
      <c r="B39">
        <v>1</v>
      </c>
      <c r="C39" s="1">
        <v>42959</v>
      </c>
      <c r="D39" t="s">
        <v>10</v>
      </c>
      <c r="E39" t="s">
        <v>11</v>
      </c>
      <c r="F39">
        <v>7</v>
      </c>
      <c r="G39">
        <v>10</v>
      </c>
      <c r="H39">
        <v>69</v>
      </c>
      <c r="I39" t="s">
        <v>13</v>
      </c>
      <c r="J39" t="s">
        <v>37</v>
      </c>
    </row>
    <row r="40" spans="1:10" x14ac:dyDescent="0.2">
      <c r="A40" t="s">
        <v>36</v>
      </c>
      <c r="B40">
        <v>1</v>
      </c>
      <c r="C40" s="1">
        <v>42959</v>
      </c>
      <c r="D40" t="s">
        <v>10</v>
      </c>
      <c r="E40" t="s">
        <v>11</v>
      </c>
      <c r="F40">
        <v>7</v>
      </c>
      <c r="G40">
        <v>10</v>
      </c>
      <c r="H40">
        <v>69</v>
      </c>
      <c r="I40" t="s">
        <v>13</v>
      </c>
      <c r="J40" t="s">
        <v>37</v>
      </c>
    </row>
    <row r="41" spans="1:10" x14ac:dyDescent="0.2">
      <c r="A41" t="s">
        <v>36</v>
      </c>
      <c r="B41">
        <v>1</v>
      </c>
      <c r="C41" s="1">
        <v>42959</v>
      </c>
      <c r="D41" t="s">
        <v>10</v>
      </c>
      <c r="E41" t="s">
        <v>11</v>
      </c>
      <c r="F41">
        <v>7</v>
      </c>
      <c r="G41">
        <v>10</v>
      </c>
      <c r="H41">
        <v>68</v>
      </c>
      <c r="I41" t="s">
        <v>13</v>
      </c>
      <c r="J41" t="s">
        <v>37</v>
      </c>
    </row>
    <row r="42" spans="1:10" x14ac:dyDescent="0.2">
      <c r="A42" t="s">
        <v>36</v>
      </c>
      <c r="B42">
        <v>1</v>
      </c>
      <c r="C42" s="1">
        <v>42959</v>
      </c>
      <c r="D42" t="s">
        <v>10</v>
      </c>
      <c r="E42" t="s">
        <v>11</v>
      </c>
      <c r="F42">
        <v>7</v>
      </c>
      <c r="G42">
        <v>10</v>
      </c>
      <c r="H42">
        <v>63</v>
      </c>
      <c r="I42" t="s">
        <v>14</v>
      </c>
      <c r="J42" t="s">
        <v>37</v>
      </c>
    </row>
    <row r="43" spans="1:10" x14ac:dyDescent="0.2">
      <c r="A43" t="s">
        <v>36</v>
      </c>
      <c r="B43">
        <v>1</v>
      </c>
      <c r="C43" s="1">
        <v>42959</v>
      </c>
      <c r="D43" t="s">
        <v>10</v>
      </c>
      <c r="E43" t="s">
        <v>12</v>
      </c>
      <c r="F43">
        <v>7</v>
      </c>
      <c r="G43">
        <v>7</v>
      </c>
      <c r="H43">
        <v>48</v>
      </c>
      <c r="I43" t="s">
        <v>14</v>
      </c>
      <c r="J43" t="s">
        <v>37</v>
      </c>
    </row>
    <row r="44" spans="1:10" x14ac:dyDescent="0.2">
      <c r="A44" t="s">
        <v>36</v>
      </c>
      <c r="B44">
        <v>1</v>
      </c>
      <c r="C44" s="1">
        <v>42959</v>
      </c>
      <c r="D44" t="s">
        <v>10</v>
      </c>
      <c r="E44" t="s">
        <v>12</v>
      </c>
      <c r="F44">
        <v>7</v>
      </c>
      <c r="G44">
        <v>10</v>
      </c>
      <c r="H44">
        <v>70</v>
      </c>
      <c r="I44" t="s">
        <v>13</v>
      </c>
      <c r="J44" t="s">
        <v>38</v>
      </c>
    </row>
    <row r="45" spans="1:10" x14ac:dyDescent="0.2">
      <c r="A45" t="s">
        <v>36</v>
      </c>
      <c r="B45">
        <v>1</v>
      </c>
      <c r="C45" s="1">
        <v>42959</v>
      </c>
      <c r="D45" t="s">
        <v>10</v>
      </c>
      <c r="E45" t="s">
        <v>12</v>
      </c>
      <c r="F45">
        <v>7</v>
      </c>
      <c r="G45">
        <v>10</v>
      </c>
      <c r="H45">
        <v>68</v>
      </c>
      <c r="I45" t="s">
        <v>13</v>
      </c>
      <c r="J45" t="s">
        <v>38</v>
      </c>
    </row>
    <row r="46" spans="1:10" x14ac:dyDescent="0.2">
      <c r="A46" t="s">
        <v>36</v>
      </c>
      <c r="B46">
        <v>1</v>
      </c>
      <c r="C46" s="1">
        <v>42959</v>
      </c>
      <c r="D46" t="s">
        <v>10</v>
      </c>
      <c r="E46" t="s">
        <v>12</v>
      </c>
      <c r="F46">
        <v>7</v>
      </c>
      <c r="G46">
        <v>10</v>
      </c>
      <c r="H46">
        <v>65</v>
      </c>
      <c r="I46" t="s">
        <v>13</v>
      </c>
      <c r="J46" t="s">
        <v>38</v>
      </c>
    </row>
    <row r="47" spans="1:10" x14ac:dyDescent="0.2">
      <c r="A47" t="s">
        <v>36</v>
      </c>
      <c r="B47">
        <v>1</v>
      </c>
      <c r="C47" s="1">
        <v>42959</v>
      </c>
      <c r="D47" t="s">
        <v>10</v>
      </c>
      <c r="E47" t="s">
        <v>12</v>
      </c>
      <c r="F47">
        <v>7</v>
      </c>
      <c r="G47">
        <v>7</v>
      </c>
      <c r="H47">
        <v>43</v>
      </c>
      <c r="I47" t="s">
        <v>13</v>
      </c>
      <c r="J47" t="s">
        <v>38</v>
      </c>
    </row>
    <row r="48" spans="1:10" x14ac:dyDescent="0.2">
      <c r="A48" t="s">
        <v>36</v>
      </c>
      <c r="B48">
        <v>1</v>
      </c>
      <c r="C48" s="1">
        <v>42959</v>
      </c>
      <c r="D48" t="s">
        <v>10</v>
      </c>
      <c r="E48" t="s">
        <v>12</v>
      </c>
      <c r="F48">
        <v>7</v>
      </c>
      <c r="G48">
        <v>7</v>
      </c>
      <c r="H48">
        <v>45</v>
      </c>
      <c r="I48" t="s">
        <v>14</v>
      </c>
      <c r="J48" t="s">
        <v>38</v>
      </c>
    </row>
    <row r="49" spans="1:10" x14ac:dyDescent="0.2">
      <c r="A49" t="s">
        <v>36</v>
      </c>
      <c r="B49">
        <v>1</v>
      </c>
      <c r="C49" s="1">
        <v>42959</v>
      </c>
      <c r="D49" t="s">
        <v>10</v>
      </c>
      <c r="E49" t="s">
        <v>11</v>
      </c>
      <c r="F49">
        <v>7</v>
      </c>
      <c r="G49">
        <v>10</v>
      </c>
      <c r="H49">
        <v>70</v>
      </c>
      <c r="I49" t="s">
        <v>14</v>
      </c>
      <c r="J49" t="s">
        <v>38</v>
      </c>
    </row>
    <row r="50" spans="1:10" x14ac:dyDescent="0.2">
      <c r="A50" t="s">
        <v>36</v>
      </c>
      <c r="B50">
        <v>1</v>
      </c>
      <c r="C50" s="1">
        <v>42959</v>
      </c>
      <c r="D50" t="s">
        <v>10</v>
      </c>
      <c r="E50" t="s">
        <v>12</v>
      </c>
      <c r="F50">
        <v>7</v>
      </c>
      <c r="G50">
        <v>10</v>
      </c>
      <c r="H50">
        <v>68</v>
      </c>
      <c r="I50" t="s">
        <v>13</v>
      </c>
      <c r="J50" t="s">
        <v>21</v>
      </c>
    </row>
    <row r="51" spans="1:10" x14ac:dyDescent="0.2">
      <c r="A51" t="s">
        <v>36</v>
      </c>
      <c r="B51">
        <v>2</v>
      </c>
      <c r="C51" s="1">
        <v>42959</v>
      </c>
      <c r="D51" t="s">
        <v>10</v>
      </c>
      <c r="E51" t="s">
        <v>11</v>
      </c>
      <c r="F51">
        <v>7</v>
      </c>
      <c r="G51">
        <v>10</v>
      </c>
      <c r="H51">
        <v>65</v>
      </c>
      <c r="I51" t="s">
        <v>13</v>
      </c>
      <c r="J51" t="s">
        <v>21</v>
      </c>
    </row>
    <row r="52" spans="1:10" x14ac:dyDescent="0.2">
      <c r="A52" t="s">
        <v>36</v>
      </c>
      <c r="B52">
        <v>2</v>
      </c>
      <c r="C52" s="1">
        <v>42959</v>
      </c>
      <c r="D52" t="s">
        <v>10</v>
      </c>
      <c r="E52" t="s">
        <v>11</v>
      </c>
      <c r="F52">
        <v>7</v>
      </c>
      <c r="G52">
        <v>10</v>
      </c>
      <c r="H52">
        <v>63</v>
      </c>
      <c r="I52" t="s">
        <v>13</v>
      </c>
      <c r="J52" t="s">
        <v>21</v>
      </c>
    </row>
    <row r="53" spans="1:10" x14ac:dyDescent="0.2">
      <c r="A53" t="s">
        <v>36</v>
      </c>
      <c r="B53">
        <v>2</v>
      </c>
      <c r="C53" s="1">
        <v>42959</v>
      </c>
      <c r="D53" t="s">
        <v>10</v>
      </c>
      <c r="E53" t="s">
        <v>11</v>
      </c>
      <c r="F53">
        <v>7</v>
      </c>
      <c r="G53">
        <v>9</v>
      </c>
      <c r="H53">
        <v>56</v>
      </c>
      <c r="I53" t="s">
        <v>13</v>
      </c>
      <c r="J53" t="s">
        <v>21</v>
      </c>
    </row>
    <row r="54" spans="1:10" x14ac:dyDescent="0.2">
      <c r="A54" t="s">
        <v>36</v>
      </c>
      <c r="B54">
        <v>2</v>
      </c>
      <c r="C54" s="1">
        <v>42959</v>
      </c>
      <c r="D54" t="s">
        <v>10</v>
      </c>
      <c r="E54" t="s">
        <v>11</v>
      </c>
      <c r="F54">
        <v>7</v>
      </c>
      <c r="G54">
        <v>10</v>
      </c>
      <c r="H54">
        <v>69</v>
      </c>
      <c r="I54" t="s">
        <v>13</v>
      </c>
      <c r="J54" t="s">
        <v>21</v>
      </c>
    </row>
    <row r="55" spans="1:10" x14ac:dyDescent="0.2">
      <c r="A55" t="s">
        <v>36</v>
      </c>
      <c r="B55">
        <v>2</v>
      </c>
      <c r="C55" s="1">
        <v>42959</v>
      </c>
      <c r="D55" t="s">
        <v>10</v>
      </c>
      <c r="E55" t="s">
        <v>12</v>
      </c>
      <c r="F55">
        <v>7</v>
      </c>
      <c r="G55">
        <v>9</v>
      </c>
      <c r="H55">
        <v>59</v>
      </c>
      <c r="I55" t="s">
        <v>13</v>
      </c>
      <c r="J55" t="s">
        <v>21</v>
      </c>
    </row>
    <row r="56" spans="1:10" x14ac:dyDescent="0.2">
      <c r="A56" t="s">
        <v>36</v>
      </c>
      <c r="B56">
        <v>2</v>
      </c>
      <c r="C56" s="1">
        <v>42959</v>
      </c>
      <c r="D56" t="s">
        <v>10</v>
      </c>
      <c r="E56" t="s">
        <v>11</v>
      </c>
      <c r="F56">
        <v>7</v>
      </c>
      <c r="G56">
        <v>4</v>
      </c>
      <c r="H56">
        <v>22</v>
      </c>
      <c r="I56" t="s">
        <v>14</v>
      </c>
      <c r="J56" t="s">
        <v>21</v>
      </c>
    </row>
    <row r="57" spans="1:10" x14ac:dyDescent="0.2">
      <c r="A57" t="s">
        <v>36</v>
      </c>
      <c r="B57">
        <v>2</v>
      </c>
      <c r="C57" s="1">
        <v>42959</v>
      </c>
      <c r="D57" t="s">
        <v>10</v>
      </c>
      <c r="E57" t="s">
        <v>11</v>
      </c>
      <c r="F57">
        <v>7</v>
      </c>
      <c r="G57">
        <v>10</v>
      </c>
      <c r="H57">
        <v>69</v>
      </c>
      <c r="I57" t="s">
        <v>13</v>
      </c>
      <c r="J57" t="s">
        <v>22</v>
      </c>
    </row>
    <row r="58" spans="1:10" x14ac:dyDescent="0.2">
      <c r="A58" t="s">
        <v>36</v>
      </c>
      <c r="B58">
        <v>2</v>
      </c>
      <c r="C58" s="1">
        <v>42959</v>
      </c>
      <c r="D58" t="s">
        <v>10</v>
      </c>
      <c r="E58" t="s">
        <v>11</v>
      </c>
      <c r="F58">
        <v>7</v>
      </c>
      <c r="G58">
        <v>10</v>
      </c>
      <c r="H58">
        <v>65</v>
      </c>
      <c r="I58" t="s">
        <v>13</v>
      </c>
      <c r="J58" t="s">
        <v>22</v>
      </c>
    </row>
    <row r="59" spans="1:10" x14ac:dyDescent="0.2">
      <c r="A59" t="s">
        <v>36</v>
      </c>
      <c r="B59">
        <v>2</v>
      </c>
      <c r="C59" s="1">
        <v>42959</v>
      </c>
      <c r="D59" t="s">
        <v>10</v>
      </c>
      <c r="E59" t="s">
        <v>12</v>
      </c>
      <c r="F59">
        <v>7</v>
      </c>
      <c r="G59">
        <v>10</v>
      </c>
      <c r="H59">
        <v>70</v>
      </c>
      <c r="I59" t="s">
        <v>13</v>
      </c>
      <c r="J59" t="s">
        <v>22</v>
      </c>
    </row>
    <row r="60" spans="1:10" x14ac:dyDescent="0.2">
      <c r="A60" t="s">
        <v>36</v>
      </c>
      <c r="B60">
        <v>2</v>
      </c>
      <c r="C60" s="1">
        <v>42959</v>
      </c>
      <c r="D60" t="s">
        <v>10</v>
      </c>
      <c r="E60" t="s">
        <v>11</v>
      </c>
      <c r="F60">
        <v>7</v>
      </c>
      <c r="G60">
        <v>9</v>
      </c>
      <c r="H60">
        <v>57</v>
      </c>
      <c r="I60" t="s">
        <v>13</v>
      </c>
      <c r="J60" t="s">
        <v>22</v>
      </c>
    </row>
    <row r="61" spans="1:10" x14ac:dyDescent="0.2">
      <c r="A61" t="s">
        <v>36</v>
      </c>
      <c r="B61">
        <v>2</v>
      </c>
      <c r="C61" s="1">
        <v>42959</v>
      </c>
      <c r="D61" t="s">
        <v>10</v>
      </c>
      <c r="E61" t="s">
        <v>11</v>
      </c>
      <c r="F61">
        <v>7</v>
      </c>
      <c r="G61">
        <v>10</v>
      </c>
      <c r="H61">
        <v>67</v>
      </c>
      <c r="I61" t="s">
        <v>14</v>
      </c>
      <c r="J61" t="s">
        <v>22</v>
      </c>
    </row>
    <row r="62" spans="1:10" x14ac:dyDescent="0.2">
      <c r="A62" t="s">
        <v>36</v>
      </c>
      <c r="B62">
        <v>2</v>
      </c>
      <c r="C62" s="1">
        <v>42959</v>
      </c>
      <c r="D62" t="s">
        <v>10</v>
      </c>
      <c r="E62" t="s">
        <v>11</v>
      </c>
      <c r="F62">
        <v>7</v>
      </c>
      <c r="G62">
        <v>9</v>
      </c>
      <c r="H62">
        <v>60</v>
      </c>
      <c r="I62" t="s">
        <v>13</v>
      </c>
      <c r="J62" t="s">
        <v>22</v>
      </c>
    </row>
    <row r="63" spans="1:10" x14ac:dyDescent="0.2">
      <c r="A63" t="s">
        <v>36</v>
      </c>
      <c r="B63">
        <v>2</v>
      </c>
      <c r="C63" s="1">
        <v>42959</v>
      </c>
      <c r="D63" t="s">
        <v>10</v>
      </c>
      <c r="E63" t="s">
        <v>12</v>
      </c>
      <c r="F63">
        <v>7</v>
      </c>
      <c r="G63">
        <v>6</v>
      </c>
      <c r="H63">
        <v>40</v>
      </c>
      <c r="I63" t="s">
        <v>14</v>
      </c>
      <c r="J63" t="s">
        <v>22</v>
      </c>
    </row>
    <row r="64" spans="1:10" x14ac:dyDescent="0.2">
      <c r="A64" t="s">
        <v>36</v>
      </c>
      <c r="B64">
        <v>2</v>
      </c>
      <c r="C64" s="1">
        <v>42959</v>
      </c>
      <c r="D64" t="s">
        <v>10</v>
      </c>
      <c r="E64" t="s">
        <v>11</v>
      </c>
      <c r="F64">
        <v>7</v>
      </c>
      <c r="G64">
        <v>10</v>
      </c>
      <c r="H64">
        <v>63</v>
      </c>
      <c r="I64" t="s">
        <v>14</v>
      </c>
      <c r="J64" t="s">
        <v>22</v>
      </c>
    </row>
    <row r="65" spans="1:10" x14ac:dyDescent="0.2">
      <c r="A65" t="s">
        <v>36</v>
      </c>
      <c r="B65">
        <v>2</v>
      </c>
      <c r="C65" s="1">
        <v>42959</v>
      </c>
      <c r="D65" t="s">
        <v>10</v>
      </c>
      <c r="E65" t="s">
        <v>11</v>
      </c>
      <c r="F65">
        <v>7</v>
      </c>
      <c r="G65">
        <v>6</v>
      </c>
      <c r="H65">
        <v>40</v>
      </c>
      <c r="I65" t="s">
        <v>13</v>
      </c>
      <c r="J65" t="s">
        <v>23</v>
      </c>
    </row>
    <row r="66" spans="1:10" x14ac:dyDescent="0.2">
      <c r="A66" t="s">
        <v>36</v>
      </c>
      <c r="B66">
        <v>2</v>
      </c>
      <c r="C66" s="1">
        <v>42959</v>
      </c>
      <c r="D66" t="s">
        <v>10</v>
      </c>
      <c r="E66" t="s">
        <v>11</v>
      </c>
      <c r="F66">
        <v>7</v>
      </c>
      <c r="G66">
        <v>6</v>
      </c>
      <c r="H66">
        <v>38</v>
      </c>
      <c r="I66" t="s">
        <v>13</v>
      </c>
      <c r="J66" t="s">
        <v>23</v>
      </c>
    </row>
    <row r="67" spans="1:10" x14ac:dyDescent="0.2">
      <c r="A67" t="s">
        <v>36</v>
      </c>
      <c r="B67">
        <v>3</v>
      </c>
      <c r="C67" s="1">
        <v>42959</v>
      </c>
      <c r="D67" t="s">
        <v>10</v>
      </c>
      <c r="E67" t="s">
        <v>12</v>
      </c>
      <c r="F67">
        <v>7</v>
      </c>
      <c r="G67">
        <v>10</v>
      </c>
      <c r="H67">
        <v>70</v>
      </c>
      <c r="I67" t="s">
        <v>14</v>
      </c>
      <c r="J67" t="s">
        <v>23</v>
      </c>
    </row>
    <row r="68" spans="1:10" x14ac:dyDescent="0.2">
      <c r="A68" t="s">
        <v>36</v>
      </c>
      <c r="B68">
        <v>3</v>
      </c>
      <c r="C68" s="1">
        <v>42959</v>
      </c>
      <c r="D68" t="s">
        <v>10</v>
      </c>
      <c r="E68" t="s">
        <v>11</v>
      </c>
      <c r="F68">
        <v>7</v>
      </c>
      <c r="G68">
        <v>10</v>
      </c>
      <c r="H68">
        <v>65</v>
      </c>
      <c r="I68" t="s">
        <v>14</v>
      </c>
      <c r="J68" t="s">
        <v>23</v>
      </c>
    </row>
    <row r="69" spans="1:10" x14ac:dyDescent="0.2">
      <c r="A69" t="s">
        <v>36</v>
      </c>
      <c r="B69">
        <v>3</v>
      </c>
      <c r="C69" s="1">
        <v>42959</v>
      </c>
      <c r="D69" t="s">
        <v>10</v>
      </c>
      <c r="E69" t="s">
        <v>11</v>
      </c>
      <c r="F69">
        <v>7</v>
      </c>
      <c r="G69">
        <v>10</v>
      </c>
      <c r="H69">
        <v>66</v>
      </c>
      <c r="I69" t="s">
        <v>13</v>
      </c>
      <c r="J69" t="s">
        <v>23</v>
      </c>
    </row>
    <row r="70" spans="1:10" x14ac:dyDescent="0.2">
      <c r="A70" t="s">
        <v>36</v>
      </c>
      <c r="B70">
        <v>3</v>
      </c>
      <c r="C70" s="1">
        <v>42959</v>
      </c>
      <c r="D70" t="s">
        <v>10</v>
      </c>
      <c r="E70" t="s">
        <v>11</v>
      </c>
      <c r="F70">
        <v>7</v>
      </c>
      <c r="G70">
        <v>10</v>
      </c>
      <c r="H70">
        <v>70</v>
      </c>
      <c r="I70" t="s">
        <v>13</v>
      </c>
      <c r="J70" t="s">
        <v>23</v>
      </c>
    </row>
    <row r="71" spans="1:10" x14ac:dyDescent="0.2">
      <c r="A71" t="s">
        <v>36</v>
      </c>
      <c r="B71">
        <v>3</v>
      </c>
      <c r="C71" s="1">
        <v>42959</v>
      </c>
      <c r="D71" t="s">
        <v>10</v>
      </c>
      <c r="E71" t="s">
        <v>12</v>
      </c>
      <c r="F71">
        <v>7</v>
      </c>
      <c r="G71">
        <v>7</v>
      </c>
      <c r="H71">
        <v>45</v>
      </c>
      <c r="I71" t="s">
        <v>13</v>
      </c>
      <c r="J71" t="s">
        <v>23</v>
      </c>
    </row>
    <row r="72" spans="1:10" x14ac:dyDescent="0.2">
      <c r="A72" t="s">
        <v>36</v>
      </c>
      <c r="B72">
        <v>3</v>
      </c>
      <c r="C72" s="1">
        <v>42959</v>
      </c>
      <c r="D72" t="s">
        <v>10</v>
      </c>
      <c r="E72" t="s">
        <v>11</v>
      </c>
      <c r="F72">
        <v>7</v>
      </c>
      <c r="G72">
        <v>10</v>
      </c>
      <c r="H72">
        <v>67</v>
      </c>
      <c r="I72" t="s">
        <v>13</v>
      </c>
      <c r="J72" t="s">
        <v>23</v>
      </c>
    </row>
    <row r="73" spans="1:10" x14ac:dyDescent="0.2">
      <c r="A73" t="s">
        <v>36</v>
      </c>
      <c r="B73">
        <v>3</v>
      </c>
      <c r="C73" s="1">
        <v>42959</v>
      </c>
      <c r="D73" t="s">
        <v>10</v>
      </c>
      <c r="E73" t="s">
        <v>11</v>
      </c>
      <c r="F73">
        <v>7</v>
      </c>
      <c r="G73">
        <v>10</v>
      </c>
      <c r="H73">
        <v>65</v>
      </c>
      <c r="I73" t="s">
        <v>14</v>
      </c>
      <c r="J73" t="s">
        <v>38</v>
      </c>
    </row>
    <row r="74" spans="1:10" x14ac:dyDescent="0.2">
      <c r="A74" t="s">
        <v>36</v>
      </c>
      <c r="B74">
        <v>3</v>
      </c>
      <c r="C74" s="1">
        <v>42959</v>
      </c>
      <c r="D74" t="s">
        <v>10</v>
      </c>
      <c r="E74" t="s">
        <v>11</v>
      </c>
      <c r="F74">
        <v>7</v>
      </c>
      <c r="G74">
        <v>10</v>
      </c>
      <c r="H74">
        <v>64</v>
      </c>
      <c r="I74" t="s">
        <v>13</v>
      </c>
      <c r="J74" t="s">
        <v>38</v>
      </c>
    </row>
    <row r="75" spans="1:10" x14ac:dyDescent="0.2">
      <c r="A75" t="s">
        <v>36</v>
      </c>
      <c r="B75">
        <v>3</v>
      </c>
      <c r="C75" s="1">
        <v>42959</v>
      </c>
      <c r="D75" t="s">
        <v>10</v>
      </c>
      <c r="E75" t="s">
        <v>11</v>
      </c>
      <c r="F75">
        <v>7</v>
      </c>
      <c r="G75">
        <v>6</v>
      </c>
      <c r="H75">
        <v>36</v>
      </c>
      <c r="I75" t="s">
        <v>14</v>
      </c>
      <c r="J75" t="s">
        <v>38</v>
      </c>
    </row>
    <row r="76" spans="1:10" x14ac:dyDescent="0.2">
      <c r="A76" t="s">
        <v>36</v>
      </c>
      <c r="B76">
        <v>3</v>
      </c>
      <c r="C76" s="1">
        <v>42959</v>
      </c>
      <c r="D76" t="s">
        <v>10</v>
      </c>
      <c r="E76" t="s">
        <v>12</v>
      </c>
      <c r="F76">
        <v>7</v>
      </c>
      <c r="G76">
        <v>10</v>
      </c>
      <c r="H76">
        <v>69</v>
      </c>
      <c r="I76" t="s">
        <v>14</v>
      </c>
      <c r="J76" t="s">
        <v>38</v>
      </c>
    </row>
    <row r="77" spans="1:10" x14ac:dyDescent="0.2">
      <c r="A77" t="s">
        <v>36</v>
      </c>
      <c r="B77">
        <v>3</v>
      </c>
      <c r="C77" s="1">
        <v>42959</v>
      </c>
      <c r="D77" t="s">
        <v>10</v>
      </c>
      <c r="E77" t="s">
        <v>12</v>
      </c>
      <c r="F77">
        <v>7</v>
      </c>
      <c r="G77">
        <v>10</v>
      </c>
      <c r="H77">
        <v>67</v>
      </c>
      <c r="I77" t="s">
        <v>13</v>
      </c>
      <c r="J77" t="s">
        <v>38</v>
      </c>
    </row>
    <row r="78" spans="1:10" x14ac:dyDescent="0.2">
      <c r="A78" t="s">
        <v>36</v>
      </c>
      <c r="B78">
        <v>3</v>
      </c>
      <c r="C78" s="1">
        <v>42959</v>
      </c>
      <c r="D78" t="s">
        <v>10</v>
      </c>
      <c r="E78" t="s">
        <v>12</v>
      </c>
      <c r="F78">
        <v>7</v>
      </c>
      <c r="G78">
        <v>10</v>
      </c>
      <c r="H78">
        <v>64</v>
      </c>
      <c r="I78" t="s">
        <v>13</v>
      </c>
      <c r="J78" t="s">
        <v>38</v>
      </c>
    </row>
    <row r="79" spans="1:10" x14ac:dyDescent="0.2">
      <c r="A79" t="s">
        <v>36</v>
      </c>
      <c r="B79">
        <v>3</v>
      </c>
      <c r="C79" s="1">
        <v>42959</v>
      </c>
      <c r="D79" t="s">
        <v>10</v>
      </c>
      <c r="E79" t="s">
        <v>12</v>
      </c>
      <c r="F79">
        <v>7</v>
      </c>
      <c r="G79">
        <v>10</v>
      </c>
      <c r="H79">
        <v>65</v>
      </c>
      <c r="I79" t="s">
        <v>14</v>
      </c>
      <c r="J79" t="s">
        <v>38</v>
      </c>
    </row>
    <row r="80" spans="1:10" x14ac:dyDescent="0.2">
      <c r="A80" t="s">
        <v>36</v>
      </c>
      <c r="B80">
        <v>3</v>
      </c>
      <c r="C80" s="1">
        <v>42959</v>
      </c>
      <c r="D80" t="s">
        <v>10</v>
      </c>
      <c r="E80" t="s">
        <v>12</v>
      </c>
      <c r="F80">
        <v>7</v>
      </c>
      <c r="G80">
        <v>6</v>
      </c>
      <c r="H80">
        <v>38</v>
      </c>
      <c r="I80" t="s">
        <v>14</v>
      </c>
      <c r="J80" t="s">
        <v>38</v>
      </c>
    </row>
    <row r="81" spans="1:10" x14ac:dyDescent="0.2">
      <c r="A81" t="s">
        <v>36</v>
      </c>
      <c r="B81">
        <v>3</v>
      </c>
      <c r="C81" s="1">
        <v>42959</v>
      </c>
      <c r="D81" t="s">
        <v>10</v>
      </c>
      <c r="E81" t="s">
        <v>12</v>
      </c>
      <c r="F81">
        <v>7</v>
      </c>
      <c r="G81">
        <v>10</v>
      </c>
      <c r="H81">
        <v>67</v>
      </c>
      <c r="I81" t="s">
        <v>14</v>
      </c>
      <c r="J81" t="s">
        <v>38</v>
      </c>
    </row>
    <row r="82" spans="1:10" x14ac:dyDescent="0.2">
      <c r="A82" t="s">
        <v>36</v>
      </c>
      <c r="B82">
        <v>3</v>
      </c>
      <c r="C82" s="1">
        <v>42959</v>
      </c>
      <c r="D82" t="s">
        <v>10</v>
      </c>
      <c r="E82" t="s">
        <v>11</v>
      </c>
      <c r="F82">
        <v>7</v>
      </c>
      <c r="G82">
        <v>10</v>
      </c>
      <c r="H82">
        <v>70</v>
      </c>
      <c r="I82" t="s">
        <v>14</v>
      </c>
      <c r="J82" t="s">
        <v>39</v>
      </c>
    </row>
    <row r="83" spans="1:10" x14ac:dyDescent="0.2">
      <c r="A83" t="s">
        <v>36</v>
      </c>
      <c r="B83">
        <v>3</v>
      </c>
      <c r="C83" s="1">
        <v>42959</v>
      </c>
      <c r="D83" t="s">
        <v>10</v>
      </c>
      <c r="E83" t="s">
        <v>12</v>
      </c>
      <c r="F83">
        <v>7</v>
      </c>
      <c r="G83">
        <v>10</v>
      </c>
      <c r="H83">
        <v>63</v>
      </c>
      <c r="I83" t="s">
        <v>14</v>
      </c>
      <c r="J83" t="s">
        <v>39</v>
      </c>
    </row>
    <row r="84" spans="1:10" x14ac:dyDescent="0.2">
      <c r="A84" t="s">
        <v>36</v>
      </c>
      <c r="B84">
        <v>3</v>
      </c>
      <c r="C84" s="1">
        <v>42959</v>
      </c>
      <c r="D84" t="s">
        <v>10</v>
      </c>
      <c r="E84" t="s">
        <v>11</v>
      </c>
      <c r="F84">
        <v>7</v>
      </c>
      <c r="G84">
        <v>10</v>
      </c>
      <c r="H84">
        <v>69</v>
      </c>
      <c r="I84" t="s">
        <v>13</v>
      </c>
      <c r="J84" t="s">
        <v>39</v>
      </c>
    </row>
    <row r="85" spans="1:10" x14ac:dyDescent="0.2">
      <c r="A85" t="s">
        <v>36</v>
      </c>
      <c r="B85">
        <v>3</v>
      </c>
      <c r="C85" s="1">
        <v>42959</v>
      </c>
      <c r="D85" t="s">
        <v>10</v>
      </c>
      <c r="E85" t="s">
        <v>11</v>
      </c>
      <c r="F85">
        <v>7</v>
      </c>
      <c r="G85">
        <v>10</v>
      </c>
      <c r="H85">
        <v>64</v>
      </c>
      <c r="I85" t="s">
        <v>13</v>
      </c>
      <c r="J85" t="s">
        <v>39</v>
      </c>
    </row>
    <row r="86" spans="1:10" x14ac:dyDescent="0.2">
      <c r="A86" t="s">
        <v>36</v>
      </c>
      <c r="B86">
        <v>3</v>
      </c>
      <c r="C86" s="1">
        <v>42959</v>
      </c>
      <c r="D86" t="s">
        <v>10</v>
      </c>
      <c r="E86" t="s">
        <v>12</v>
      </c>
      <c r="F86">
        <v>7</v>
      </c>
      <c r="G86">
        <v>10</v>
      </c>
      <c r="H86">
        <v>70</v>
      </c>
      <c r="I86" t="s">
        <v>13</v>
      </c>
      <c r="J86" t="s">
        <v>39</v>
      </c>
    </row>
    <row r="87" spans="1:10" x14ac:dyDescent="0.2">
      <c r="A87" t="s">
        <v>36</v>
      </c>
      <c r="B87">
        <v>3</v>
      </c>
      <c r="C87" s="1">
        <v>42959</v>
      </c>
      <c r="D87" t="s">
        <v>10</v>
      </c>
      <c r="E87" t="s">
        <v>11</v>
      </c>
      <c r="F87">
        <v>7</v>
      </c>
      <c r="G87">
        <v>9</v>
      </c>
      <c r="H87">
        <v>58</v>
      </c>
      <c r="I87" t="s">
        <v>14</v>
      </c>
      <c r="J87" t="s">
        <v>39</v>
      </c>
    </row>
    <row r="88" spans="1:10" x14ac:dyDescent="0.2">
      <c r="A88" t="s">
        <v>36</v>
      </c>
      <c r="B88">
        <v>3</v>
      </c>
      <c r="C88" s="1">
        <v>42959</v>
      </c>
      <c r="D88" t="s">
        <v>10</v>
      </c>
      <c r="E88" t="s">
        <v>12</v>
      </c>
      <c r="F88">
        <v>7</v>
      </c>
      <c r="G88">
        <v>10</v>
      </c>
      <c r="H88">
        <v>68</v>
      </c>
      <c r="I88" t="s">
        <v>14</v>
      </c>
      <c r="J88" t="s">
        <v>39</v>
      </c>
    </row>
    <row r="89" spans="1:10" x14ac:dyDescent="0.2">
      <c r="A89" t="s">
        <v>36</v>
      </c>
      <c r="B89">
        <v>3</v>
      </c>
      <c r="C89" s="1">
        <v>42959</v>
      </c>
      <c r="D89" t="s">
        <v>10</v>
      </c>
      <c r="E89" t="s">
        <v>11</v>
      </c>
      <c r="F89">
        <v>7</v>
      </c>
      <c r="G89">
        <v>9</v>
      </c>
      <c r="H89">
        <v>58</v>
      </c>
      <c r="I89" t="s">
        <v>13</v>
      </c>
      <c r="J89" t="s">
        <v>39</v>
      </c>
    </row>
    <row r="90" spans="1:10" x14ac:dyDescent="0.2">
      <c r="A90" t="s">
        <v>36</v>
      </c>
      <c r="B90">
        <v>3</v>
      </c>
      <c r="C90" s="1">
        <v>42959</v>
      </c>
      <c r="D90" t="s">
        <v>10</v>
      </c>
      <c r="E90" t="s">
        <v>11</v>
      </c>
      <c r="F90">
        <v>7</v>
      </c>
      <c r="G90">
        <v>6</v>
      </c>
      <c r="H90">
        <v>37</v>
      </c>
      <c r="I90" t="s">
        <v>13</v>
      </c>
      <c r="J90" t="s">
        <v>39</v>
      </c>
    </row>
    <row r="91" spans="1:10" x14ac:dyDescent="0.2">
      <c r="A91" t="s">
        <v>36</v>
      </c>
      <c r="B91">
        <v>4</v>
      </c>
      <c r="C91" s="1">
        <v>42959</v>
      </c>
      <c r="D91" t="s">
        <v>10</v>
      </c>
      <c r="E91" t="s">
        <v>12</v>
      </c>
      <c r="F91">
        <v>7</v>
      </c>
      <c r="G91">
        <v>6</v>
      </c>
      <c r="H91">
        <v>35</v>
      </c>
      <c r="I91" t="s">
        <v>13</v>
      </c>
      <c r="J91" t="s">
        <v>40</v>
      </c>
    </row>
    <row r="92" spans="1:10" x14ac:dyDescent="0.2">
      <c r="A92" t="s">
        <v>36</v>
      </c>
      <c r="B92">
        <v>4</v>
      </c>
      <c r="C92" s="1">
        <v>42959</v>
      </c>
      <c r="D92" t="s">
        <v>10</v>
      </c>
      <c r="E92" t="s">
        <v>11</v>
      </c>
      <c r="F92">
        <v>7</v>
      </c>
      <c r="G92">
        <v>6</v>
      </c>
      <c r="H92">
        <v>40</v>
      </c>
      <c r="I92" t="s">
        <v>13</v>
      </c>
      <c r="J92" t="s">
        <v>40</v>
      </c>
    </row>
    <row r="93" spans="1:10" x14ac:dyDescent="0.2">
      <c r="A93" t="s">
        <v>36</v>
      </c>
      <c r="B93">
        <v>4</v>
      </c>
      <c r="C93" s="1">
        <v>42959</v>
      </c>
      <c r="D93" t="s">
        <v>10</v>
      </c>
      <c r="E93" t="s">
        <v>12</v>
      </c>
      <c r="F93">
        <v>7</v>
      </c>
      <c r="G93">
        <v>10</v>
      </c>
      <c r="H93">
        <v>64</v>
      </c>
      <c r="I93" t="s">
        <v>13</v>
      </c>
      <c r="J93" t="s">
        <v>40</v>
      </c>
    </row>
    <row r="94" spans="1:10" x14ac:dyDescent="0.2">
      <c r="A94" t="s">
        <v>36</v>
      </c>
      <c r="B94">
        <v>4</v>
      </c>
      <c r="C94" s="1">
        <v>42959</v>
      </c>
      <c r="D94" t="s">
        <v>10</v>
      </c>
      <c r="E94" t="s">
        <v>12</v>
      </c>
      <c r="F94">
        <v>7</v>
      </c>
      <c r="G94">
        <v>10</v>
      </c>
      <c r="H94">
        <v>69</v>
      </c>
      <c r="I94" t="s">
        <v>14</v>
      </c>
      <c r="J94" t="s">
        <v>40</v>
      </c>
    </row>
    <row r="95" spans="1:10" x14ac:dyDescent="0.2">
      <c r="A95" t="s">
        <v>36</v>
      </c>
      <c r="B95">
        <v>4</v>
      </c>
      <c r="C95" s="1">
        <v>42959</v>
      </c>
      <c r="D95" t="s">
        <v>10</v>
      </c>
      <c r="E95" t="s">
        <v>11</v>
      </c>
      <c r="F95">
        <v>7</v>
      </c>
      <c r="G95">
        <v>10</v>
      </c>
      <c r="H95">
        <v>69</v>
      </c>
      <c r="I95" t="s">
        <v>14</v>
      </c>
      <c r="J95" t="s">
        <v>40</v>
      </c>
    </row>
    <row r="96" spans="1:10" x14ac:dyDescent="0.2">
      <c r="A96" t="s">
        <v>36</v>
      </c>
      <c r="B96">
        <v>4</v>
      </c>
      <c r="C96" s="1">
        <v>42959</v>
      </c>
      <c r="D96" t="s">
        <v>10</v>
      </c>
      <c r="E96" t="s">
        <v>12</v>
      </c>
      <c r="F96">
        <v>7</v>
      </c>
      <c r="G96">
        <v>10</v>
      </c>
      <c r="H96">
        <v>66</v>
      </c>
      <c r="I96" t="s">
        <v>13</v>
      </c>
      <c r="J96" t="s">
        <v>40</v>
      </c>
    </row>
    <row r="97" spans="1:10" x14ac:dyDescent="0.2">
      <c r="A97" t="s">
        <v>36</v>
      </c>
      <c r="B97">
        <v>4</v>
      </c>
      <c r="C97" s="1">
        <v>42959</v>
      </c>
      <c r="D97" t="s">
        <v>10</v>
      </c>
      <c r="E97" t="s">
        <v>11</v>
      </c>
      <c r="F97">
        <v>7</v>
      </c>
      <c r="G97">
        <v>10</v>
      </c>
      <c r="H97">
        <v>65</v>
      </c>
      <c r="I97" t="s">
        <v>13</v>
      </c>
      <c r="J97" t="s">
        <v>40</v>
      </c>
    </row>
    <row r="98" spans="1:10" x14ac:dyDescent="0.2">
      <c r="A98" t="s">
        <v>36</v>
      </c>
      <c r="B98">
        <v>4</v>
      </c>
      <c r="C98" s="1">
        <v>42959</v>
      </c>
      <c r="D98" t="s">
        <v>10</v>
      </c>
      <c r="E98" t="s">
        <v>11</v>
      </c>
      <c r="F98">
        <v>7</v>
      </c>
      <c r="G98">
        <v>10</v>
      </c>
      <c r="H98">
        <v>68</v>
      </c>
      <c r="I98" t="s">
        <v>13</v>
      </c>
      <c r="J98" t="s">
        <v>40</v>
      </c>
    </row>
    <row r="99" spans="1:10" x14ac:dyDescent="0.2">
      <c r="A99" t="s">
        <v>36</v>
      </c>
      <c r="B99">
        <v>4</v>
      </c>
      <c r="C99" s="1">
        <v>42959</v>
      </c>
      <c r="D99" t="s">
        <v>10</v>
      </c>
      <c r="E99" t="s">
        <v>11</v>
      </c>
      <c r="F99">
        <v>7</v>
      </c>
      <c r="G99">
        <v>10</v>
      </c>
      <c r="H99">
        <v>70</v>
      </c>
      <c r="I99" t="s">
        <v>13</v>
      </c>
      <c r="J99" t="s">
        <v>40</v>
      </c>
    </row>
    <row r="100" spans="1:10" x14ac:dyDescent="0.2">
      <c r="A100" t="s">
        <v>36</v>
      </c>
      <c r="B100">
        <v>4</v>
      </c>
      <c r="C100" s="1">
        <v>42959</v>
      </c>
      <c r="D100" t="s">
        <v>10</v>
      </c>
      <c r="E100" t="s">
        <v>11</v>
      </c>
      <c r="F100">
        <v>7</v>
      </c>
      <c r="G100">
        <v>9</v>
      </c>
      <c r="H100">
        <v>60</v>
      </c>
      <c r="I100" t="s">
        <v>13</v>
      </c>
      <c r="J100" t="s">
        <v>40</v>
      </c>
    </row>
    <row r="101" spans="1:10" x14ac:dyDescent="0.2">
      <c r="A101" t="s">
        <v>36</v>
      </c>
      <c r="B101">
        <v>4</v>
      </c>
      <c r="C101" s="1">
        <v>42959</v>
      </c>
      <c r="D101" t="s">
        <v>10</v>
      </c>
      <c r="E101" t="s">
        <v>12</v>
      </c>
      <c r="F101">
        <v>7</v>
      </c>
      <c r="G101">
        <v>10</v>
      </c>
      <c r="H101">
        <v>63</v>
      </c>
      <c r="I101" t="s">
        <v>14</v>
      </c>
      <c r="J101" t="s">
        <v>40</v>
      </c>
    </row>
    <row r="102" spans="1:10" x14ac:dyDescent="0.2">
      <c r="A102" t="s">
        <v>36</v>
      </c>
      <c r="B102">
        <v>4</v>
      </c>
      <c r="C102" s="1">
        <v>42959</v>
      </c>
      <c r="D102" t="s">
        <v>10</v>
      </c>
      <c r="E102" t="s">
        <v>11</v>
      </c>
      <c r="F102">
        <v>7</v>
      </c>
      <c r="G102">
        <v>9</v>
      </c>
      <c r="H102">
        <v>57</v>
      </c>
      <c r="I102" t="s">
        <v>14</v>
      </c>
      <c r="J102" t="s">
        <v>41</v>
      </c>
    </row>
    <row r="103" spans="1:10" x14ac:dyDescent="0.2">
      <c r="A103" t="s">
        <v>36</v>
      </c>
      <c r="B103">
        <v>4</v>
      </c>
      <c r="C103" s="1">
        <v>42959</v>
      </c>
      <c r="D103" t="s">
        <v>10</v>
      </c>
      <c r="E103" t="s">
        <v>11</v>
      </c>
      <c r="F103">
        <v>7</v>
      </c>
      <c r="G103">
        <v>10</v>
      </c>
      <c r="H103">
        <v>64</v>
      </c>
      <c r="I103" t="s">
        <v>14</v>
      </c>
      <c r="J103" t="s">
        <v>41</v>
      </c>
    </row>
    <row r="104" spans="1:10" x14ac:dyDescent="0.2">
      <c r="A104" t="s">
        <v>36</v>
      </c>
      <c r="B104">
        <v>4</v>
      </c>
      <c r="C104" s="1">
        <v>42959</v>
      </c>
      <c r="D104" t="s">
        <v>10</v>
      </c>
      <c r="E104" t="s">
        <v>12</v>
      </c>
      <c r="F104">
        <v>7</v>
      </c>
      <c r="G104">
        <v>10</v>
      </c>
      <c r="H104">
        <v>63</v>
      </c>
      <c r="I104" t="s">
        <v>13</v>
      </c>
      <c r="J104" t="s">
        <v>41</v>
      </c>
    </row>
    <row r="105" spans="1:10" x14ac:dyDescent="0.2">
      <c r="A105" t="s">
        <v>36</v>
      </c>
      <c r="B105">
        <v>4</v>
      </c>
      <c r="C105" s="1">
        <v>42959</v>
      </c>
      <c r="D105" t="s">
        <v>10</v>
      </c>
      <c r="E105" t="s">
        <v>11</v>
      </c>
      <c r="F105">
        <v>7</v>
      </c>
      <c r="G105">
        <v>10</v>
      </c>
      <c r="H105">
        <v>65</v>
      </c>
      <c r="I105" t="s">
        <v>13</v>
      </c>
      <c r="J105" t="s">
        <v>41</v>
      </c>
    </row>
    <row r="106" spans="1:10" x14ac:dyDescent="0.2">
      <c r="A106" t="s">
        <v>36</v>
      </c>
      <c r="B106">
        <v>4</v>
      </c>
      <c r="C106" s="1">
        <v>42959</v>
      </c>
      <c r="D106" t="s">
        <v>10</v>
      </c>
      <c r="E106" t="s">
        <v>12</v>
      </c>
      <c r="F106">
        <v>7</v>
      </c>
      <c r="G106">
        <v>10</v>
      </c>
      <c r="H106">
        <v>66</v>
      </c>
      <c r="I106" t="s">
        <v>13</v>
      </c>
      <c r="J106" t="s">
        <v>41</v>
      </c>
    </row>
    <row r="107" spans="1:10" x14ac:dyDescent="0.2">
      <c r="A107" t="s">
        <v>36</v>
      </c>
      <c r="B107">
        <v>4</v>
      </c>
      <c r="C107" s="1">
        <v>42959</v>
      </c>
      <c r="D107" t="s">
        <v>10</v>
      </c>
      <c r="E107" t="s">
        <v>11</v>
      </c>
      <c r="F107">
        <v>7</v>
      </c>
      <c r="G107">
        <v>10</v>
      </c>
      <c r="H107">
        <v>70</v>
      </c>
      <c r="I107" t="s">
        <v>14</v>
      </c>
      <c r="J107" t="s">
        <v>41</v>
      </c>
    </row>
    <row r="108" spans="1:10" x14ac:dyDescent="0.2">
      <c r="A108" t="s">
        <v>36</v>
      </c>
      <c r="B108">
        <v>4</v>
      </c>
      <c r="C108" s="1">
        <v>42959</v>
      </c>
      <c r="D108" t="s">
        <v>10</v>
      </c>
      <c r="E108" t="s">
        <v>11</v>
      </c>
      <c r="F108">
        <v>7</v>
      </c>
      <c r="G108">
        <v>10</v>
      </c>
      <c r="H108">
        <v>69</v>
      </c>
      <c r="I108" t="s">
        <v>14</v>
      </c>
      <c r="J108" t="s">
        <v>42</v>
      </c>
    </row>
    <row r="109" spans="1:10" x14ac:dyDescent="0.2">
      <c r="A109" t="s">
        <v>36</v>
      </c>
      <c r="B109">
        <v>4</v>
      </c>
      <c r="C109" s="1">
        <v>42959</v>
      </c>
      <c r="D109" t="s">
        <v>10</v>
      </c>
      <c r="E109" t="s">
        <v>11</v>
      </c>
      <c r="F109">
        <v>7</v>
      </c>
      <c r="G109">
        <v>9</v>
      </c>
      <c r="H109">
        <v>61</v>
      </c>
      <c r="I109" t="s">
        <v>13</v>
      </c>
      <c r="J109" t="s">
        <v>42</v>
      </c>
    </row>
    <row r="110" spans="1:10" x14ac:dyDescent="0.2">
      <c r="A110" t="s">
        <v>36</v>
      </c>
      <c r="B110">
        <v>4</v>
      </c>
      <c r="C110" s="1">
        <v>42959</v>
      </c>
      <c r="D110" t="s">
        <v>10</v>
      </c>
      <c r="E110" t="s">
        <v>11</v>
      </c>
      <c r="F110">
        <v>7</v>
      </c>
      <c r="G110">
        <v>10</v>
      </c>
      <c r="H110">
        <v>63</v>
      </c>
      <c r="I110" t="s">
        <v>13</v>
      </c>
      <c r="J110" t="s">
        <v>42</v>
      </c>
    </row>
    <row r="111" spans="1:10" x14ac:dyDescent="0.2">
      <c r="A111" t="s">
        <v>36</v>
      </c>
      <c r="B111">
        <v>4</v>
      </c>
      <c r="C111" s="1">
        <v>42959</v>
      </c>
      <c r="D111" t="s">
        <v>10</v>
      </c>
      <c r="E111" t="s">
        <v>12</v>
      </c>
      <c r="F111">
        <v>7</v>
      </c>
      <c r="G111">
        <v>9</v>
      </c>
      <c r="H111">
        <v>56</v>
      </c>
      <c r="I111" t="s">
        <v>13</v>
      </c>
      <c r="J111" t="s">
        <v>42</v>
      </c>
    </row>
    <row r="112" spans="1:10" x14ac:dyDescent="0.2">
      <c r="A112" t="s">
        <v>36</v>
      </c>
      <c r="B112">
        <v>4</v>
      </c>
      <c r="C112" s="1">
        <v>42959</v>
      </c>
      <c r="D112" t="s">
        <v>10</v>
      </c>
      <c r="E112" t="s">
        <v>12</v>
      </c>
      <c r="F112">
        <v>7</v>
      </c>
      <c r="G112">
        <v>10</v>
      </c>
      <c r="H112">
        <v>63</v>
      </c>
      <c r="I112" t="s">
        <v>13</v>
      </c>
      <c r="J112" t="s">
        <v>42</v>
      </c>
    </row>
    <row r="113" spans="1:10" x14ac:dyDescent="0.2">
      <c r="A113" t="s">
        <v>36</v>
      </c>
      <c r="B113">
        <v>4</v>
      </c>
      <c r="C113" s="1">
        <v>42959</v>
      </c>
      <c r="D113" t="s">
        <v>10</v>
      </c>
      <c r="E113" t="s">
        <v>12</v>
      </c>
      <c r="F113">
        <v>7</v>
      </c>
      <c r="G113">
        <v>9</v>
      </c>
      <c r="H113">
        <v>60</v>
      </c>
      <c r="I113" t="s">
        <v>13</v>
      </c>
      <c r="J113" t="s">
        <v>42</v>
      </c>
    </row>
    <row r="114" spans="1:10" x14ac:dyDescent="0.2">
      <c r="A114" t="s">
        <v>36</v>
      </c>
      <c r="B114">
        <v>4</v>
      </c>
      <c r="C114" s="1">
        <v>42959</v>
      </c>
      <c r="D114" t="s">
        <v>10</v>
      </c>
      <c r="E114" t="s">
        <v>12</v>
      </c>
      <c r="F114">
        <v>7</v>
      </c>
      <c r="G114">
        <v>10</v>
      </c>
      <c r="H114">
        <v>66</v>
      </c>
      <c r="I114" t="s">
        <v>14</v>
      </c>
      <c r="J114" t="s">
        <v>42</v>
      </c>
    </row>
    <row r="115" spans="1:10" x14ac:dyDescent="0.2">
      <c r="A115" t="s">
        <v>36</v>
      </c>
      <c r="B115">
        <v>4</v>
      </c>
      <c r="C115" s="1">
        <v>42959</v>
      </c>
      <c r="D115" t="s">
        <v>10</v>
      </c>
      <c r="E115" t="s">
        <v>12</v>
      </c>
      <c r="F115">
        <v>7</v>
      </c>
      <c r="G115">
        <v>10</v>
      </c>
      <c r="H115">
        <v>68</v>
      </c>
      <c r="I115" t="s">
        <v>14</v>
      </c>
      <c r="J11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67F5-F425-874E-875F-D562B4DBCFA6}">
  <dimension ref="A1:I19"/>
  <sheetViews>
    <sheetView workbookViewId="0">
      <selection activeCell="G5" sqref="G5"/>
    </sheetView>
  </sheetViews>
  <sheetFormatPr baseColWidth="10" defaultRowHeight="16" x14ac:dyDescent="0.2"/>
  <cols>
    <col min="1" max="1" width="13.33203125" bestFit="1" customWidth="1"/>
    <col min="2" max="2" width="15.83203125" customWidth="1"/>
    <col min="3" max="3" width="10.1640625" customWidth="1"/>
  </cols>
  <sheetData>
    <row r="1" spans="1:9" x14ac:dyDescent="0.2">
      <c r="A1" t="s">
        <v>8</v>
      </c>
      <c r="B1" t="s">
        <v>24</v>
      </c>
      <c r="C1" t="s">
        <v>25</v>
      </c>
      <c r="D1" t="s">
        <v>27</v>
      </c>
      <c r="E1" t="s">
        <v>28</v>
      </c>
    </row>
    <row r="2" spans="1:9" x14ac:dyDescent="0.2">
      <c r="A2" t="s">
        <v>15</v>
      </c>
      <c r="B2">
        <v>235</v>
      </c>
      <c r="C2" t="s">
        <v>26</v>
      </c>
      <c r="D2">
        <f>B2*3500</f>
        <v>822500</v>
      </c>
      <c r="E2" s="1">
        <v>43030</v>
      </c>
      <c r="H2" s="1"/>
      <c r="I2" s="1"/>
    </row>
    <row r="3" spans="1:9" x14ac:dyDescent="0.2">
      <c r="A3" t="s">
        <v>16</v>
      </c>
      <c r="B3">
        <v>289</v>
      </c>
      <c r="C3" t="s">
        <v>26</v>
      </c>
      <c r="D3">
        <f t="shared" ref="D3:D19" si="0">B3*3500</f>
        <v>1011500</v>
      </c>
      <c r="E3" s="1">
        <v>43031</v>
      </c>
    </row>
    <row r="4" spans="1:9" x14ac:dyDescent="0.2">
      <c r="A4" t="s">
        <v>17</v>
      </c>
      <c r="B4">
        <v>233</v>
      </c>
      <c r="C4" t="s">
        <v>26</v>
      </c>
      <c r="D4">
        <f t="shared" si="0"/>
        <v>815500</v>
      </c>
      <c r="E4" s="1">
        <v>43030</v>
      </c>
    </row>
    <row r="5" spans="1:9" x14ac:dyDescent="0.2">
      <c r="A5" t="s">
        <v>20</v>
      </c>
      <c r="B5">
        <v>245</v>
      </c>
      <c r="C5" t="s">
        <v>26</v>
      </c>
      <c r="D5">
        <f t="shared" si="0"/>
        <v>857500</v>
      </c>
      <c r="E5" s="1">
        <v>43030</v>
      </c>
    </row>
    <row r="6" spans="1:9" x14ac:dyDescent="0.2">
      <c r="A6" t="s">
        <v>18</v>
      </c>
      <c r="B6">
        <v>291</v>
      </c>
      <c r="C6" t="s">
        <v>26</v>
      </c>
      <c r="D6">
        <f t="shared" si="0"/>
        <v>1018500</v>
      </c>
      <c r="E6" s="1">
        <v>43031</v>
      </c>
    </row>
    <row r="7" spans="1:9" x14ac:dyDescent="0.2">
      <c r="A7" t="s">
        <v>43</v>
      </c>
      <c r="B7">
        <v>239</v>
      </c>
      <c r="C7" t="s">
        <v>26</v>
      </c>
      <c r="D7">
        <f t="shared" si="0"/>
        <v>836500</v>
      </c>
      <c r="E7" s="1">
        <v>43031</v>
      </c>
    </row>
    <row r="8" spans="1:9" x14ac:dyDescent="0.2">
      <c r="A8" t="s">
        <v>44</v>
      </c>
      <c r="B8">
        <v>243</v>
      </c>
      <c r="C8" t="s">
        <v>26</v>
      </c>
      <c r="D8">
        <f t="shared" si="0"/>
        <v>850500</v>
      </c>
      <c r="E8" s="1">
        <v>43030</v>
      </c>
    </row>
    <row r="9" spans="1:9" x14ac:dyDescent="0.2">
      <c r="A9" t="s">
        <v>45</v>
      </c>
      <c r="B9">
        <v>244</v>
      </c>
      <c r="C9" t="s">
        <v>26</v>
      </c>
      <c r="D9">
        <f t="shared" si="0"/>
        <v>854000</v>
      </c>
      <c r="E9" s="1">
        <v>43031</v>
      </c>
    </row>
    <row r="10" spans="1:9" x14ac:dyDescent="0.2">
      <c r="A10" t="s">
        <v>19</v>
      </c>
      <c r="B10">
        <v>241</v>
      </c>
      <c r="C10" t="s">
        <v>26</v>
      </c>
      <c r="D10">
        <f t="shared" si="0"/>
        <v>843500</v>
      </c>
      <c r="E10" s="1">
        <v>43031</v>
      </c>
    </row>
    <row r="11" spans="1:9" x14ac:dyDescent="0.2">
      <c r="A11" t="s">
        <v>21</v>
      </c>
      <c r="B11">
        <v>414</v>
      </c>
      <c r="C11" t="s">
        <v>26</v>
      </c>
      <c r="D11">
        <f t="shared" si="0"/>
        <v>1449000</v>
      </c>
      <c r="E11" s="1">
        <v>43029</v>
      </c>
    </row>
    <row r="12" spans="1:9" x14ac:dyDescent="0.2">
      <c r="A12" t="s">
        <v>22</v>
      </c>
      <c r="B12">
        <v>499</v>
      </c>
      <c r="C12" t="s">
        <v>26</v>
      </c>
      <c r="D12">
        <f t="shared" si="0"/>
        <v>1746500</v>
      </c>
      <c r="E12" s="1">
        <v>43030</v>
      </c>
    </row>
    <row r="13" spans="1:9" x14ac:dyDescent="0.2">
      <c r="A13" t="s">
        <v>23</v>
      </c>
      <c r="B13">
        <v>476</v>
      </c>
      <c r="C13" t="s">
        <v>26</v>
      </c>
      <c r="D13">
        <f t="shared" si="0"/>
        <v>1666000</v>
      </c>
      <c r="E13" s="1">
        <v>43031</v>
      </c>
    </row>
    <row r="14" spans="1:9" x14ac:dyDescent="0.2">
      <c r="A14" t="s">
        <v>37</v>
      </c>
      <c r="B14">
        <v>314</v>
      </c>
      <c r="C14" t="s">
        <v>26</v>
      </c>
      <c r="D14">
        <f t="shared" si="0"/>
        <v>1099000</v>
      </c>
      <c r="E14" s="1">
        <v>43032</v>
      </c>
    </row>
    <row r="15" spans="1:9" x14ac:dyDescent="0.2">
      <c r="A15" t="s">
        <v>38</v>
      </c>
      <c r="B15">
        <v>864</v>
      </c>
      <c r="C15" t="s">
        <v>26</v>
      </c>
      <c r="D15">
        <f t="shared" si="0"/>
        <v>3024000</v>
      </c>
      <c r="E15" s="1">
        <v>43029</v>
      </c>
    </row>
    <row r="16" spans="1:9" x14ac:dyDescent="0.2">
      <c r="A16" t="s">
        <v>39</v>
      </c>
      <c r="B16">
        <v>571</v>
      </c>
      <c r="C16" t="s">
        <v>26</v>
      </c>
      <c r="D16">
        <f t="shared" si="0"/>
        <v>1998500</v>
      </c>
      <c r="E16" s="1">
        <v>43029</v>
      </c>
    </row>
    <row r="17" spans="1:5" x14ac:dyDescent="0.2">
      <c r="A17" t="s">
        <v>40</v>
      </c>
      <c r="B17">
        <v>685</v>
      </c>
      <c r="C17" t="s">
        <v>26</v>
      </c>
      <c r="D17">
        <f t="shared" si="0"/>
        <v>2397500</v>
      </c>
      <c r="E17" s="1">
        <v>43032</v>
      </c>
    </row>
    <row r="18" spans="1:5" x14ac:dyDescent="0.2">
      <c r="A18" t="s">
        <v>41</v>
      </c>
      <c r="B18">
        <v>401</v>
      </c>
      <c r="C18" t="s">
        <v>26</v>
      </c>
      <c r="D18">
        <f t="shared" si="0"/>
        <v>1403500</v>
      </c>
      <c r="E18" s="1">
        <v>43031</v>
      </c>
    </row>
    <row r="19" spans="1:5" x14ac:dyDescent="0.2">
      <c r="A19" t="s">
        <v>42</v>
      </c>
      <c r="B19">
        <v>524</v>
      </c>
      <c r="C19" t="s">
        <v>26</v>
      </c>
      <c r="D19">
        <f t="shared" si="0"/>
        <v>1834000</v>
      </c>
      <c r="E19" s="1">
        <v>43031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61EE-3801-BB47-9C55-E6F3F8D1396B}">
  <dimension ref="A1:K15"/>
  <sheetViews>
    <sheetView workbookViewId="0">
      <selection activeCell="C11" sqref="C11"/>
    </sheetView>
  </sheetViews>
  <sheetFormatPr baseColWidth="10" defaultRowHeight="16" x14ac:dyDescent="0.2"/>
  <cols>
    <col min="4" max="4" width="12.33203125" bestFit="1" customWidth="1"/>
  </cols>
  <sheetData>
    <row r="1" spans="1:11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11" x14ac:dyDescent="0.2">
      <c r="A2" t="s">
        <v>11</v>
      </c>
      <c r="B2" t="s">
        <v>14</v>
      </c>
      <c r="C2">
        <v>989</v>
      </c>
      <c r="D2">
        <v>7500</v>
      </c>
      <c r="E2">
        <f>D2*C2</f>
        <v>7417500</v>
      </c>
      <c r="F2" s="2">
        <v>0.3</v>
      </c>
      <c r="G2">
        <f>E2*(1+F2)</f>
        <v>9642750</v>
      </c>
    </row>
    <row r="3" spans="1:11" x14ac:dyDescent="0.2">
      <c r="A3" t="s">
        <v>11</v>
      </c>
      <c r="B3" t="s">
        <v>13</v>
      </c>
      <c r="C3">
        <v>1802</v>
      </c>
      <c r="D3">
        <v>4500</v>
      </c>
      <c r="E3">
        <f t="shared" ref="E3:E5" si="0">D3*C3</f>
        <v>8109000</v>
      </c>
      <c r="F3" s="2">
        <v>0.3</v>
      </c>
      <c r="G3">
        <f t="shared" ref="G3:G5" si="1">E3*(1+F3)</f>
        <v>10541700</v>
      </c>
    </row>
    <row r="4" spans="1:11" x14ac:dyDescent="0.2">
      <c r="A4" t="s">
        <v>12</v>
      </c>
      <c r="B4" t="s">
        <v>14</v>
      </c>
      <c r="C4">
        <v>852</v>
      </c>
      <c r="D4">
        <v>6500</v>
      </c>
      <c r="E4">
        <f t="shared" si="0"/>
        <v>5538000</v>
      </c>
      <c r="F4" s="2">
        <v>0.25</v>
      </c>
      <c r="G4">
        <f t="shared" si="1"/>
        <v>6922500</v>
      </c>
    </row>
    <row r="5" spans="1:11" x14ac:dyDescent="0.2">
      <c r="A5" t="s">
        <v>12</v>
      </c>
      <c r="B5" t="s">
        <v>13</v>
      </c>
      <c r="C5">
        <v>1203</v>
      </c>
      <c r="D5">
        <v>6000</v>
      </c>
      <c r="E5">
        <f t="shared" si="0"/>
        <v>7218000</v>
      </c>
      <c r="F5" s="2">
        <v>0.25</v>
      </c>
      <c r="G5">
        <f t="shared" si="1"/>
        <v>9022500</v>
      </c>
    </row>
    <row r="6" spans="1:11" x14ac:dyDescent="0.2">
      <c r="F6" s="2"/>
    </row>
    <row r="10" spans="1:11" x14ac:dyDescent="0.2">
      <c r="J10" s="4"/>
      <c r="K10" s="5"/>
    </row>
    <row r="11" spans="1:11" x14ac:dyDescent="0.2">
      <c r="J11" s="3"/>
    </row>
    <row r="12" spans="1:11" x14ac:dyDescent="0.2">
      <c r="J12" s="3"/>
    </row>
    <row r="13" spans="1:11" x14ac:dyDescent="0.2">
      <c r="J13" s="4"/>
      <c r="K13" s="5"/>
    </row>
    <row r="14" spans="1:11" x14ac:dyDescent="0.2">
      <c r="J14" s="3"/>
    </row>
    <row r="15" spans="1:11" x14ac:dyDescent="0.2">
      <c r="J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Siembra</vt:lpstr>
      <vt:lpstr>Recoleccion</vt:lpstr>
      <vt:lpstr>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Betancur Agudelo</dc:creator>
  <cp:lastModifiedBy>Leonardo Betancur</cp:lastModifiedBy>
  <dcterms:created xsi:type="dcterms:W3CDTF">2022-06-11T03:50:20Z</dcterms:created>
  <dcterms:modified xsi:type="dcterms:W3CDTF">2023-07-04T18:44:36Z</dcterms:modified>
</cp:coreProperties>
</file>