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Social Brain Lab)\StimulusArchive\Emotional_Faces_Rune\"/>
    </mc:Choice>
  </mc:AlternateContent>
  <bookViews>
    <workbookView xWindow="0" yWindow="0" windowWidth="10260" windowHeight="10860"/>
  </bookViews>
  <sheets>
    <sheet name="ConfusionMatrix_v13" sheetId="1" r:id="rId1"/>
  </sheets>
  <calcPr calcId="162913"/>
</workbook>
</file>

<file path=xl/calcChain.xml><?xml version="1.0" encoding="utf-8"?>
<calcChain xmlns="http://schemas.openxmlformats.org/spreadsheetml/2006/main">
  <c r="H66" i="1" l="1"/>
  <c r="H64" i="1"/>
  <c r="I67" i="1" l="1"/>
  <c r="I66" i="1"/>
  <c r="H67" i="1"/>
  <c r="G67" i="1"/>
  <c r="G66" i="1"/>
  <c r="F67" i="1"/>
  <c r="F66" i="1"/>
  <c r="E67" i="1"/>
  <c r="E66" i="1"/>
  <c r="D67" i="1"/>
  <c r="D66" i="1"/>
  <c r="I63" i="1"/>
  <c r="I64" i="1"/>
  <c r="H63" i="1"/>
  <c r="G64" i="1"/>
  <c r="G63" i="1"/>
  <c r="F64" i="1"/>
  <c r="F63" i="1"/>
  <c r="E64" i="1"/>
  <c r="E63" i="1"/>
  <c r="D64" i="1"/>
  <c r="D63" i="1"/>
</calcChain>
</file>

<file path=xl/sharedStrings.xml><?xml version="1.0" encoding="utf-8"?>
<sst xmlns="http://schemas.openxmlformats.org/spreadsheetml/2006/main" count="74" uniqueCount="67">
  <si>
    <t>ANGER</t>
  </si>
  <si>
    <t>DISGUST</t>
  </si>
  <si>
    <t>FEAR</t>
  </si>
  <si>
    <t>HAPPY</t>
  </si>
  <si>
    <t>PAIN</t>
  </si>
  <si>
    <t>SAD</t>
  </si>
  <si>
    <t>NEUTRAL</t>
  </si>
  <si>
    <t>Video</t>
  </si>
  <si>
    <t>RATING_ Online</t>
  </si>
  <si>
    <t>low</t>
  </si>
  <si>
    <t>high</t>
  </si>
  <si>
    <t>AK_A_04.mp4</t>
  </si>
  <si>
    <t>AL_A_03.mp4</t>
  </si>
  <si>
    <t>BP_A_10.mp4</t>
  </si>
  <si>
    <t>JvG_A_14.mp4</t>
  </si>
  <si>
    <t>AK_A_32.mp4</t>
  </si>
  <si>
    <t>AL_A_20.mp4</t>
  </si>
  <si>
    <t>BP_A_41.mp4</t>
  </si>
  <si>
    <t>JvG_A_19.mp4</t>
  </si>
  <si>
    <t>AK_D_02.mp4</t>
  </si>
  <si>
    <t>AL_D_12.mp4</t>
  </si>
  <si>
    <t>BP_D_03.mp4</t>
  </si>
  <si>
    <t>JvG_D_02.mp4</t>
  </si>
  <si>
    <t>AK_D_12.mp4</t>
  </si>
  <si>
    <t>AL_D_29.mp4</t>
  </si>
  <si>
    <t>BP_D_25.mp4</t>
  </si>
  <si>
    <t>JvG_D_23.mp4</t>
  </si>
  <si>
    <t>AK_F_02.mp4</t>
  </si>
  <si>
    <t>AL_F_08.mp4</t>
  </si>
  <si>
    <t>BP_F_02.mp4</t>
  </si>
  <si>
    <t>JvG_F_01.mp4</t>
  </si>
  <si>
    <t>AK_F_24.mp4</t>
  </si>
  <si>
    <t>AL_F_46.mp4</t>
  </si>
  <si>
    <t>BP_F_46.mp4</t>
  </si>
  <si>
    <t>JvG_F_13.mp4</t>
  </si>
  <si>
    <t>AK_H_28.mp4</t>
  </si>
  <si>
    <t>AL_H_03.mp4</t>
  </si>
  <si>
    <t>BP_H_05.mp4</t>
  </si>
  <si>
    <t>JvG_H_03.mp4</t>
  </si>
  <si>
    <t>AK_H_15.mp4</t>
  </si>
  <si>
    <t>AL_H_31.mp4</t>
  </si>
  <si>
    <t>BP_H_16.mp4</t>
  </si>
  <si>
    <t>JvG_H_18.mp4</t>
  </si>
  <si>
    <t>AK_P_59.mp4</t>
  </si>
  <si>
    <t>AL_P_20.mp4</t>
  </si>
  <si>
    <t>BP_P_02.mp4</t>
  </si>
  <si>
    <t>JvG_P_16.mp4</t>
  </si>
  <si>
    <t>AK_P_21.mp4</t>
  </si>
  <si>
    <t>AL_P_39.mp4</t>
  </si>
  <si>
    <t>BP_P_18.mp4</t>
  </si>
  <si>
    <t>JvG_P_20.mp4</t>
  </si>
  <si>
    <t>AK_S_06.mp4</t>
  </si>
  <si>
    <t>AL_S_04.mp4</t>
  </si>
  <si>
    <t>BP_S_13.mp4</t>
  </si>
  <si>
    <t>JvG_S_12.mp4</t>
  </si>
  <si>
    <t>AK_S_23.mp4</t>
  </si>
  <si>
    <t>AL_S_53.mp4</t>
  </si>
  <si>
    <t>BP_S_18.mp4</t>
  </si>
  <si>
    <t>JvG_S_24.mp4</t>
  </si>
  <si>
    <t>AK_N_01.mp4</t>
  </si>
  <si>
    <t>AL_N_01.mp4</t>
  </si>
  <si>
    <t>BP_N_01.mp4</t>
  </si>
  <si>
    <t>JvG_N_08.mp4</t>
  </si>
  <si>
    <t>AK_N_09.mp4</t>
  </si>
  <si>
    <t>AL_N_06.mp4</t>
  </si>
  <si>
    <t>BP_N_07.mp4</t>
  </si>
  <si>
    <t>JvG_N_17.mp4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</si>
</sst>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164" fontId="18" fillId="0" borderId="0" xfId="0" applyNumberFormat="1" applyFont="1" applyAlignment="1">
      <alignment horizontal="center"/>
    </xf>
    <xf numFmtId="164" fontId="18" fillId="34" borderId="0" xfId="0" applyNumberFormat="1" applyFont="1" applyFill="1" applyAlignment="1">
      <alignment horizontal="center"/>
    </xf>
    <xf numFmtId="0" fontId="18" fillId="0" borderId="0" xfId="0" applyFont="1"/>
    <xf numFmtId="0" fontId="19" fillId="0" borderId="0" xfId="0" applyFont="1"/>
    <xf numFmtId="164" fontId="19" fillId="0" borderId="0" xfId="0" applyNumberFormat="1" applyFont="1"/>
    <xf numFmtId="0" fontId="20" fillId="0" borderId="0" xfId="0" applyFont="1"/>
    <xf numFmtId="0" fontId="0" fillId="35" borderId="0" xfId="0" applyFill="1"/>
    <xf numFmtId="0" fontId="0" fillId="34" borderId="0" xfId="0" applyFill="1"/>
    <xf numFmtId="0" fontId="0" fillId="36" borderId="0" xfId="0" applyFill="1"/>
    <xf numFmtId="0" fontId="0" fillId="0" borderId="0" xfId="0" applyFill="1"/>
    <xf numFmtId="0" fontId="18" fillId="0" borderId="0" xfId="0" applyFont="1" applyAlignment="1">
      <alignment horizontal="center" vertical="center" textRotation="90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7"/>
  <sheetViews>
    <sheetView tabSelected="1" zoomScale="70" zoomScaleNormal="70" workbookViewId="0">
      <selection activeCell="C3" sqref="C3:C59"/>
    </sheetView>
  </sheetViews>
  <sheetFormatPr defaultRowHeight="15" x14ac:dyDescent="0.25"/>
  <cols>
    <col min="2" max="2" width="16.28515625" bestFit="1" customWidth="1"/>
    <col min="3" max="3" width="11.140625" bestFit="1" customWidth="1"/>
    <col min="4" max="9" width="12.7109375" customWidth="1"/>
  </cols>
  <sheetData>
    <row r="2" spans="1:9" ht="21" x14ac:dyDescent="0.35">
      <c r="D2" s="14" t="s">
        <v>8</v>
      </c>
      <c r="E2" s="14"/>
      <c r="F2" s="14"/>
      <c r="G2" s="14"/>
      <c r="H2" s="14"/>
      <c r="I2" s="14"/>
    </row>
    <row r="3" spans="1:9" ht="26.25" x14ac:dyDescent="0.4">
      <c r="B3" s="8" t="s">
        <v>7</v>
      </c>
      <c r="C3" s="8" t="s">
        <v>7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</row>
    <row r="4" spans="1:9" ht="21" customHeight="1" x14ac:dyDescent="0.35">
      <c r="A4" s="13" t="s">
        <v>0</v>
      </c>
      <c r="B4" s="9" t="s">
        <v>11</v>
      </c>
      <c r="C4" s="5">
        <v>1</v>
      </c>
      <c r="D4" s="2">
        <v>6.54</v>
      </c>
      <c r="E4" s="3">
        <v>2.2200000000000002</v>
      </c>
      <c r="F4" s="3">
        <v>1.24</v>
      </c>
      <c r="G4" s="3">
        <v>0.1</v>
      </c>
      <c r="H4" s="3">
        <v>2.1800000000000002</v>
      </c>
      <c r="I4" s="3">
        <v>1.1200000000000001</v>
      </c>
    </row>
    <row r="5" spans="1:9" ht="21" x14ac:dyDescent="0.35">
      <c r="A5" s="13"/>
      <c r="B5" s="10" t="s">
        <v>12</v>
      </c>
      <c r="C5" s="5">
        <v>2</v>
      </c>
      <c r="D5" s="2">
        <v>5.34</v>
      </c>
      <c r="E5" s="3">
        <v>2.3199999999999998</v>
      </c>
      <c r="F5" s="3">
        <v>1.78</v>
      </c>
      <c r="G5" s="3">
        <v>0.26</v>
      </c>
      <c r="H5" s="3">
        <v>1.48</v>
      </c>
      <c r="I5" s="3">
        <v>1.7</v>
      </c>
    </row>
    <row r="6" spans="1:9" ht="21" x14ac:dyDescent="0.35">
      <c r="A6" s="13"/>
      <c r="B6" s="11" t="s">
        <v>13</v>
      </c>
      <c r="C6" s="5">
        <v>3</v>
      </c>
      <c r="D6" s="2">
        <v>5.24</v>
      </c>
      <c r="E6" s="3">
        <v>2.3199999999999998</v>
      </c>
      <c r="F6" s="3">
        <v>0.92</v>
      </c>
      <c r="G6" s="3">
        <v>0.6</v>
      </c>
      <c r="H6" s="3">
        <v>1.64</v>
      </c>
      <c r="I6" s="3">
        <v>1.56</v>
      </c>
    </row>
    <row r="7" spans="1:9" ht="21" x14ac:dyDescent="0.35">
      <c r="A7" s="13"/>
      <c r="B7" s="12" t="s">
        <v>14</v>
      </c>
      <c r="C7" s="5">
        <v>4</v>
      </c>
      <c r="D7" s="2">
        <v>6.18</v>
      </c>
      <c r="E7" s="3">
        <v>2.58</v>
      </c>
      <c r="F7" s="3">
        <v>1.36</v>
      </c>
      <c r="G7" s="3">
        <v>0.5</v>
      </c>
      <c r="H7" s="3">
        <v>1.8</v>
      </c>
      <c r="I7" s="3">
        <v>1.58</v>
      </c>
    </row>
    <row r="8" spans="1:9" ht="21" x14ac:dyDescent="0.35">
      <c r="A8" s="13"/>
      <c r="B8" s="9" t="s">
        <v>15</v>
      </c>
      <c r="C8" s="5">
        <v>5</v>
      </c>
      <c r="D8" s="4">
        <v>7.54</v>
      </c>
      <c r="E8" s="3">
        <v>3.54</v>
      </c>
      <c r="F8" s="3">
        <v>2.06</v>
      </c>
      <c r="G8" s="3">
        <v>0.32</v>
      </c>
      <c r="H8" s="3">
        <v>3.98</v>
      </c>
      <c r="I8" s="3">
        <v>1.3</v>
      </c>
    </row>
    <row r="9" spans="1:9" ht="21" x14ac:dyDescent="0.35">
      <c r="A9" s="13"/>
      <c r="B9" s="10" t="s">
        <v>16</v>
      </c>
      <c r="C9" s="5">
        <v>6</v>
      </c>
      <c r="D9" s="4">
        <v>7.62</v>
      </c>
      <c r="E9" s="3">
        <v>2.4</v>
      </c>
      <c r="F9" s="3">
        <v>1.66</v>
      </c>
      <c r="G9" s="3">
        <v>0.24</v>
      </c>
      <c r="H9" s="3">
        <v>1.72</v>
      </c>
      <c r="I9" s="3">
        <v>1.1399999999999999</v>
      </c>
    </row>
    <row r="10" spans="1:9" ht="21" x14ac:dyDescent="0.35">
      <c r="A10" s="13"/>
      <c r="B10" s="11" t="s">
        <v>17</v>
      </c>
      <c r="C10" s="5">
        <v>7</v>
      </c>
      <c r="D10" s="4">
        <v>7.52</v>
      </c>
      <c r="E10" s="3">
        <v>2.14</v>
      </c>
      <c r="F10" s="3">
        <v>1.78</v>
      </c>
      <c r="G10" s="3">
        <v>0.36</v>
      </c>
      <c r="H10" s="3">
        <v>2.3199999999999998</v>
      </c>
      <c r="I10" s="3">
        <v>1.26</v>
      </c>
    </row>
    <row r="11" spans="1:9" ht="21" x14ac:dyDescent="0.35">
      <c r="A11" s="13"/>
      <c r="B11" s="12" t="s">
        <v>18</v>
      </c>
      <c r="C11" s="5">
        <v>8</v>
      </c>
      <c r="D11" s="4">
        <v>7.64</v>
      </c>
      <c r="E11" s="3">
        <v>2.42</v>
      </c>
      <c r="F11" s="3">
        <v>1.5</v>
      </c>
      <c r="G11" s="3">
        <v>0.28000000000000003</v>
      </c>
      <c r="H11" s="3">
        <v>2.1800000000000002</v>
      </c>
      <c r="I11" s="3">
        <v>1.66</v>
      </c>
    </row>
    <row r="12" spans="1:9" ht="21" customHeight="1" x14ac:dyDescent="0.35">
      <c r="A12" s="13" t="s">
        <v>1</v>
      </c>
      <c r="B12" s="9" t="s">
        <v>19</v>
      </c>
      <c r="C12" s="5">
        <v>9</v>
      </c>
      <c r="D12" s="3">
        <v>2.1</v>
      </c>
      <c r="E12" s="2">
        <v>5.3</v>
      </c>
      <c r="F12" s="3">
        <v>1.44</v>
      </c>
      <c r="G12" s="3">
        <v>0.52</v>
      </c>
      <c r="H12" s="3">
        <v>2.14</v>
      </c>
      <c r="I12" s="3">
        <v>3.22</v>
      </c>
    </row>
    <row r="13" spans="1:9" ht="21" x14ac:dyDescent="0.35">
      <c r="A13" s="13"/>
      <c r="B13" s="10" t="s">
        <v>20</v>
      </c>
      <c r="C13" s="5">
        <v>10</v>
      </c>
      <c r="D13" s="3">
        <v>3.14</v>
      </c>
      <c r="E13" s="2">
        <v>5.84</v>
      </c>
      <c r="F13" s="3">
        <v>1.04</v>
      </c>
      <c r="G13" s="3">
        <v>0.46</v>
      </c>
      <c r="H13" s="3">
        <v>1.36</v>
      </c>
      <c r="I13" s="3">
        <v>1.68</v>
      </c>
    </row>
    <row r="14" spans="1:9" ht="21" x14ac:dyDescent="0.35">
      <c r="A14" s="13"/>
      <c r="B14" s="11" t="s">
        <v>21</v>
      </c>
      <c r="C14" s="5">
        <v>11</v>
      </c>
      <c r="D14" s="3">
        <v>1.56</v>
      </c>
      <c r="E14" s="2">
        <v>5.52</v>
      </c>
      <c r="F14" s="3">
        <v>1.9</v>
      </c>
      <c r="G14" s="3">
        <v>0.2</v>
      </c>
      <c r="H14" s="3">
        <v>2.2000000000000002</v>
      </c>
      <c r="I14" s="3">
        <v>1.52</v>
      </c>
    </row>
    <row r="15" spans="1:9" ht="21" x14ac:dyDescent="0.35">
      <c r="A15" s="13"/>
      <c r="B15" s="12" t="s">
        <v>22</v>
      </c>
      <c r="C15" s="5">
        <v>12</v>
      </c>
      <c r="D15" s="3">
        <v>1.7</v>
      </c>
      <c r="E15" s="2">
        <v>6.1</v>
      </c>
      <c r="F15" s="3">
        <v>2.14</v>
      </c>
      <c r="G15" s="3">
        <v>0.24</v>
      </c>
      <c r="H15" s="3">
        <v>2.2599999999999998</v>
      </c>
      <c r="I15" s="3">
        <v>2.16</v>
      </c>
    </row>
    <row r="16" spans="1:9" ht="21" x14ac:dyDescent="0.35">
      <c r="A16" s="13"/>
      <c r="B16" s="9" t="s">
        <v>23</v>
      </c>
      <c r="C16" s="5">
        <v>13</v>
      </c>
      <c r="D16" s="3">
        <v>1.3</v>
      </c>
      <c r="E16" s="4">
        <v>7.54</v>
      </c>
      <c r="F16" s="3">
        <v>1.38</v>
      </c>
      <c r="G16" s="3">
        <v>0.64</v>
      </c>
      <c r="H16" s="3">
        <v>2.1800000000000002</v>
      </c>
      <c r="I16" s="3">
        <v>1.46</v>
      </c>
    </row>
    <row r="17" spans="1:9" ht="21" x14ac:dyDescent="0.35">
      <c r="A17" s="13"/>
      <c r="B17" s="10" t="s">
        <v>24</v>
      </c>
      <c r="C17" s="5">
        <v>14</v>
      </c>
      <c r="D17" s="3">
        <v>1.64</v>
      </c>
      <c r="E17" s="4">
        <v>8</v>
      </c>
      <c r="F17" s="3">
        <v>0.98</v>
      </c>
      <c r="G17" s="3">
        <v>0.36</v>
      </c>
      <c r="H17" s="3">
        <v>1.34</v>
      </c>
      <c r="I17" s="3">
        <v>1.28</v>
      </c>
    </row>
    <row r="18" spans="1:9" ht="21" x14ac:dyDescent="0.35">
      <c r="A18" s="13"/>
      <c r="B18" s="11" t="s">
        <v>25</v>
      </c>
      <c r="C18" s="5">
        <v>15</v>
      </c>
      <c r="D18" s="3">
        <v>1.34</v>
      </c>
      <c r="E18" s="4">
        <v>7.54</v>
      </c>
      <c r="F18" s="3">
        <v>2.56</v>
      </c>
      <c r="G18" s="3">
        <v>0.1</v>
      </c>
      <c r="H18" s="3">
        <v>3.24</v>
      </c>
      <c r="I18" s="3">
        <v>2</v>
      </c>
    </row>
    <row r="19" spans="1:9" ht="21" x14ac:dyDescent="0.35">
      <c r="A19" s="13"/>
      <c r="B19" s="12" t="s">
        <v>26</v>
      </c>
      <c r="C19" s="5">
        <v>16</v>
      </c>
      <c r="D19" s="3">
        <v>1.8</v>
      </c>
      <c r="E19" s="4">
        <v>7.62</v>
      </c>
      <c r="F19" s="3">
        <v>1.58</v>
      </c>
      <c r="G19" s="3">
        <v>0.08</v>
      </c>
      <c r="H19" s="3">
        <v>2.82</v>
      </c>
      <c r="I19" s="3">
        <v>1.1599999999999999</v>
      </c>
    </row>
    <row r="20" spans="1:9" ht="21" customHeight="1" x14ac:dyDescent="0.35">
      <c r="A20" s="13" t="s">
        <v>2</v>
      </c>
      <c r="B20" s="9" t="s">
        <v>27</v>
      </c>
      <c r="C20" s="5">
        <v>17</v>
      </c>
      <c r="D20" s="3">
        <v>1.84</v>
      </c>
      <c r="E20" s="3">
        <v>2.46</v>
      </c>
      <c r="F20" s="2">
        <v>4.66</v>
      </c>
      <c r="G20" s="3">
        <v>0.18</v>
      </c>
      <c r="H20" s="3">
        <v>2.46</v>
      </c>
      <c r="I20" s="3">
        <v>0.9</v>
      </c>
    </row>
    <row r="21" spans="1:9" ht="21" x14ac:dyDescent="0.35">
      <c r="A21" s="13"/>
      <c r="B21" s="10" t="s">
        <v>28</v>
      </c>
      <c r="C21" s="5">
        <v>18</v>
      </c>
      <c r="D21" s="3">
        <v>1</v>
      </c>
      <c r="E21" s="3">
        <v>2.66</v>
      </c>
      <c r="F21" s="2">
        <v>5.0599999999999996</v>
      </c>
      <c r="G21" s="3">
        <v>0.57999999999999996</v>
      </c>
      <c r="H21" s="3">
        <v>1.06</v>
      </c>
      <c r="I21" s="3">
        <v>1.1599999999999999</v>
      </c>
    </row>
    <row r="22" spans="1:9" ht="21" x14ac:dyDescent="0.35">
      <c r="A22" s="13"/>
      <c r="B22" s="11" t="s">
        <v>29</v>
      </c>
      <c r="C22" s="5">
        <v>19</v>
      </c>
      <c r="D22" s="3">
        <v>1.2</v>
      </c>
      <c r="E22" s="3">
        <v>1.72</v>
      </c>
      <c r="F22" s="2">
        <v>4.9400000000000004</v>
      </c>
      <c r="G22" s="3">
        <v>0.22</v>
      </c>
      <c r="H22" s="3">
        <v>1.72</v>
      </c>
      <c r="I22" s="3">
        <v>1.1599999999999999</v>
      </c>
    </row>
    <row r="23" spans="1:9" ht="21" x14ac:dyDescent="0.35">
      <c r="A23" s="13"/>
      <c r="B23" s="12" t="s">
        <v>30</v>
      </c>
      <c r="C23" s="5">
        <v>20</v>
      </c>
      <c r="D23" s="3">
        <v>1</v>
      </c>
      <c r="E23" s="3">
        <v>3.04</v>
      </c>
      <c r="F23" s="2">
        <v>5.0599999999999996</v>
      </c>
      <c r="G23" s="3">
        <v>0.57999999999999996</v>
      </c>
      <c r="H23" s="3">
        <v>2.6</v>
      </c>
      <c r="I23" s="3">
        <v>2.66</v>
      </c>
    </row>
    <row r="24" spans="1:9" ht="21" x14ac:dyDescent="0.35">
      <c r="A24" s="13"/>
      <c r="B24" s="9" t="s">
        <v>31</v>
      </c>
      <c r="C24" s="5">
        <v>21</v>
      </c>
      <c r="D24" s="3">
        <v>1.44</v>
      </c>
      <c r="E24" s="3">
        <v>2.56</v>
      </c>
      <c r="F24" s="4">
        <v>6.34</v>
      </c>
      <c r="G24" s="3">
        <v>0.16</v>
      </c>
      <c r="H24" s="3">
        <v>3.22</v>
      </c>
      <c r="I24" s="3">
        <v>1.36</v>
      </c>
    </row>
    <row r="25" spans="1:9" ht="21" x14ac:dyDescent="0.35">
      <c r="A25" s="13"/>
      <c r="B25" s="10" t="s">
        <v>32</v>
      </c>
      <c r="C25" s="5">
        <v>22</v>
      </c>
      <c r="D25" s="3">
        <v>0.86</v>
      </c>
      <c r="E25" s="3">
        <v>2.14</v>
      </c>
      <c r="F25" s="4">
        <v>6.58</v>
      </c>
      <c r="G25" s="3">
        <v>1</v>
      </c>
      <c r="H25" s="3">
        <v>1.92</v>
      </c>
      <c r="I25" s="3">
        <v>0.96</v>
      </c>
    </row>
    <row r="26" spans="1:9" ht="21" x14ac:dyDescent="0.35">
      <c r="A26" s="13"/>
      <c r="B26" s="11" t="s">
        <v>33</v>
      </c>
      <c r="C26" s="5">
        <v>23</v>
      </c>
      <c r="D26" s="3">
        <v>1.64</v>
      </c>
      <c r="E26" s="3">
        <v>3.2</v>
      </c>
      <c r="F26" s="4">
        <v>6.6</v>
      </c>
      <c r="G26" s="3">
        <v>0.2</v>
      </c>
      <c r="H26" s="3">
        <v>2.2400000000000002</v>
      </c>
      <c r="I26" s="3">
        <v>0.8</v>
      </c>
    </row>
    <row r="27" spans="1:9" ht="21" x14ac:dyDescent="0.35">
      <c r="A27" s="13"/>
      <c r="B27" s="12" t="s">
        <v>34</v>
      </c>
      <c r="C27" s="5">
        <v>24</v>
      </c>
      <c r="D27" s="3">
        <v>1.34</v>
      </c>
      <c r="E27" s="3">
        <v>3.16</v>
      </c>
      <c r="F27" s="4">
        <v>7.16</v>
      </c>
      <c r="G27" s="3">
        <v>0.54</v>
      </c>
      <c r="H27" s="3">
        <v>4.82</v>
      </c>
      <c r="I27" s="3">
        <v>3.58</v>
      </c>
    </row>
    <row r="28" spans="1:9" ht="21" customHeight="1" x14ac:dyDescent="0.35">
      <c r="A28" s="13" t="s">
        <v>3</v>
      </c>
      <c r="B28" s="9" t="s">
        <v>35</v>
      </c>
      <c r="C28" s="5">
        <v>25</v>
      </c>
      <c r="D28" s="3">
        <v>0.2</v>
      </c>
      <c r="E28" s="3">
        <v>0.4</v>
      </c>
      <c r="F28" s="3">
        <v>0.08</v>
      </c>
      <c r="G28" s="2">
        <v>5.98</v>
      </c>
      <c r="H28" s="3">
        <v>0.26</v>
      </c>
      <c r="I28" s="3">
        <v>0.68</v>
      </c>
    </row>
    <row r="29" spans="1:9" ht="21" x14ac:dyDescent="0.35">
      <c r="A29" s="13"/>
      <c r="B29" s="10" t="s">
        <v>36</v>
      </c>
      <c r="C29" s="5">
        <v>26</v>
      </c>
      <c r="D29" s="3">
        <v>0.28000000000000003</v>
      </c>
      <c r="E29" s="3">
        <v>0.3</v>
      </c>
      <c r="F29" s="3">
        <v>0.36</v>
      </c>
      <c r="G29" s="2">
        <v>5.96</v>
      </c>
      <c r="H29" s="3">
        <v>0.68</v>
      </c>
      <c r="I29" s="3">
        <v>0.38</v>
      </c>
    </row>
    <row r="30" spans="1:9" ht="21" x14ac:dyDescent="0.35">
      <c r="A30" s="13"/>
      <c r="B30" s="11" t="s">
        <v>37</v>
      </c>
      <c r="C30" s="5">
        <v>27</v>
      </c>
      <c r="D30" s="3">
        <v>0.42</v>
      </c>
      <c r="E30" s="3">
        <v>0.5</v>
      </c>
      <c r="F30" s="3">
        <v>0.34</v>
      </c>
      <c r="G30" s="2">
        <v>6.12</v>
      </c>
      <c r="H30" s="3">
        <v>0.18</v>
      </c>
      <c r="I30" s="3">
        <v>0.52</v>
      </c>
    </row>
    <row r="31" spans="1:9" ht="21" x14ac:dyDescent="0.35">
      <c r="A31" s="13"/>
      <c r="B31" s="12" t="s">
        <v>38</v>
      </c>
      <c r="C31" s="5">
        <v>28</v>
      </c>
      <c r="D31" s="3">
        <v>0.38</v>
      </c>
      <c r="E31" s="3">
        <v>0.32</v>
      </c>
      <c r="F31" s="3">
        <v>0.52</v>
      </c>
      <c r="G31" s="2">
        <v>5.78</v>
      </c>
      <c r="H31" s="3">
        <v>0.64</v>
      </c>
      <c r="I31" s="3">
        <v>0.5</v>
      </c>
    </row>
    <row r="32" spans="1:9" ht="21" x14ac:dyDescent="0.35">
      <c r="A32" s="13"/>
      <c r="B32" s="9" t="s">
        <v>39</v>
      </c>
      <c r="C32" s="5">
        <v>29</v>
      </c>
      <c r="D32" s="3">
        <v>0.22</v>
      </c>
      <c r="E32" s="3">
        <v>0.24</v>
      </c>
      <c r="F32" s="3">
        <v>0.16</v>
      </c>
      <c r="G32" s="4">
        <v>7.84</v>
      </c>
      <c r="H32" s="3">
        <v>0.16</v>
      </c>
      <c r="I32" s="3">
        <v>0.36</v>
      </c>
    </row>
    <row r="33" spans="1:9" ht="21" x14ac:dyDescent="0.35">
      <c r="A33" s="13"/>
      <c r="B33" s="10" t="s">
        <v>40</v>
      </c>
      <c r="C33" s="5">
        <v>30</v>
      </c>
      <c r="D33" s="3">
        <v>0.3</v>
      </c>
      <c r="E33" s="3">
        <v>0.28000000000000003</v>
      </c>
      <c r="F33" s="3">
        <v>0.3</v>
      </c>
      <c r="G33" s="4">
        <v>7.64</v>
      </c>
      <c r="H33" s="3">
        <v>0.28000000000000003</v>
      </c>
      <c r="I33" s="3">
        <v>0.22</v>
      </c>
    </row>
    <row r="34" spans="1:9" ht="21" x14ac:dyDescent="0.35">
      <c r="A34" s="13"/>
      <c r="B34" s="11" t="s">
        <v>41</v>
      </c>
      <c r="C34" s="5">
        <v>31</v>
      </c>
      <c r="D34" s="3">
        <v>0.18</v>
      </c>
      <c r="E34" s="3">
        <v>0.14000000000000001</v>
      </c>
      <c r="F34" s="3">
        <v>0.16</v>
      </c>
      <c r="G34" s="4">
        <v>8.18</v>
      </c>
      <c r="H34" s="3">
        <v>0.2</v>
      </c>
      <c r="I34" s="3">
        <v>0.5</v>
      </c>
    </row>
    <row r="35" spans="1:9" ht="21" x14ac:dyDescent="0.35">
      <c r="A35" s="13"/>
      <c r="B35" s="12" t="s">
        <v>42</v>
      </c>
      <c r="C35" s="5">
        <v>32</v>
      </c>
      <c r="D35" s="3">
        <v>0.14000000000000001</v>
      </c>
      <c r="E35" s="3">
        <v>0.14000000000000001</v>
      </c>
      <c r="F35" s="3">
        <v>0.26</v>
      </c>
      <c r="G35" s="4">
        <v>7.82</v>
      </c>
      <c r="H35" s="3">
        <v>0.28000000000000003</v>
      </c>
      <c r="I35" s="3">
        <v>0.28000000000000003</v>
      </c>
    </row>
    <row r="36" spans="1:9" ht="21" customHeight="1" x14ac:dyDescent="0.35">
      <c r="A36" s="13" t="s">
        <v>4</v>
      </c>
      <c r="B36" s="9" t="s">
        <v>43</v>
      </c>
      <c r="C36" s="5">
        <v>33</v>
      </c>
      <c r="D36" s="3">
        <v>2.4</v>
      </c>
      <c r="E36" s="3">
        <v>4.3</v>
      </c>
      <c r="F36" s="3">
        <v>3.66</v>
      </c>
      <c r="G36" s="3">
        <v>0.16</v>
      </c>
      <c r="H36" s="2">
        <v>3.88</v>
      </c>
      <c r="I36" s="3">
        <v>2.6</v>
      </c>
    </row>
    <row r="37" spans="1:9" ht="21" x14ac:dyDescent="0.35">
      <c r="A37" s="13"/>
      <c r="B37" s="10" t="s">
        <v>44</v>
      </c>
      <c r="C37" s="5">
        <v>34</v>
      </c>
      <c r="D37" s="3">
        <v>3.34</v>
      </c>
      <c r="E37" s="3">
        <v>3.36</v>
      </c>
      <c r="F37" s="3">
        <v>2.1</v>
      </c>
      <c r="G37" s="3">
        <v>0.52</v>
      </c>
      <c r="H37" s="2">
        <v>4.5599999999999996</v>
      </c>
      <c r="I37" s="3">
        <v>3.64</v>
      </c>
    </row>
    <row r="38" spans="1:9" ht="21" x14ac:dyDescent="0.35">
      <c r="A38" s="13"/>
      <c r="B38" s="11" t="s">
        <v>45</v>
      </c>
      <c r="C38" s="5">
        <v>35</v>
      </c>
      <c r="D38" s="3">
        <v>1.32</v>
      </c>
      <c r="E38" s="3">
        <v>4.34</v>
      </c>
      <c r="F38" s="3">
        <v>2.12</v>
      </c>
      <c r="G38" s="3">
        <v>0.56000000000000005</v>
      </c>
      <c r="H38" s="2">
        <v>4.62</v>
      </c>
      <c r="I38" s="3">
        <v>2.2400000000000002</v>
      </c>
    </row>
    <row r="39" spans="1:9" ht="21" x14ac:dyDescent="0.35">
      <c r="A39" s="13"/>
      <c r="B39" s="12" t="s">
        <v>46</v>
      </c>
      <c r="C39" s="5">
        <v>36</v>
      </c>
      <c r="D39" s="3">
        <v>2.2999999999999998</v>
      </c>
      <c r="E39" s="3">
        <v>3.76</v>
      </c>
      <c r="F39" s="3">
        <v>2.88</v>
      </c>
      <c r="G39" s="3">
        <v>0.32</v>
      </c>
      <c r="H39" s="2">
        <v>3.82</v>
      </c>
      <c r="I39" s="3">
        <v>1.34</v>
      </c>
    </row>
    <row r="40" spans="1:9" ht="21" x14ac:dyDescent="0.35">
      <c r="A40" s="13"/>
      <c r="B40" s="9" t="s">
        <v>47</v>
      </c>
      <c r="C40" s="5">
        <v>37</v>
      </c>
      <c r="D40" s="3">
        <v>1.98</v>
      </c>
      <c r="E40" s="3">
        <v>3.56</v>
      </c>
      <c r="F40" s="3">
        <v>2.42</v>
      </c>
      <c r="G40" s="3">
        <v>0.04</v>
      </c>
      <c r="H40" s="4">
        <v>6.74</v>
      </c>
      <c r="I40" s="3">
        <v>1.62</v>
      </c>
    </row>
    <row r="41" spans="1:9" ht="21" x14ac:dyDescent="0.35">
      <c r="A41" s="13"/>
      <c r="B41" s="10" t="s">
        <v>48</v>
      </c>
      <c r="C41" s="5">
        <v>38</v>
      </c>
      <c r="D41" s="3">
        <v>2.74</v>
      </c>
      <c r="E41" s="3">
        <v>4.5199999999999996</v>
      </c>
      <c r="F41" s="3">
        <v>3.7</v>
      </c>
      <c r="G41" s="3">
        <v>0.42</v>
      </c>
      <c r="H41" s="4">
        <v>6.44</v>
      </c>
      <c r="I41" s="3">
        <v>2.56</v>
      </c>
    </row>
    <row r="42" spans="1:9" ht="21" x14ac:dyDescent="0.35">
      <c r="A42" s="13"/>
      <c r="B42" s="11" t="s">
        <v>49</v>
      </c>
      <c r="C42" s="5">
        <v>39</v>
      </c>
      <c r="D42" s="3">
        <v>1.04</v>
      </c>
      <c r="E42" s="3">
        <v>2.98</v>
      </c>
      <c r="F42" s="3">
        <v>1.98</v>
      </c>
      <c r="G42" s="3">
        <v>0.56000000000000005</v>
      </c>
      <c r="H42" s="4">
        <v>6.44</v>
      </c>
      <c r="I42" s="3">
        <v>1.56</v>
      </c>
    </row>
    <row r="43" spans="1:9" ht="21" x14ac:dyDescent="0.35">
      <c r="A43" s="13"/>
      <c r="B43" s="12" t="s">
        <v>50</v>
      </c>
      <c r="C43" s="5">
        <v>40</v>
      </c>
      <c r="D43" s="3">
        <v>1.8</v>
      </c>
      <c r="E43" s="3">
        <v>4.5999999999999996</v>
      </c>
      <c r="F43" s="3">
        <v>3.5</v>
      </c>
      <c r="G43" s="3">
        <v>0.22</v>
      </c>
      <c r="H43" s="4">
        <v>6.9</v>
      </c>
      <c r="I43" s="3">
        <v>1.22</v>
      </c>
    </row>
    <row r="44" spans="1:9" ht="21" customHeight="1" x14ac:dyDescent="0.35">
      <c r="A44" s="13" t="s">
        <v>5</v>
      </c>
      <c r="B44" s="9" t="s">
        <v>51</v>
      </c>
      <c r="C44" s="5">
        <v>41</v>
      </c>
      <c r="D44" s="3">
        <v>1.22</v>
      </c>
      <c r="E44" s="3">
        <v>1.48</v>
      </c>
      <c r="F44" s="3">
        <v>2.72</v>
      </c>
      <c r="G44" s="3">
        <v>0.76</v>
      </c>
      <c r="H44" s="3">
        <v>3.2</v>
      </c>
      <c r="I44" s="2">
        <v>5.14</v>
      </c>
    </row>
    <row r="45" spans="1:9" ht="21" x14ac:dyDescent="0.35">
      <c r="A45" s="13"/>
      <c r="B45" s="10" t="s">
        <v>52</v>
      </c>
      <c r="C45" s="5">
        <v>42</v>
      </c>
      <c r="D45" s="3">
        <v>1.8</v>
      </c>
      <c r="E45" s="3">
        <v>3.46</v>
      </c>
      <c r="F45" s="3">
        <v>3.62</v>
      </c>
      <c r="G45" s="3">
        <v>0.2</v>
      </c>
      <c r="H45" s="3">
        <v>2.96</v>
      </c>
      <c r="I45" s="2">
        <v>5.12</v>
      </c>
    </row>
    <row r="46" spans="1:9" ht="21" x14ac:dyDescent="0.35">
      <c r="A46" s="13"/>
      <c r="B46" s="11" t="s">
        <v>53</v>
      </c>
      <c r="C46" s="5">
        <v>43</v>
      </c>
      <c r="D46" s="3">
        <v>1.24</v>
      </c>
      <c r="E46" s="3">
        <v>2.2000000000000002</v>
      </c>
      <c r="F46" s="3">
        <v>2.72</v>
      </c>
      <c r="G46" s="3">
        <v>0.18</v>
      </c>
      <c r="H46" s="3">
        <v>3.08</v>
      </c>
      <c r="I46" s="2">
        <v>5</v>
      </c>
    </row>
    <row r="47" spans="1:9" ht="21" x14ac:dyDescent="0.35">
      <c r="A47" s="13"/>
      <c r="B47" s="12" t="s">
        <v>54</v>
      </c>
      <c r="C47" s="5">
        <v>44</v>
      </c>
      <c r="D47" s="3">
        <v>1.28</v>
      </c>
      <c r="E47" s="3">
        <v>1.98</v>
      </c>
      <c r="F47" s="3">
        <v>2.74</v>
      </c>
      <c r="G47" s="3">
        <v>0.57999999999999996</v>
      </c>
      <c r="H47" s="3">
        <v>3.7</v>
      </c>
      <c r="I47" s="2">
        <v>6.12</v>
      </c>
    </row>
    <row r="48" spans="1:9" ht="21" x14ac:dyDescent="0.35">
      <c r="A48" s="13"/>
      <c r="B48" s="9" t="s">
        <v>55</v>
      </c>
      <c r="C48" s="5">
        <v>45</v>
      </c>
      <c r="D48" s="3">
        <v>1.28</v>
      </c>
      <c r="E48" s="3">
        <v>1.84</v>
      </c>
      <c r="F48" s="3">
        <v>3.42</v>
      </c>
      <c r="G48" s="3">
        <v>0.92</v>
      </c>
      <c r="H48" s="3">
        <v>4.58</v>
      </c>
      <c r="I48" s="4">
        <v>7.06</v>
      </c>
    </row>
    <row r="49" spans="1:9" ht="21" x14ac:dyDescent="0.35">
      <c r="A49" s="13"/>
      <c r="B49" s="10" t="s">
        <v>56</v>
      </c>
      <c r="C49" s="5">
        <v>46</v>
      </c>
      <c r="D49" s="3">
        <v>1.74</v>
      </c>
      <c r="E49" s="3">
        <v>3.04</v>
      </c>
      <c r="F49" s="3">
        <v>5.76</v>
      </c>
      <c r="G49" s="3">
        <v>0.2</v>
      </c>
      <c r="H49" s="3">
        <v>4.74</v>
      </c>
      <c r="I49" s="4">
        <v>7</v>
      </c>
    </row>
    <row r="50" spans="1:9" ht="21" x14ac:dyDescent="0.35">
      <c r="A50" s="13"/>
      <c r="B50" s="11" t="s">
        <v>57</v>
      </c>
      <c r="C50" s="5">
        <v>47</v>
      </c>
      <c r="D50" s="3">
        <v>1.8</v>
      </c>
      <c r="E50" s="3">
        <v>2.14</v>
      </c>
      <c r="F50" s="3">
        <v>3.2</v>
      </c>
      <c r="G50" s="3">
        <v>0.2</v>
      </c>
      <c r="H50" s="3">
        <v>4.82</v>
      </c>
      <c r="I50" s="4">
        <v>7.78</v>
      </c>
    </row>
    <row r="51" spans="1:9" ht="21" x14ac:dyDescent="0.35">
      <c r="A51" s="13"/>
      <c r="B51" s="12" t="s">
        <v>58</v>
      </c>
      <c r="C51" s="5">
        <v>48</v>
      </c>
      <c r="D51" s="3">
        <v>1.36</v>
      </c>
      <c r="E51" s="3">
        <v>1.3</v>
      </c>
      <c r="F51" s="3">
        <v>3.54</v>
      </c>
      <c r="G51" s="3">
        <v>1.46</v>
      </c>
      <c r="H51" s="3">
        <v>4.5</v>
      </c>
      <c r="I51" s="4">
        <v>7.06</v>
      </c>
    </row>
    <row r="52" spans="1:9" ht="21" customHeight="1" x14ac:dyDescent="0.35">
      <c r="A52" s="13" t="s">
        <v>6</v>
      </c>
      <c r="B52" s="9" t="s">
        <v>59</v>
      </c>
      <c r="C52" s="5">
        <v>49</v>
      </c>
      <c r="D52" s="3">
        <v>1.82</v>
      </c>
      <c r="E52" s="3">
        <v>1.44</v>
      </c>
      <c r="F52" s="3">
        <v>0.8</v>
      </c>
      <c r="G52" s="3">
        <v>0.16</v>
      </c>
      <c r="H52" s="3">
        <v>1.1000000000000001</v>
      </c>
      <c r="I52" s="3">
        <v>2.3199999999999998</v>
      </c>
    </row>
    <row r="53" spans="1:9" ht="21" x14ac:dyDescent="0.35">
      <c r="A53" s="13"/>
      <c r="B53" s="10" t="s">
        <v>60</v>
      </c>
      <c r="C53" s="5">
        <v>50</v>
      </c>
      <c r="D53" s="3">
        <v>1.54</v>
      </c>
      <c r="E53" s="3">
        <v>0.88</v>
      </c>
      <c r="F53" s="3">
        <v>1</v>
      </c>
      <c r="G53" s="3">
        <v>0.34</v>
      </c>
      <c r="H53" s="3">
        <v>0.9</v>
      </c>
      <c r="I53" s="3">
        <v>1.88</v>
      </c>
    </row>
    <row r="54" spans="1:9" ht="21" x14ac:dyDescent="0.35">
      <c r="A54" s="13"/>
      <c r="B54" s="11" t="s">
        <v>61</v>
      </c>
      <c r="C54" s="5">
        <v>51</v>
      </c>
      <c r="D54" s="3">
        <v>0.78</v>
      </c>
      <c r="E54" s="3">
        <v>1.22</v>
      </c>
      <c r="F54" s="3">
        <v>0.44</v>
      </c>
      <c r="G54" s="3">
        <v>0.9</v>
      </c>
      <c r="H54" s="3">
        <v>0.66</v>
      </c>
      <c r="I54" s="3">
        <v>1.34</v>
      </c>
    </row>
    <row r="55" spans="1:9" ht="21" x14ac:dyDescent="0.35">
      <c r="A55" s="13"/>
      <c r="B55" t="s">
        <v>62</v>
      </c>
      <c r="C55" s="5">
        <v>52</v>
      </c>
      <c r="D55" s="3">
        <v>0.8</v>
      </c>
      <c r="E55" s="3">
        <v>1.06</v>
      </c>
      <c r="F55" s="3">
        <v>0.56000000000000005</v>
      </c>
      <c r="G55" s="3">
        <v>1.86</v>
      </c>
      <c r="H55" s="3">
        <v>0.7</v>
      </c>
      <c r="I55" s="3">
        <v>1.24</v>
      </c>
    </row>
    <row r="56" spans="1:9" ht="21" x14ac:dyDescent="0.35">
      <c r="A56" s="13"/>
      <c r="B56" s="9" t="s">
        <v>63</v>
      </c>
      <c r="C56" s="5">
        <v>53</v>
      </c>
      <c r="D56" s="3">
        <v>2.04</v>
      </c>
      <c r="E56" s="3">
        <v>1.98</v>
      </c>
      <c r="F56" s="3">
        <v>1.36</v>
      </c>
      <c r="G56" s="3">
        <v>0.84</v>
      </c>
      <c r="H56" s="3">
        <v>1.92</v>
      </c>
      <c r="I56" s="3">
        <v>2.14</v>
      </c>
    </row>
    <row r="57" spans="1:9" ht="21" x14ac:dyDescent="0.35">
      <c r="A57" s="13"/>
      <c r="B57" s="10" t="s">
        <v>64</v>
      </c>
      <c r="C57" s="5">
        <v>54</v>
      </c>
      <c r="D57" s="3">
        <v>1.8</v>
      </c>
      <c r="E57" s="3">
        <v>1.86</v>
      </c>
      <c r="F57" s="3">
        <v>1.38</v>
      </c>
      <c r="G57" s="3">
        <v>0.32</v>
      </c>
      <c r="H57" s="3">
        <v>1.46</v>
      </c>
      <c r="I57" s="3">
        <v>2.44</v>
      </c>
    </row>
    <row r="58" spans="1:9" ht="21" x14ac:dyDescent="0.35">
      <c r="A58" s="13"/>
      <c r="B58" s="11" t="s">
        <v>65</v>
      </c>
      <c r="C58" s="5">
        <v>55</v>
      </c>
      <c r="D58" s="3">
        <v>1.98</v>
      </c>
      <c r="E58" s="3">
        <v>1.92</v>
      </c>
      <c r="F58" s="3">
        <v>1.1200000000000001</v>
      </c>
      <c r="G58" s="3">
        <v>0.92</v>
      </c>
      <c r="H58" s="3">
        <v>1.36</v>
      </c>
      <c r="I58" s="3">
        <v>1.9</v>
      </c>
    </row>
    <row r="59" spans="1:9" ht="21" x14ac:dyDescent="0.35">
      <c r="A59" s="13"/>
      <c r="B59" t="s">
        <v>66</v>
      </c>
      <c r="C59" s="5">
        <v>56</v>
      </c>
      <c r="D59" s="3">
        <v>1.38</v>
      </c>
      <c r="E59" s="3">
        <v>1.7</v>
      </c>
      <c r="F59" s="3">
        <v>0.8</v>
      </c>
      <c r="G59" s="3">
        <v>0.82</v>
      </c>
      <c r="H59" s="3">
        <v>1.06</v>
      </c>
      <c r="I59" s="3">
        <v>2</v>
      </c>
    </row>
    <row r="63" spans="1:9" ht="28.5" x14ac:dyDescent="0.45">
      <c r="C63" s="6" t="s">
        <v>9</v>
      </c>
      <c r="D63" s="7">
        <f>AVERAGE(D4:D7)</f>
        <v>5.8249999999999993</v>
      </c>
      <c r="E63" s="7">
        <f>AVERAGE(E12:E15)</f>
        <v>5.6899999999999995</v>
      </c>
      <c r="F63" s="7">
        <f>AVERAGE(F20:F23)</f>
        <v>4.93</v>
      </c>
      <c r="G63" s="7">
        <f>AVERAGE(G28:G31)</f>
        <v>5.9600000000000009</v>
      </c>
      <c r="H63" s="7">
        <f>AVERAGE(H36:H39)</f>
        <v>4.22</v>
      </c>
      <c r="I63" s="7">
        <f>AVERAGE(I44:I47)</f>
        <v>5.3449999999999998</v>
      </c>
    </row>
    <row r="64" spans="1:9" ht="28.5" x14ac:dyDescent="0.45">
      <c r="C64" s="6" t="s">
        <v>10</v>
      </c>
      <c r="D64" s="7">
        <f>AVERAGE(D8:D11)</f>
        <v>7.58</v>
      </c>
      <c r="E64" s="7">
        <f>AVERAGE(E16:E19)</f>
        <v>7.6749999999999998</v>
      </c>
      <c r="F64" s="7">
        <f>AVERAGE(F24:F27)</f>
        <v>6.67</v>
      </c>
      <c r="G64" s="7">
        <f>AVERAGE(G32:G35)</f>
        <v>7.87</v>
      </c>
      <c r="H64" s="7">
        <f>AVERAGE(H40:H43)</f>
        <v>6.6300000000000008</v>
      </c>
      <c r="I64" s="7">
        <f>AVERAGE(I48:I51)</f>
        <v>7.2249999999999996</v>
      </c>
    </row>
    <row r="66" spans="4:9" ht="28.5" x14ac:dyDescent="0.45">
      <c r="D66" s="6">
        <f>_xlfn.STDEV.S(D4:D7)</f>
        <v>0.63631753079732123</v>
      </c>
      <c r="E66" s="6">
        <f>_xlfn.STDEV.S(E12:E15)</f>
        <v>0.35194696570174694</v>
      </c>
      <c r="F66" s="6">
        <f>_xlfn.STDEV.S(F20:F23)</f>
        <v>0.18867962264113183</v>
      </c>
      <c r="G66" s="6">
        <f>_xlfn.STDEV.S(G28:G31)</f>
        <v>0.13952299690970896</v>
      </c>
      <c r="H66" s="6">
        <f>_xlfn.STDEV.S(H36:H39)</f>
        <v>0.42864126415142689</v>
      </c>
      <c r="I66" s="6">
        <f>_xlfn.STDEV.S(I44:I47)</f>
        <v>0.52035244466290997</v>
      </c>
    </row>
    <row r="67" spans="4:9" ht="28.5" x14ac:dyDescent="0.45">
      <c r="D67" s="6">
        <f>_xlfn.STDEV.S(D8:D11)</f>
        <v>5.8878405775519033E-2</v>
      </c>
      <c r="E67" s="6">
        <f>_xlfn.STDEV.S(E16:E19)</f>
        <v>0.21992422937608913</v>
      </c>
      <c r="F67" s="6">
        <f>_xlfn.STDEV.S(F24:F27)</f>
        <v>0.34737107920301419</v>
      </c>
      <c r="G67" s="6">
        <f>_xlfn.STDEV.S(G32:G35)</f>
        <v>0.22538855339169286</v>
      </c>
      <c r="H67" s="6">
        <f>_xlfn.STDEV.S(H40:H43)</f>
        <v>0.2289104628451919</v>
      </c>
      <c r="I67" s="6">
        <f>_xlfn.STDEV.S(I48:I51)</f>
        <v>0.37107950630558972</v>
      </c>
    </row>
  </sheetData>
  <mergeCells count="8">
    <mergeCell ref="A52:A59"/>
    <mergeCell ref="D2:I2"/>
    <mergeCell ref="A4:A11"/>
    <mergeCell ref="A12:A19"/>
    <mergeCell ref="A20:A27"/>
    <mergeCell ref="A28:A35"/>
    <mergeCell ref="A36:A43"/>
    <mergeCell ref="A44:A51"/>
  </mergeCells>
  <conditionalFormatting sqref="E4:H11">
    <cfRule type="cellIs" dxfId="32" priority="100" operator="greaterThan">
      <formula>1.99999999999999</formula>
    </cfRule>
  </conditionalFormatting>
  <conditionalFormatting sqref="D12:D19">
    <cfRule type="cellIs" dxfId="31" priority="99" operator="greaterThan">
      <formula>1.99999999999999</formula>
    </cfRule>
  </conditionalFormatting>
  <conditionalFormatting sqref="D20:D27">
    <cfRule type="cellIs" dxfId="30" priority="98" operator="greaterThan">
      <formula>1.99999999999999</formula>
    </cfRule>
  </conditionalFormatting>
  <conditionalFormatting sqref="D28:D35">
    <cfRule type="cellIs" dxfId="29" priority="97" operator="greaterThan">
      <formula>1.99999999999999</formula>
    </cfRule>
  </conditionalFormatting>
  <conditionalFormatting sqref="D36:D43">
    <cfRule type="cellIs" dxfId="28" priority="96" operator="greaterThan">
      <formula>1.99999999999999</formula>
    </cfRule>
  </conditionalFormatting>
  <conditionalFormatting sqref="D44:D51">
    <cfRule type="cellIs" dxfId="27" priority="95" operator="greaterThan">
      <formula>1.99999999999999</formula>
    </cfRule>
  </conditionalFormatting>
  <conditionalFormatting sqref="D52:D59">
    <cfRule type="cellIs" dxfId="26" priority="94" operator="greaterThan">
      <formula>1.99999999999999</formula>
    </cfRule>
  </conditionalFormatting>
  <conditionalFormatting sqref="E44:E51">
    <cfRule type="cellIs" dxfId="25" priority="93" operator="greaterThan">
      <formula>1.99999999999999</formula>
    </cfRule>
  </conditionalFormatting>
  <conditionalFormatting sqref="E52:E59">
    <cfRule type="cellIs" dxfId="24" priority="92" operator="greaterThan">
      <formula>1.99999999999999</formula>
    </cfRule>
  </conditionalFormatting>
  <conditionalFormatting sqref="E28:E35">
    <cfRule type="cellIs" dxfId="23" priority="91" operator="greaterThan">
      <formula>1.99999999999999</formula>
    </cfRule>
  </conditionalFormatting>
  <conditionalFormatting sqref="E36:E43">
    <cfRule type="cellIs" dxfId="22" priority="90" operator="greaterThan">
      <formula>1.99999999999999</formula>
    </cfRule>
  </conditionalFormatting>
  <conditionalFormatting sqref="E20:E27">
    <cfRule type="cellIs" dxfId="21" priority="89" operator="greaterThan">
      <formula>1.99999999999999</formula>
    </cfRule>
  </conditionalFormatting>
  <conditionalFormatting sqref="F12:F19">
    <cfRule type="cellIs" dxfId="20" priority="88" operator="greaterThan">
      <formula>1.99999999999999</formula>
    </cfRule>
  </conditionalFormatting>
  <conditionalFormatting sqref="G12:G19">
    <cfRule type="cellIs" dxfId="19" priority="87" operator="greaterThan">
      <formula>1.99999999999999</formula>
    </cfRule>
  </conditionalFormatting>
  <conditionalFormatting sqref="G20:G27">
    <cfRule type="cellIs" dxfId="18" priority="86" operator="greaterThan">
      <formula>1.99999999999999</formula>
    </cfRule>
  </conditionalFormatting>
  <conditionalFormatting sqref="H12:H19">
    <cfRule type="cellIs" dxfId="17" priority="85" operator="greaterThan">
      <formula>1.99999999999999</formula>
    </cfRule>
  </conditionalFormatting>
  <conditionalFormatting sqref="H20:H27">
    <cfRule type="cellIs" dxfId="16" priority="84" operator="greaterThan">
      <formula>1.99999999999999</formula>
    </cfRule>
  </conditionalFormatting>
  <conditionalFormatting sqref="H28:H35">
    <cfRule type="cellIs" dxfId="15" priority="83" operator="greaterThan">
      <formula>1.99999999999999</formula>
    </cfRule>
  </conditionalFormatting>
  <conditionalFormatting sqref="F44:F51">
    <cfRule type="cellIs" dxfId="14" priority="82" operator="greaterThan">
      <formula>1.99999999999999</formula>
    </cfRule>
  </conditionalFormatting>
  <conditionalFormatting sqref="F52:F59">
    <cfRule type="cellIs" dxfId="13" priority="81" operator="greaterThan">
      <formula>1.99999999999999</formula>
    </cfRule>
  </conditionalFormatting>
  <conditionalFormatting sqref="F28:F35">
    <cfRule type="cellIs" dxfId="12" priority="80" operator="greaterThan">
      <formula>1.99999999999999</formula>
    </cfRule>
  </conditionalFormatting>
  <conditionalFormatting sqref="F36:F43">
    <cfRule type="cellIs" dxfId="11" priority="79" operator="greaterThan">
      <formula>1.99999999999999</formula>
    </cfRule>
  </conditionalFormatting>
  <conditionalFormatting sqref="G44:G51">
    <cfRule type="cellIs" dxfId="10" priority="78" operator="greaterThan">
      <formula>1.99999999999999</formula>
    </cfRule>
  </conditionalFormatting>
  <conditionalFormatting sqref="G52:G59">
    <cfRule type="cellIs" dxfId="9" priority="77" operator="greaterThan">
      <formula>1.99999999999999</formula>
    </cfRule>
  </conditionalFormatting>
  <conditionalFormatting sqref="G36:G43">
    <cfRule type="cellIs" dxfId="8" priority="76" operator="greaterThan">
      <formula>1.99999999999999</formula>
    </cfRule>
  </conditionalFormatting>
  <conditionalFormatting sqref="H44:H51">
    <cfRule type="cellIs" dxfId="7" priority="75" operator="greaterThan">
      <formula>1.99999999999999</formula>
    </cfRule>
  </conditionalFormatting>
  <conditionalFormatting sqref="H52:H59">
    <cfRule type="cellIs" dxfId="6" priority="74" operator="greaterThan">
      <formula>1.99999999999999</formula>
    </cfRule>
  </conditionalFormatting>
  <conditionalFormatting sqref="I52:I59">
    <cfRule type="cellIs" dxfId="5" priority="73" operator="greaterThan">
      <formula>1.99999999999999</formula>
    </cfRule>
  </conditionalFormatting>
  <conditionalFormatting sqref="I4:I11">
    <cfRule type="cellIs" dxfId="4" priority="72" operator="greaterThan">
      <formula>1.99999999999999</formula>
    </cfRule>
  </conditionalFormatting>
  <conditionalFormatting sqref="I12:I19">
    <cfRule type="cellIs" dxfId="3" priority="71" operator="greaterThan">
      <formula>1.99999999999999</formula>
    </cfRule>
  </conditionalFormatting>
  <conditionalFormatting sqref="I20:I27">
    <cfRule type="cellIs" dxfId="2" priority="70" operator="greaterThan">
      <formula>1.99999999999999</formula>
    </cfRule>
  </conditionalFormatting>
  <conditionalFormatting sqref="I28:I35">
    <cfRule type="cellIs" dxfId="1" priority="69" operator="greaterThan">
      <formula>1.99999999999999</formula>
    </cfRule>
  </conditionalFormatting>
  <conditionalFormatting sqref="I36:I43">
    <cfRule type="cellIs" dxfId="0" priority="68" operator="greaterThan">
      <formula>1.99999999999999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ConfusionMatrix_v13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Bruls</dc:creator>
  <cp:lastModifiedBy>Rune Bruls</cp:lastModifiedBy>
  <dcterms:created xsi:type="dcterms:W3CDTF">2020-05-26T09:55:05Z</dcterms:created>
  <dcterms:modified xsi:type="dcterms:W3CDTF">2021-05-20T08:21:20Z</dcterms:modified>
</cp:coreProperties>
</file>