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d1df2b2646901a/Documentos/GitHub/Automatizacao/"/>
    </mc:Choice>
  </mc:AlternateContent>
  <xr:revisionPtr revIDLastSave="7" documentId="13_ncr:1_{625BEB36-B59A-F54C-BD57-52F1E633C0B9}" xr6:coauthVersionLast="47" xr6:coauthVersionMax="47" xr10:uidLastSave="{2312987D-868E-4F0D-B8F0-40485C41028B}"/>
  <bookViews>
    <workbookView xWindow="-110" yWindow="-110" windowWidth="19420" windowHeight="10300" xr2:uid="{3FD58BC0-7166-A544-9D3F-4C0C6ADD0B8E}"/>
  </bookViews>
  <sheets>
    <sheet name="Controle de horas" sheetId="1" r:id="rId1"/>
    <sheet name="F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1" l="1"/>
  <c r="N5" i="1"/>
  <c r="L6" i="1"/>
  <c r="L5" i="1"/>
  <c r="N4" i="1"/>
  <c r="L4" i="1"/>
  <c r="K5" i="1"/>
  <c r="M4" i="1"/>
  <c r="M5" i="1"/>
  <c r="M6" i="1"/>
  <c r="K4" i="1"/>
  <c r="K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" i="1"/>
  <c r="D244" i="1" l="1"/>
  <c r="J4" i="1" s="1"/>
  <c r="O4" i="1" s="1"/>
  <c r="E244" i="1"/>
  <c r="J5" i="1" s="1"/>
  <c r="O5" i="1" s="1"/>
  <c r="F244" i="1"/>
  <c r="J6" i="1" s="1"/>
  <c r="O6" i="1" s="1"/>
</calcChain>
</file>

<file path=xl/sharedStrings.xml><?xml version="1.0" encoding="utf-8"?>
<sst xmlns="http://schemas.openxmlformats.org/spreadsheetml/2006/main" count="68" uniqueCount="19">
  <si>
    <t>Programador</t>
  </si>
  <si>
    <t>Cesar</t>
  </si>
  <si>
    <t>Leonardo</t>
  </si>
  <si>
    <t>Fase</t>
  </si>
  <si>
    <t>Tempo gasto</t>
  </si>
  <si>
    <t>Consolidado fase 3</t>
  </si>
  <si>
    <t>Consolidado fase 2</t>
  </si>
  <si>
    <t>Gasto</t>
  </si>
  <si>
    <t>Total</t>
  </si>
  <si>
    <t>Total Estimado</t>
  </si>
  <si>
    <t>Total Gasto</t>
  </si>
  <si>
    <t>Estimado2</t>
  </si>
  <si>
    <t>Estimado22</t>
  </si>
  <si>
    <t>Gasto2</t>
  </si>
  <si>
    <t>Consolidado Semana 1</t>
  </si>
  <si>
    <t>Semana 1</t>
  </si>
  <si>
    <t>Semana</t>
  </si>
  <si>
    <t>Semana 2</t>
  </si>
  <si>
    <t>Semana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</si>
</sst>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5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20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0" fontId="2" fillId="3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2"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[h]:mm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5" formatCode="hh:mm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2BFB8-9C3B-4B43-8CE0-D9EC807A65F0}" name="Tabela2" displayName="Tabela2" ref="A1:F244" totalsRowCount="1" headerRowDxfId="20" dataDxfId="19">
  <autoFilter ref="A1:F243" xr:uid="{5C62BFB8-9C3B-4B43-8CE0-D9EC807A65F0}"/>
  <tableColumns count="6">
    <tableColumn id="1" xr3:uid="{F9D04D5C-1B13-1146-85F5-C02A493CA05D}" name="Programador" dataDxfId="11" totalsRowDxfId="5"/>
    <tableColumn id="2" xr3:uid="{140503C1-53D7-754C-910B-051B5F7728CE}" name="Fase" dataDxfId="10" totalsRowDxfId="4"/>
    <tableColumn id="3" xr3:uid="{12237082-083D-2D40-845A-FD498B357711}" name="Tempo gasto" dataDxfId="9" totalsRowDxfId="3"/>
    <tableColumn id="5" xr3:uid="{4D300DB9-09E4-314B-8B74-CF1F01E29B63}" name="Consolidado Semana 1" totalsRowFunction="sum" dataDxfId="8" totalsRowDxfId="2">
      <calculatedColumnFormula>IF(B2 = Fases!$A$2,Tabela2[[#This Row],[Tempo gasto]],0)</calculatedColumnFormula>
    </tableColumn>
    <tableColumn id="6" xr3:uid="{C9F05270-93BA-7848-9953-7C856BC88079}" name="Consolidado fase 2" totalsRowFunction="sum" dataDxfId="7" totalsRowDxfId="1">
      <calculatedColumnFormula>IF(B2 = Fases!$A$3,Tabela2[[#This Row],[Tempo gasto]],0)</calculatedColumnFormula>
    </tableColumn>
    <tableColumn id="7" xr3:uid="{2A8EA229-EA85-434C-B206-5EEF9D84A108}" name="Consolidado fase 3" totalsRowFunction="sum" dataDxfId="6" totalsRowDxfId="0">
      <calculatedColumnFormula>IF(B2 = Fases!$A$4,Tabela2[[#This Row],[Tempo gasto]],0)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BEE90A-B29B-CB45-B75C-BDE2DE18D64C}" name="Tabela3" displayName="Tabela3" ref="H3:O7" totalsRowShown="0">
  <autoFilter ref="H3:O7" xr:uid="{72BEE90A-B29B-CB45-B75C-BDE2DE18D64C}"/>
  <tableColumns count="8">
    <tableColumn id="1" xr3:uid="{A33A952A-A8B2-7346-9422-3509A12946D6}" name="Semana" dataDxfId="18">
      <calculatedColumnFormula>Fases!A2</calculatedColumnFormula>
    </tableColumn>
    <tableColumn id="2" xr3:uid="{ECB71476-248A-DF46-B86D-C65FB99E65D6}" name="Total Estimado"/>
    <tableColumn id="3" xr3:uid="{8D84DF19-8E9D-F142-A9AC-7A24842A641B}" name="Total Gasto" dataDxfId="17">
      <calculatedColumnFormula>F242</calculatedColumnFormula>
    </tableColumn>
    <tableColumn id="7" xr3:uid="{D5755058-9ADB-FC4E-A2A1-840F8A68033E}" name="Estimado2" dataDxfId="16">
      <calculatedColumnFormula>Tabela3[[#This Row],[Total Estimado]]/2</calculatedColumnFormula>
    </tableColumn>
    <tableColumn id="8" xr3:uid="{69C7213D-B1FC-4147-AB24-B6A5182959DB}" name="Gasto" dataDxfId="15">
      <calculatedColumnFormula>SUMIFS($C$2:$C$200,$B$2:$B$200,"Fase 1")</calculatedColumnFormula>
    </tableColumn>
    <tableColumn id="6" xr3:uid="{9EE9F271-6EA9-974A-B071-1EA2E0A604E5}" name="Estimado22" dataDxfId="14">
      <calculatedColumnFormula>Tabela3[[#This Row],[Total Estimado]]/2</calculatedColumnFormula>
    </tableColumn>
    <tableColumn id="5" xr3:uid="{9890D8DA-7135-924B-8BB6-5C94EBAC1F51}" name="Gasto2" dataDxfId="13"/>
    <tableColumn id="4" xr3:uid="{50AF89FB-B074-2F40-A3B0-F87632DD2FF3}" name="Total" dataDxfId="12">
      <calculatedColumnFormula>Tabela3[[#This Row],[Total Estimado]]-Tabela3[[#This Row],[Total Gasto]]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EC89E8-2C9F-6144-8376-CD8E2FA7B92C}" name="Tabela1" displayName="Tabela1" ref="A1:B4" totalsRowShown="0">
  <autoFilter ref="A1:B4" xr:uid="{F7EC89E8-2C9F-6144-8376-CD8E2FA7B92C}"/>
  <tableColumns count="2">
    <tableColumn id="1" xr3:uid="{DDB22ABF-BB50-324C-A7C9-BA86395BC228}" name="Fase"/>
    <tableColumn id="2" xr3:uid="{E7CA7885-4905-9246-8FF3-1E5806604A86}" name="Programa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8EEB-0D8A-B34C-A5FE-30F0F9165161}">
  <dimension ref="A1:O244"/>
  <sheetViews>
    <sheetView tabSelected="1" topLeftCell="B1" zoomScaleNormal="100" workbookViewId="0">
      <selection activeCell="L6" sqref="L6"/>
    </sheetView>
  </sheetViews>
  <sheetFormatPr defaultColWidth="10.6640625" defaultRowHeight="15.5" x14ac:dyDescent="0.35"/>
  <cols>
    <col min="1" max="1" width="16" style="3" customWidth="1"/>
    <col min="2" max="3" width="26" style="3" bestFit="1" customWidth="1"/>
    <col min="4" max="5" width="21" hidden="1" customWidth="1"/>
    <col min="6" max="6" width="16.5" hidden="1" customWidth="1"/>
    <col min="8" max="8" width="47.33203125" bestFit="1" customWidth="1"/>
    <col min="14" max="14" width="11.83203125" customWidth="1"/>
    <col min="15" max="15" width="15.33203125" customWidth="1"/>
  </cols>
  <sheetData>
    <row r="1" spans="1:15" x14ac:dyDescent="0.35">
      <c r="A1" s="3" t="s">
        <v>0</v>
      </c>
      <c r="B1" s="3" t="s">
        <v>3</v>
      </c>
      <c r="C1" s="3" t="s">
        <v>4</v>
      </c>
      <c r="D1" s="6" t="s">
        <v>14</v>
      </c>
      <c r="E1" s="6" t="s">
        <v>6</v>
      </c>
      <c r="F1" s="8" t="s">
        <v>5</v>
      </c>
    </row>
    <row r="2" spans="1:15" x14ac:dyDescent="0.35">
      <c r="A2" s="3" t="s">
        <v>2</v>
      </c>
      <c r="B2" s="4" t="s">
        <v>15</v>
      </c>
      <c r="C2" s="5">
        <v>2.7777777777777776E-2</v>
      </c>
      <c r="D2" s="2">
        <f>IF(B2 = Fases!$A$2,Tabela2[[#This Row],[Tempo gasto]],0)</f>
        <v>2.7777777777777776E-2</v>
      </c>
      <c r="E2" s="2">
        <f>IF(B2 = Fases!$A$3,Tabela2[[#This Row],[Tempo gasto]],0)</f>
        <v>0</v>
      </c>
      <c r="F2" s="7">
        <f>IF(B2 = Fases!$A$4,Tabela2[[#This Row],[Tempo gasto]],0)</f>
        <v>0</v>
      </c>
      <c r="K2" s="19" t="s">
        <v>1</v>
      </c>
      <c r="L2" s="19"/>
      <c r="M2" s="19" t="s">
        <v>2</v>
      </c>
      <c r="N2" s="19"/>
    </row>
    <row r="3" spans="1:15" x14ac:dyDescent="0.35">
      <c r="A3" s="3" t="s">
        <v>2</v>
      </c>
      <c r="B3" s="4" t="s">
        <v>15</v>
      </c>
      <c r="C3" s="5">
        <v>6.805555555555555E-2</v>
      </c>
      <c r="D3" s="2">
        <f>IF(B3 = Fases!$A$2,Tabela2[[#This Row],[Tempo gasto]],0)</f>
        <v>6.805555555555555E-2</v>
      </c>
      <c r="E3" s="2">
        <f>IF(B3 = Fases!$A$3,Tabela2[[#This Row],[Tempo gasto]],0)</f>
        <v>0</v>
      </c>
      <c r="F3" s="7">
        <f>IF(B3 = Fases!$A$4,Tabela2[[#This Row],[Tempo gasto]],0)</f>
        <v>0</v>
      </c>
      <c r="H3" s="13" t="s">
        <v>16</v>
      </c>
      <c r="I3" s="13" t="s">
        <v>9</v>
      </c>
      <c r="J3" s="13" t="s">
        <v>10</v>
      </c>
      <c r="K3" s="15" t="s">
        <v>11</v>
      </c>
      <c r="L3" s="15" t="s">
        <v>7</v>
      </c>
      <c r="M3" s="18" t="s">
        <v>12</v>
      </c>
      <c r="N3" s="18" t="s">
        <v>13</v>
      </c>
      <c r="O3" s="13" t="s">
        <v>8</v>
      </c>
    </row>
    <row r="4" spans="1:15" x14ac:dyDescent="0.35">
      <c r="A4" s="3" t="s">
        <v>2</v>
      </c>
      <c r="B4" s="4" t="s">
        <v>15</v>
      </c>
      <c r="C4" s="5">
        <v>5.2083333333333336E-2</v>
      </c>
      <c r="D4" s="2">
        <f>IF(B4 = Fases!$A$2,Tabela2[[#This Row],[Tempo gasto]],0)</f>
        <v>5.2083333333333336E-2</v>
      </c>
      <c r="E4" s="2">
        <f>IF(B4 = Fases!$A$3,Tabela2[[#This Row],[Tempo gasto]],0)</f>
        <v>0</v>
      </c>
      <c r="F4" s="7">
        <f>IF(B4 = Fases!$A$4,Tabela2[[#This Row],[Tempo gasto]],0)</f>
        <v>0</v>
      </c>
      <c r="H4" s="13" t="s">
        <v>15</v>
      </c>
      <c r="I4" s="14">
        <v>0.83333333333333337</v>
      </c>
      <c r="J4" s="14">
        <f>D244</f>
        <v>0.8354166666666667</v>
      </c>
      <c r="K4" s="16">
        <f>Tabela3[[#This Row],[Total Estimado]]/2</f>
        <v>0.41666666666666669</v>
      </c>
      <c r="L4" s="16">
        <f>SUMIFS($C$2:$C$200,$B$2:$B$200,"Semana 1",$A$2:$A$200,"Cesar")</f>
        <v>0.41666666666666674</v>
      </c>
      <c r="M4" s="17">
        <f>Tabela3[[#This Row],[Total Estimado]]/2</f>
        <v>0.41666666666666669</v>
      </c>
      <c r="N4" s="17">
        <f>SUMIFS($C$2:$C$200,$B$2:$B$200,"Semana 1",$A$2:$A$200,"Leonardo")</f>
        <v>0.41875000000000001</v>
      </c>
      <c r="O4" s="14">
        <f>I4 - J4</f>
        <v>-2.0833333333333259E-3</v>
      </c>
    </row>
    <row r="5" spans="1:15" x14ac:dyDescent="0.35">
      <c r="A5" s="3" t="s">
        <v>1</v>
      </c>
      <c r="B5" s="4" t="s">
        <v>15</v>
      </c>
      <c r="C5" s="5">
        <v>6.25E-2</v>
      </c>
      <c r="D5" s="2">
        <f>IF(B5 = Fases!$A$2,Tabela2[[#This Row],[Tempo gasto]],0)</f>
        <v>6.25E-2</v>
      </c>
      <c r="E5" s="2">
        <f>IF(B5 = Fases!$A$3,Tabela2[[#This Row],[Tempo gasto]],0)</f>
        <v>0</v>
      </c>
      <c r="F5" s="7">
        <f>IF(B5 = Fases!$A$4,Tabela2[[#This Row],[Tempo gasto]],0)</f>
        <v>0</v>
      </c>
      <c r="H5" s="13" t="s">
        <v>17</v>
      </c>
      <c r="I5" s="14">
        <v>0.83333333333333337</v>
      </c>
      <c r="J5" s="14">
        <f>E244</f>
        <v>0.70763888888888893</v>
      </c>
      <c r="K5" s="14">
        <f>Tabela3[[#This Row],[Total Estimado]]/2</f>
        <v>0.41666666666666669</v>
      </c>
      <c r="L5" s="14">
        <f>SUMIFS($C$2:$C$200,$B$2:$B$200,"Semana 2",$A$2:$A$200,"Cesar")</f>
        <v>0.39583333333333331</v>
      </c>
      <c r="M5" s="14">
        <f>Tabela3[[#This Row],[Total Estimado]]/2</f>
        <v>0.41666666666666669</v>
      </c>
      <c r="N5" s="14">
        <f>SUMIFS($C$2:$C$200,$B$2:$B$200,"Semana 2",$A$2:$A$200,"Leonardo")</f>
        <v>0.31180555555555556</v>
      </c>
      <c r="O5" s="14">
        <f t="shared" ref="O5:O6" si="0">I5 - J5</f>
        <v>0.12569444444444444</v>
      </c>
    </row>
    <row r="6" spans="1:15" x14ac:dyDescent="0.35">
      <c r="A6" s="3" t="s">
        <v>1</v>
      </c>
      <c r="B6" s="4" t="s">
        <v>15</v>
      </c>
      <c r="C6" s="5">
        <v>0.10416666666666667</v>
      </c>
      <c r="D6" s="2">
        <f>IF(B6 = Fases!$A$2,Tabela2[[#This Row],[Tempo gasto]],0)</f>
        <v>0.10416666666666667</v>
      </c>
      <c r="E6" s="2">
        <f>IF(B6 = Fases!$A$3,Tabela2[[#This Row],[Tempo gasto]],0)</f>
        <v>0</v>
      </c>
      <c r="F6" s="7">
        <f>IF(B6 = Fases!$A$4,Tabela2[[#This Row],[Tempo gasto]],0)</f>
        <v>0</v>
      </c>
      <c r="H6" s="13" t="s">
        <v>18</v>
      </c>
      <c r="I6" s="14">
        <v>0.83333333333333337</v>
      </c>
      <c r="J6" s="14">
        <f t="shared" ref="J6" si="1">F244</f>
        <v>0</v>
      </c>
      <c r="K6" s="16">
        <f>Tabela3[[#This Row],[Total Estimado]]/2</f>
        <v>0.41666666666666669</v>
      </c>
      <c r="L6" s="16">
        <f>SUMIFS($C$2:$C$200,$B$2:$B$200,"Semana 3",$A$2:$A$200,"Cesar")</f>
        <v>0</v>
      </c>
      <c r="M6" s="17">
        <f>Tabela3[[#This Row],[Total Estimado]]/2</f>
        <v>0.41666666666666669</v>
      </c>
      <c r="N6" s="17">
        <f>SUMIFS($C$2:$C$200,$B$2:$B$200,"Semana 3",$A$2:$A$200,"Leonardo")</f>
        <v>0</v>
      </c>
      <c r="O6" s="14">
        <f t="shared" si="0"/>
        <v>0.83333333333333337</v>
      </c>
    </row>
    <row r="7" spans="1:15" x14ac:dyDescent="0.35">
      <c r="A7" s="3" t="s">
        <v>1</v>
      </c>
      <c r="B7" s="4" t="s">
        <v>15</v>
      </c>
      <c r="C7" s="5">
        <v>0.10416666666666667</v>
      </c>
      <c r="D7" s="2">
        <f>IF(B7 = Fases!$A$2,Tabela2[[#This Row],[Tempo gasto]],0)</f>
        <v>0.10416666666666667</v>
      </c>
      <c r="E7" s="2">
        <f>IF(B7 = Fases!$A$3,Tabela2[[#This Row],[Tempo gasto]],0)</f>
        <v>0</v>
      </c>
      <c r="F7" s="7">
        <f>IF(B7 = Fases!$A$4,Tabela2[[#This Row],[Tempo gasto]],0)</f>
        <v>0</v>
      </c>
      <c r="J7" s="1"/>
      <c r="K7" s="1"/>
      <c r="L7" s="1"/>
      <c r="M7" s="1"/>
      <c r="N7" s="1"/>
    </row>
    <row r="8" spans="1:15" x14ac:dyDescent="0.35">
      <c r="A8" s="3" t="s">
        <v>1</v>
      </c>
      <c r="B8" s="4" t="s">
        <v>15</v>
      </c>
      <c r="C8" s="5">
        <v>4.1666666666666664E-2</v>
      </c>
      <c r="D8" s="2">
        <f>IF(B8 = Fases!$A$2,Tabela2[[#This Row],[Tempo gasto]],0)</f>
        <v>4.1666666666666664E-2</v>
      </c>
      <c r="E8" s="2">
        <f>IF(B8 = Fases!$A$3,Tabela2[[#This Row],[Tempo gasto]],0)</f>
        <v>0</v>
      </c>
      <c r="F8" s="7">
        <f>IF(B8 = Fases!$A$4,Tabela2[[#This Row],[Tempo gasto]],0)</f>
        <v>0</v>
      </c>
    </row>
    <row r="9" spans="1:15" x14ac:dyDescent="0.35">
      <c r="A9" s="3" t="s">
        <v>2</v>
      </c>
      <c r="B9" s="4" t="s">
        <v>15</v>
      </c>
      <c r="C9" s="5">
        <v>4.1666666666666664E-2</v>
      </c>
      <c r="D9" s="2">
        <f>IF(B9 = Fases!$A$2,Tabela2[[#This Row],[Tempo gasto]],0)</f>
        <v>4.1666666666666664E-2</v>
      </c>
      <c r="E9" s="2">
        <f>IF(B9 = Fases!$A$3,Tabela2[[#This Row],[Tempo gasto]],0)</f>
        <v>0</v>
      </c>
      <c r="F9" s="7">
        <f>IF(B9 = Fases!$A$4,Tabela2[[#This Row],[Tempo gasto]],0)</f>
        <v>0</v>
      </c>
    </row>
    <row r="10" spans="1:15" x14ac:dyDescent="0.35">
      <c r="A10" s="3" t="s">
        <v>1</v>
      </c>
      <c r="B10" s="4" t="s">
        <v>15</v>
      </c>
      <c r="C10" s="5">
        <v>0.10416666666666667</v>
      </c>
      <c r="D10" s="2">
        <f>IF(B10 = Fases!$A$2,Tabela2[[#This Row],[Tempo gasto]],0)</f>
        <v>0.10416666666666667</v>
      </c>
      <c r="E10" s="2">
        <f>IF(B10 = Fases!$A$3,Tabela2[[#This Row],[Tempo gasto]],0)</f>
        <v>0</v>
      </c>
      <c r="F10" s="7">
        <f>IF(B10 = Fases!$A$4,Tabela2[[#This Row],[Tempo gasto]],0)</f>
        <v>0</v>
      </c>
    </row>
    <row r="11" spans="1:15" x14ac:dyDescent="0.35">
      <c r="A11" s="3" t="s">
        <v>2</v>
      </c>
      <c r="B11" s="4" t="s">
        <v>15</v>
      </c>
      <c r="C11" s="5">
        <v>0.20833333333333334</v>
      </c>
      <c r="D11" s="2">
        <f>IF(B11 = Fases!$A$2,Tabela2[[#This Row],[Tempo gasto]],0)</f>
        <v>0.20833333333333334</v>
      </c>
      <c r="E11" s="2">
        <f>IF(B11 = Fases!$A$3,Tabela2[[#This Row],[Tempo gasto]],0)</f>
        <v>0</v>
      </c>
      <c r="F11" s="7">
        <f>IF(B11 = Fases!$A$4,Tabela2[[#This Row],[Tempo gasto]],0)</f>
        <v>0</v>
      </c>
    </row>
    <row r="12" spans="1:15" x14ac:dyDescent="0.35">
      <c r="A12" s="3" t="s">
        <v>2</v>
      </c>
      <c r="B12" s="4" t="s">
        <v>15</v>
      </c>
      <c r="C12" s="5">
        <v>2.0833333333333332E-2</v>
      </c>
      <c r="D12" s="2">
        <f>IF(B12 = Fases!$A$2,Tabela2[[#This Row],[Tempo gasto]],0)</f>
        <v>2.0833333333333332E-2</v>
      </c>
      <c r="E12" s="2">
        <f>IF(B12 = Fases!$A$3,Tabela2[[#This Row],[Tempo gasto]],0)</f>
        <v>0</v>
      </c>
      <c r="F12" s="7">
        <f>IF(B12 = Fases!$A$4,Tabela2[[#This Row],[Tempo gasto]],0)</f>
        <v>0</v>
      </c>
    </row>
    <row r="13" spans="1:15" x14ac:dyDescent="0.35">
      <c r="A13" s="3" t="s">
        <v>1</v>
      </c>
      <c r="B13" s="4" t="s">
        <v>17</v>
      </c>
      <c r="C13" s="5">
        <v>8.3333333333333329E-2</v>
      </c>
      <c r="D13" s="2">
        <f>IF(B13 = Fases!$A$2,Tabela2[[#This Row],[Tempo gasto]],0)</f>
        <v>0</v>
      </c>
      <c r="E13" s="2">
        <f>IF(B13 = Fases!$A$3,Tabela2[[#This Row],[Tempo gasto]],0)</f>
        <v>8.3333333333333329E-2</v>
      </c>
      <c r="F13" s="7">
        <f>IF(B13 = Fases!$A$4,Tabela2[[#This Row],[Tempo gasto]],0)</f>
        <v>0</v>
      </c>
    </row>
    <row r="14" spans="1:15" x14ac:dyDescent="0.35">
      <c r="A14" s="3" t="s">
        <v>2</v>
      </c>
      <c r="B14" s="4" t="s">
        <v>17</v>
      </c>
      <c r="C14" s="5">
        <v>8.3333333333333329E-2</v>
      </c>
      <c r="D14" s="2">
        <f>IF(B14 = Fases!$A$2,Tabela2[[#This Row],[Tempo gasto]],0)</f>
        <v>0</v>
      </c>
      <c r="E14" s="2">
        <f>IF(B14 = Fases!$A$3,Tabela2[[#This Row],[Tempo gasto]],0)</f>
        <v>8.3333333333333329E-2</v>
      </c>
      <c r="F14" s="7">
        <f>IF(B14 = Fases!$A$4,Tabela2[[#This Row],[Tempo gasto]],0)</f>
        <v>0</v>
      </c>
    </row>
    <row r="15" spans="1:15" x14ac:dyDescent="0.35">
      <c r="A15" s="3" t="s">
        <v>2</v>
      </c>
      <c r="B15" s="4" t="s">
        <v>17</v>
      </c>
      <c r="C15" s="5">
        <v>8.3333333333333329E-2</v>
      </c>
      <c r="D15" s="2">
        <f>IF(B15 = Fases!$A$2,Tabela2[[#This Row],[Tempo gasto]],0)</f>
        <v>0</v>
      </c>
      <c r="E15" s="2">
        <f>IF(B15 = Fases!$A$3,Tabela2[[#This Row],[Tempo gasto]],0)</f>
        <v>8.3333333333333329E-2</v>
      </c>
      <c r="F15" s="7">
        <f>IF(B15 = Fases!$A$4,Tabela2[[#This Row],[Tempo gasto]],0)</f>
        <v>0</v>
      </c>
    </row>
    <row r="16" spans="1:15" x14ac:dyDescent="0.35">
      <c r="A16" s="3" t="s">
        <v>1</v>
      </c>
      <c r="B16" s="4" t="s">
        <v>17</v>
      </c>
      <c r="C16" s="5">
        <v>2.0833333333333332E-2</v>
      </c>
      <c r="D16" s="2">
        <f>IF(B16 = Fases!$A$2,Tabela2[[#This Row],[Tempo gasto]],0)</f>
        <v>0</v>
      </c>
      <c r="E16" s="2">
        <f>IF(B16 = Fases!$A$3,Tabela2[[#This Row],[Tempo gasto]],0)</f>
        <v>2.0833333333333332E-2</v>
      </c>
      <c r="F16" s="7">
        <f>IF(B16 = Fases!$A$4,Tabela2[[#This Row],[Tempo gasto]],0)</f>
        <v>0</v>
      </c>
    </row>
    <row r="17" spans="1:6" x14ac:dyDescent="0.35">
      <c r="A17" s="3" t="s">
        <v>2</v>
      </c>
      <c r="B17" s="4" t="s">
        <v>17</v>
      </c>
      <c r="C17" s="5">
        <v>7.9166666666666663E-2</v>
      </c>
      <c r="D17" s="2">
        <f>IF(B17 = Fases!$A$2,Tabela2[[#This Row],[Tempo gasto]],0)</f>
        <v>0</v>
      </c>
      <c r="E17" s="2">
        <f>IF(B17 = Fases!$A$3,Tabela2[[#This Row],[Tempo gasto]],0)</f>
        <v>7.9166666666666663E-2</v>
      </c>
      <c r="F17" s="7">
        <f>IF(B17 = Fases!$A$4,Tabela2[[#This Row],[Tempo gasto]],0)</f>
        <v>0</v>
      </c>
    </row>
    <row r="18" spans="1:6" x14ac:dyDescent="0.35">
      <c r="A18" s="3" t="s">
        <v>1</v>
      </c>
      <c r="B18" s="4" t="s">
        <v>17</v>
      </c>
      <c r="C18" s="5">
        <v>6.25E-2</v>
      </c>
      <c r="D18" s="2">
        <f>IF(B18 = Fases!$A$2,Tabela2[[#This Row],[Tempo gasto]],0)</f>
        <v>0</v>
      </c>
      <c r="E18" s="2">
        <f>IF(B18 = Fases!$A$3,Tabela2[[#This Row],[Tempo gasto]],0)</f>
        <v>6.25E-2</v>
      </c>
      <c r="F18" s="7">
        <f>IF(B18 = Fases!$A$4,Tabela2[[#This Row],[Tempo gasto]],0)</f>
        <v>0</v>
      </c>
    </row>
    <row r="19" spans="1:6" x14ac:dyDescent="0.35">
      <c r="A19" s="3" t="s">
        <v>1</v>
      </c>
      <c r="B19" s="4" t="s">
        <v>17</v>
      </c>
      <c r="C19" s="5">
        <v>6.25E-2</v>
      </c>
      <c r="D19" s="2">
        <f>IF(B19 = Fases!$A$2,Tabela2[[#This Row],[Tempo gasto]],0)</f>
        <v>0</v>
      </c>
      <c r="E19" s="2">
        <f>IF(B19 = Fases!$A$3,Tabela2[[#This Row],[Tempo gasto]],0)</f>
        <v>6.25E-2</v>
      </c>
      <c r="F19" s="7">
        <f>IF(B19 = Fases!$A$4,Tabela2[[#This Row],[Tempo gasto]],0)</f>
        <v>0</v>
      </c>
    </row>
    <row r="20" spans="1:6" x14ac:dyDescent="0.35">
      <c r="A20" s="3" t="s">
        <v>2</v>
      </c>
      <c r="B20" s="4" t="s">
        <v>17</v>
      </c>
      <c r="C20" s="5">
        <v>6.5972222222222224E-2</v>
      </c>
      <c r="D20" s="2">
        <f>IF(B20 = Fases!$A$2,Tabela2[[#This Row],[Tempo gasto]],0)</f>
        <v>0</v>
      </c>
      <c r="E20" s="2">
        <f>IF(B20 = Fases!$A$3,Tabela2[[#This Row],[Tempo gasto]],0)</f>
        <v>6.5972222222222224E-2</v>
      </c>
      <c r="F20" s="7">
        <f>IF(B20 = Fases!$A$4,Tabela2[[#This Row],[Tempo gasto]],0)</f>
        <v>0</v>
      </c>
    </row>
    <row r="21" spans="1:6" x14ac:dyDescent="0.35">
      <c r="A21" s="3" t="s">
        <v>1</v>
      </c>
      <c r="B21" s="3" t="s">
        <v>17</v>
      </c>
      <c r="C21" s="5">
        <v>8.3333333333333329E-2</v>
      </c>
      <c r="D21" s="2">
        <f>IF(B21 = Fases!$A$2,Tabela2[[#This Row],[Tempo gasto]],0)</f>
        <v>0</v>
      </c>
      <c r="E21" s="2">
        <f>IF(B21 = Fases!$A$3,Tabela2[[#This Row],[Tempo gasto]],0)</f>
        <v>8.3333333333333329E-2</v>
      </c>
      <c r="F21" s="7">
        <f>IF(B21 = Fases!$A$4,Tabela2[[#This Row],[Tempo gasto]],0)</f>
        <v>0</v>
      </c>
    </row>
    <row r="22" spans="1:6" x14ac:dyDescent="0.35">
      <c r="A22" s="3" t="s">
        <v>1</v>
      </c>
      <c r="B22" s="3" t="s">
        <v>17</v>
      </c>
      <c r="C22" s="5">
        <v>8.3333333333333329E-2</v>
      </c>
      <c r="D22" s="2">
        <f>IF(B22 = Fases!$A$2,Tabela2[[#This Row],[Tempo gasto]],0)</f>
        <v>0</v>
      </c>
      <c r="E22" s="2">
        <f>IF(B22 = Fases!$A$3,Tabela2[[#This Row],[Tempo gasto]],0)</f>
        <v>8.3333333333333329E-2</v>
      </c>
      <c r="F22" s="7">
        <f>IF(B22 = Fases!$A$4,Tabela2[[#This Row],[Tempo gasto]],0)</f>
        <v>0</v>
      </c>
    </row>
    <row r="23" spans="1:6" x14ac:dyDescent="0.35">
      <c r="C23" s="5"/>
      <c r="D23" s="2">
        <f>IF(B23 = Fases!$A$2,Tabela2[[#This Row],[Tempo gasto]],0)</f>
        <v>0</v>
      </c>
      <c r="E23" s="2">
        <f>IF(B23 = Fases!$A$3,Tabela2[[#This Row],[Tempo gasto]],0)</f>
        <v>0</v>
      </c>
      <c r="F23" s="7">
        <f>IF(B23 = Fases!$A$4,Tabela2[[#This Row],[Tempo gasto]],0)</f>
        <v>0</v>
      </c>
    </row>
    <row r="24" spans="1:6" x14ac:dyDescent="0.35">
      <c r="C24" s="5"/>
      <c r="D24" s="2">
        <f>IF(B24 = Fases!$A$2,Tabela2[[#This Row],[Tempo gasto]],0)</f>
        <v>0</v>
      </c>
      <c r="E24" s="2">
        <f>IF(B24 = Fases!$A$3,Tabela2[[#This Row],[Tempo gasto]],0)</f>
        <v>0</v>
      </c>
      <c r="F24" s="7">
        <f>IF(B24 = Fases!$A$4,Tabela2[[#This Row],[Tempo gasto]],0)</f>
        <v>0</v>
      </c>
    </row>
    <row r="25" spans="1:6" x14ac:dyDescent="0.35">
      <c r="C25" s="5"/>
      <c r="D25" s="2">
        <f>IF(B25 = Fases!$A$2,Tabela2[[#This Row],[Tempo gasto]],0)</f>
        <v>0</v>
      </c>
      <c r="E25" s="2">
        <f>IF(B25 = Fases!$A$3,Tabela2[[#This Row],[Tempo gasto]],0)</f>
        <v>0</v>
      </c>
      <c r="F25" s="7">
        <f>IF(B25 = Fases!$A$4,Tabela2[[#This Row],[Tempo gasto]],0)</f>
        <v>0</v>
      </c>
    </row>
    <row r="26" spans="1:6" x14ac:dyDescent="0.35">
      <c r="C26" s="5"/>
      <c r="D26" s="2">
        <f>IF(B26 = Fases!$A$2,Tabela2[[#This Row],[Tempo gasto]],0)</f>
        <v>0</v>
      </c>
      <c r="E26" s="2">
        <f>IF(B26 = Fases!$A$3,Tabela2[[#This Row],[Tempo gasto]],0)</f>
        <v>0</v>
      </c>
      <c r="F26" s="7">
        <f>IF(B26 = Fases!$A$4,Tabela2[[#This Row],[Tempo gasto]],0)</f>
        <v>0</v>
      </c>
    </row>
    <row r="27" spans="1:6" x14ac:dyDescent="0.35">
      <c r="C27" s="5"/>
      <c r="D27" s="2">
        <f>IF(B27 = Fases!$A$2,Tabela2[[#This Row],[Tempo gasto]],0)</f>
        <v>0</v>
      </c>
      <c r="E27" s="2">
        <f>IF(B27 = Fases!$A$3,Tabela2[[#This Row],[Tempo gasto]],0)</f>
        <v>0</v>
      </c>
      <c r="F27" s="7">
        <f>IF(B27 = Fases!$A$4,Tabela2[[#This Row],[Tempo gasto]],0)</f>
        <v>0</v>
      </c>
    </row>
    <row r="28" spans="1:6" x14ac:dyDescent="0.35">
      <c r="C28" s="5"/>
      <c r="D28" s="2">
        <f>IF(B28 = Fases!$A$2,Tabela2[[#This Row],[Tempo gasto]],0)</f>
        <v>0</v>
      </c>
      <c r="E28" s="2">
        <f>IF(B28 = Fases!$A$3,Tabela2[[#This Row],[Tempo gasto]],0)</f>
        <v>0</v>
      </c>
      <c r="F28" s="7">
        <f>IF(B28 = Fases!$A$4,Tabela2[[#This Row],[Tempo gasto]],0)</f>
        <v>0</v>
      </c>
    </row>
    <row r="29" spans="1:6" x14ac:dyDescent="0.35">
      <c r="C29" s="5"/>
      <c r="D29" s="2">
        <f>IF(B29 = Fases!$A$2,Tabela2[[#This Row],[Tempo gasto]],0)</f>
        <v>0</v>
      </c>
      <c r="E29" s="2">
        <f>IF(B29 = Fases!$A$3,Tabela2[[#This Row],[Tempo gasto]],0)</f>
        <v>0</v>
      </c>
      <c r="F29" s="7">
        <f>IF(B29 = Fases!$A$4,Tabela2[[#This Row],[Tempo gasto]],0)</f>
        <v>0</v>
      </c>
    </row>
    <row r="30" spans="1:6" x14ac:dyDescent="0.35">
      <c r="C30" s="5"/>
      <c r="D30" s="2">
        <f>IF(B30 = Fases!$A$2,Tabela2[[#This Row],[Tempo gasto]],0)</f>
        <v>0</v>
      </c>
      <c r="E30" s="2">
        <f>IF(B30 = Fases!$A$3,Tabela2[[#This Row],[Tempo gasto]],0)</f>
        <v>0</v>
      </c>
      <c r="F30" s="7">
        <f>IF(B30 = Fases!$A$4,Tabela2[[#This Row],[Tempo gasto]],0)</f>
        <v>0</v>
      </c>
    </row>
    <row r="31" spans="1:6" x14ac:dyDescent="0.35">
      <c r="C31" s="5"/>
      <c r="D31" s="2">
        <f>IF(B31 = Fases!$A$2,Tabela2[[#This Row],[Tempo gasto]],0)</f>
        <v>0</v>
      </c>
      <c r="E31" s="2">
        <f>IF(B31 = Fases!$A$3,Tabela2[[#This Row],[Tempo gasto]],0)</f>
        <v>0</v>
      </c>
      <c r="F31" s="7">
        <f>IF(B31 = Fases!$A$4,Tabela2[[#This Row],[Tempo gasto]],0)</f>
        <v>0</v>
      </c>
    </row>
    <row r="32" spans="1:6" x14ac:dyDescent="0.35">
      <c r="C32" s="5"/>
      <c r="D32" s="2">
        <f>IF(B32 = Fases!$A$2,Tabela2[[#This Row],[Tempo gasto]],0)</f>
        <v>0</v>
      </c>
      <c r="E32" s="2">
        <f>IF(B32 = Fases!$A$3,Tabela2[[#This Row],[Tempo gasto]],0)</f>
        <v>0</v>
      </c>
      <c r="F32" s="7">
        <f>IF(B32 = Fases!$A$4,Tabela2[[#This Row],[Tempo gasto]],0)</f>
        <v>0</v>
      </c>
    </row>
    <row r="33" spans="3:6" x14ac:dyDescent="0.35">
      <c r="C33" s="5"/>
      <c r="D33" s="2">
        <f>IF(B33 = Fases!$A$2,Tabela2[[#This Row],[Tempo gasto]],0)</f>
        <v>0</v>
      </c>
      <c r="E33" s="2">
        <f>IF(B33 = Fases!$A$3,Tabela2[[#This Row],[Tempo gasto]],0)</f>
        <v>0</v>
      </c>
      <c r="F33" s="7">
        <f>IF(B33 = Fases!$A$4,Tabela2[[#This Row],[Tempo gasto]],0)</f>
        <v>0</v>
      </c>
    </row>
    <row r="34" spans="3:6" x14ac:dyDescent="0.35">
      <c r="C34" s="5"/>
      <c r="D34" s="2">
        <f>IF(B34 = Fases!$A$2,Tabela2[[#This Row],[Tempo gasto]],0)</f>
        <v>0</v>
      </c>
      <c r="E34" s="2">
        <f>IF(B34 = Fases!$A$3,Tabela2[[#This Row],[Tempo gasto]],0)</f>
        <v>0</v>
      </c>
      <c r="F34" s="7">
        <f>IF(B34 = Fases!$A$4,Tabela2[[#This Row],[Tempo gasto]],0)</f>
        <v>0</v>
      </c>
    </row>
    <row r="35" spans="3:6" x14ac:dyDescent="0.35">
      <c r="C35" s="5"/>
      <c r="D35" s="2">
        <f>IF(B35 = Fases!$A$2,Tabela2[[#This Row],[Tempo gasto]],0)</f>
        <v>0</v>
      </c>
      <c r="E35" s="2">
        <f>IF(B35 = Fases!$A$3,Tabela2[[#This Row],[Tempo gasto]],0)</f>
        <v>0</v>
      </c>
      <c r="F35" s="7">
        <f>IF(B35 = Fases!$A$4,Tabela2[[#This Row],[Tempo gasto]],0)</f>
        <v>0</v>
      </c>
    </row>
    <row r="36" spans="3:6" x14ac:dyDescent="0.35">
      <c r="C36" s="5"/>
      <c r="D36" s="2">
        <f>IF(B36 = Fases!$A$2,Tabela2[[#This Row],[Tempo gasto]],0)</f>
        <v>0</v>
      </c>
      <c r="E36" s="2">
        <f>IF(B36 = Fases!$A$3,Tabela2[[#This Row],[Tempo gasto]],0)</f>
        <v>0</v>
      </c>
      <c r="F36" s="7">
        <f>IF(B36 = Fases!$A$4,Tabela2[[#This Row],[Tempo gasto]],0)</f>
        <v>0</v>
      </c>
    </row>
    <row r="37" spans="3:6" x14ac:dyDescent="0.35">
      <c r="C37" s="5"/>
      <c r="D37" s="2">
        <f>IF(B37 = Fases!$A$2,Tabela2[[#This Row],[Tempo gasto]],0)</f>
        <v>0</v>
      </c>
      <c r="E37" s="2">
        <f>IF(B37 = Fases!$A$3,Tabela2[[#This Row],[Tempo gasto]],0)</f>
        <v>0</v>
      </c>
      <c r="F37" s="7">
        <f>IF(B37 = Fases!$A$4,Tabela2[[#This Row],[Tempo gasto]],0)</f>
        <v>0</v>
      </c>
    </row>
    <row r="38" spans="3:6" x14ac:dyDescent="0.35">
      <c r="C38" s="5"/>
      <c r="D38" s="2">
        <f>IF(B38 = Fases!$A$2,Tabela2[[#This Row],[Tempo gasto]],0)</f>
        <v>0</v>
      </c>
      <c r="E38" s="2">
        <f>IF(B38 = Fases!$A$3,Tabela2[[#This Row],[Tempo gasto]],0)</f>
        <v>0</v>
      </c>
      <c r="F38" s="7">
        <f>IF(B38 = Fases!$A$4,Tabela2[[#This Row],[Tempo gasto]],0)</f>
        <v>0</v>
      </c>
    </row>
    <row r="39" spans="3:6" x14ac:dyDescent="0.35">
      <c r="C39" s="5"/>
      <c r="D39" s="2">
        <f>IF(B39 = Fases!$A$2,Tabela2[[#This Row],[Tempo gasto]],0)</f>
        <v>0</v>
      </c>
      <c r="E39" s="2">
        <f>IF(B39 = Fases!$A$3,Tabela2[[#This Row],[Tempo gasto]],0)</f>
        <v>0</v>
      </c>
      <c r="F39" s="7">
        <f>IF(B39 = Fases!$A$4,Tabela2[[#This Row],[Tempo gasto]],0)</f>
        <v>0</v>
      </c>
    </row>
    <row r="40" spans="3:6" x14ac:dyDescent="0.35">
      <c r="C40" s="5"/>
      <c r="D40" s="2">
        <f>IF(B40 = Fases!$A$2,Tabela2[[#This Row],[Tempo gasto]],0)</f>
        <v>0</v>
      </c>
      <c r="E40" s="2">
        <f>IF(B40 = Fases!$A$3,Tabela2[[#This Row],[Tempo gasto]],0)</f>
        <v>0</v>
      </c>
      <c r="F40" s="7">
        <f>IF(B40 = Fases!$A$4,Tabela2[[#This Row],[Tempo gasto]],0)</f>
        <v>0</v>
      </c>
    </row>
    <row r="41" spans="3:6" x14ac:dyDescent="0.35">
      <c r="C41" s="5"/>
      <c r="D41" s="2">
        <f>IF(B41 = Fases!$A$2,Tabela2[[#This Row],[Tempo gasto]],0)</f>
        <v>0</v>
      </c>
      <c r="E41" s="2">
        <f>IF(B41 = Fases!$A$3,Tabela2[[#This Row],[Tempo gasto]],0)</f>
        <v>0</v>
      </c>
      <c r="F41" s="7">
        <f>IF(B41 = Fases!$A$4,Tabela2[[#This Row],[Tempo gasto]],0)</f>
        <v>0</v>
      </c>
    </row>
    <row r="42" spans="3:6" x14ac:dyDescent="0.35">
      <c r="C42" s="5"/>
      <c r="D42" s="2">
        <f>IF(B42 = Fases!$A$2,Tabela2[[#This Row],[Tempo gasto]],0)</f>
        <v>0</v>
      </c>
      <c r="E42" s="2">
        <f>IF(B42 = Fases!$A$3,Tabela2[[#This Row],[Tempo gasto]],0)</f>
        <v>0</v>
      </c>
      <c r="F42" s="7">
        <f>IF(B42 = Fases!$A$4,Tabela2[[#This Row],[Tempo gasto]],0)</f>
        <v>0</v>
      </c>
    </row>
    <row r="43" spans="3:6" x14ac:dyDescent="0.35">
      <c r="C43" s="5"/>
      <c r="D43" s="2">
        <f>IF(B43 = Fases!$A$2,Tabela2[[#This Row],[Tempo gasto]],0)</f>
        <v>0</v>
      </c>
      <c r="E43" s="2">
        <f>IF(B43 = Fases!$A$3,Tabela2[[#This Row],[Tempo gasto]],0)</f>
        <v>0</v>
      </c>
      <c r="F43" s="7">
        <f>IF(B43 = Fases!$A$4,Tabela2[[#This Row],[Tempo gasto]],0)</f>
        <v>0</v>
      </c>
    </row>
    <row r="44" spans="3:6" x14ac:dyDescent="0.35">
      <c r="C44" s="5"/>
      <c r="D44" s="2">
        <f>IF(B44 = Fases!$A$2,Tabela2[[#This Row],[Tempo gasto]],0)</f>
        <v>0</v>
      </c>
      <c r="E44" s="2">
        <f>IF(B44 = Fases!$A$3,Tabela2[[#This Row],[Tempo gasto]],0)</f>
        <v>0</v>
      </c>
      <c r="F44" s="7">
        <f>IF(B44 = Fases!$A$4,Tabela2[[#This Row],[Tempo gasto]],0)</f>
        <v>0</v>
      </c>
    </row>
    <row r="45" spans="3:6" x14ac:dyDescent="0.35">
      <c r="C45" s="5"/>
      <c r="D45" s="2">
        <f>IF(B45 = Fases!$A$2,Tabela2[[#This Row],[Tempo gasto]],0)</f>
        <v>0</v>
      </c>
      <c r="E45" s="2">
        <f>IF(B45 = Fases!$A$3,Tabela2[[#This Row],[Tempo gasto]],0)</f>
        <v>0</v>
      </c>
      <c r="F45" s="7">
        <f>IF(B45 = Fases!$A$4,Tabela2[[#This Row],[Tempo gasto]],0)</f>
        <v>0</v>
      </c>
    </row>
    <row r="46" spans="3:6" x14ac:dyDescent="0.35">
      <c r="C46" s="5"/>
      <c r="D46" s="2">
        <f>IF(B46 = Fases!$A$2,Tabela2[[#This Row],[Tempo gasto]],0)</f>
        <v>0</v>
      </c>
      <c r="E46" s="2">
        <f>IF(B46 = Fases!$A$3,Tabela2[[#This Row],[Tempo gasto]],0)</f>
        <v>0</v>
      </c>
      <c r="F46" s="7">
        <f>IF(B46 = Fases!$A$4,Tabela2[[#This Row],[Tempo gasto]],0)</f>
        <v>0</v>
      </c>
    </row>
    <row r="47" spans="3:6" x14ac:dyDescent="0.35">
      <c r="C47" s="5"/>
      <c r="D47" s="2">
        <f>IF(B47 = Fases!$A$2,Tabela2[[#This Row],[Tempo gasto]],0)</f>
        <v>0</v>
      </c>
      <c r="E47" s="2">
        <f>IF(B47 = Fases!$A$3,Tabela2[[#This Row],[Tempo gasto]],0)</f>
        <v>0</v>
      </c>
      <c r="F47" s="7">
        <f>IF(B47 = Fases!$A$4,Tabela2[[#This Row],[Tempo gasto]],0)</f>
        <v>0</v>
      </c>
    </row>
    <row r="48" spans="3:6" x14ac:dyDescent="0.35">
      <c r="C48" s="5"/>
      <c r="D48" s="2">
        <f>IF(B48 = Fases!$A$2,Tabela2[[#This Row],[Tempo gasto]],0)</f>
        <v>0</v>
      </c>
      <c r="E48" s="2">
        <f>IF(B48 = Fases!$A$3,Tabela2[[#This Row],[Tempo gasto]],0)</f>
        <v>0</v>
      </c>
      <c r="F48" s="7">
        <f>IF(B48 = Fases!$A$4,Tabela2[[#This Row],[Tempo gasto]],0)</f>
        <v>0</v>
      </c>
    </row>
    <row r="49" spans="3:6" x14ac:dyDescent="0.35">
      <c r="C49" s="5"/>
      <c r="D49" s="2">
        <f>IF(B49 = Fases!$A$2,Tabela2[[#This Row],[Tempo gasto]],0)</f>
        <v>0</v>
      </c>
      <c r="E49" s="2">
        <f>IF(B49 = Fases!$A$3,Tabela2[[#This Row],[Tempo gasto]],0)</f>
        <v>0</v>
      </c>
      <c r="F49" s="7">
        <f>IF(B49 = Fases!$A$4,Tabela2[[#This Row],[Tempo gasto]],0)</f>
        <v>0</v>
      </c>
    </row>
    <row r="50" spans="3:6" x14ac:dyDescent="0.35">
      <c r="C50" s="5"/>
      <c r="D50" s="2">
        <f>IF(B50 = Fases!$A$2,Tabela2[[#This Row],[Tempo gasto]],0)</f>
        <v>0</v>
      </c>
      <c r="E50" s="2">
        <f>IF(B50 = Fases!$A$3,Tabela2[[#This Row],[Tempo gasto]],0)</f>
        <v>0</v>
      </c>
      <c r="F50" s="7">
        <f>IF(B50 = Fases!$A$4,Tabela2[[#This Row],[Tempo gasto]],0)</f>
        <v>0</v>
      </c>
    </row>
    <row r="51" spans="3:6" x14ac:dyDescent="0.35">
      <c r="C51" s="5"/>
      <c r="D51" s="2">
        <f>IF(B51 = Fases!$A$2,Tabela2[[#This Row],[Tempo gasto]],0)</f>
        <v>0</v>
      </c>
      <c r="E51" s="2">
        <f>IF(B51 = Fases!$A$3,Tabela2[[#This Row],[Tempo gasto]],0)</f>
        <v>0</v>
      </c>
      <c r="F51" s="7">
        <f>IF(B51 = Fases!$A$4,Tabela2[[#This Row],[Tempo gasto]],0)</f>
        <v>0</v>
      </c>
    </row>
    <row r="52" spans="3:6" x14ac:dyDescent="0.35">
      <c r="C52" s="5"/>
      <c r="D52" s="2">
        <f>IF(B52 = Fases!$A$2,Tabela2[[#This Row],[Tempo gasto]],0)</f>
        <v>0</v>
      </c>
      <c r="E52" s="2">
        <f>IF(B52 = Fases!$A$3,Tabela2[[#This Row],[Tempo gasto]],0)</f>
        <v>0</v>
      </c>
      <c r="F52" s="7">
        <f>IF(B52 = Fases!$A$4,Tabela2[[#This Row],[Tempo gasto]],0)</f>
        <v>0</v>
      </c>
    </row>
    <row r="53" spans="3:6" x14ac:dyDescent="0.35">
      <c r="C53" s="5"/>
      <c r="D53" s="2">
        <f>IF(B53 = Fases!$A$2,Tabela2[[#This Row],[Tempo gasto]],0)</f>
        <v>0</v>
      </c>
      <c r="E53" s="2">
        <f>IF(B53 = Fases!$A$3,Tabela2[[#This Row],[Tempo gasto]],0)</f>
        <v>0</v>
      </c>
      <c r="F53" s="7">
        <f>IF(B53 = Fases!$A$4,Tabela2[[#This Row],[Tempo gasto]],0)</f>
        <v>0</v>
      </c>
    </row>
    <row r="54" spans="3:6" x14ac:dyDescent="0.35">
      <c r="C54" s="5"/>
      <c r="D54" s="2">
        <f>IF(B54 = Fases!$A$2,Tabela2[[#This Row],[Tempo gasto]],0)</f>
        <v>0</v>
      </c>
      <c r="E54" s="2">
        <f>IF(B54 = Fases!$A$3,Tabela2[[#This Row],[Tempo gasto]],0)</f>
        <v>0</v>
      </c>
      <c r="F54" s="7">
        <f>IF(B54 = Fases!$A$4,Tabela2[[#This Row],[Tempo gasto]],0)</f>
        <v>0</v>
      </c>
    </row>
    <row r="55" spans="3:6" x14ac:dyDescent="0.35">
      <c r="C55" s="5"/>
      <c r="D55" s="2">
        <f>IF(B55 = Fases!$A$2,Tabela2[[#This Row],[Tempo gasto]],0)</f>
        <v>0</v>
      </c>
      <c r="E55" s="2">
        <f>IF(B55 = Fases!$A$3,Tabela2[[#This Row],[Tempo gasto]],0)</f>
        <v>0</v>
      </c>
      <c r="F55" s="7">
        <f>IF(B55 = Fases!$A$4,Tabela2[[#This Row],[Tempo gasto]],0)</f>
        <v>0</v>
      </c>
    </row>
    <row r="56" spans="3:6" x14ac:dyDescent="0.35">
      <c r="C56" s="5"/>
      <c r="D56" s="2">
        <f>IF(B56 = Fases!$A$2,Tabela2[[#This Row],[Tempo gasto]],0)</f>
        <v>0</v>
      </c>
      <c r="E56" s="2">
        <f>IF(B56 = Fases!$A$3,Tabela2[[#This Row],[Tempo gasto]],0)</f>
        <v>0</v>
      </c>
      <c r="F56" s="7">
        <f>IF(B56 = Fases!$A$4,Tabela2[[#This Row],[Tempo gasto]],0)</f>
        <v>0</v>
      </c>
    </row>
    <row r="57" spans="3:6" x14ac:dyDescent="0.35">
      <c r="C57" s="5"/>
      <c r="D57" s="2">
        <f>IF(B57 = Fases!$A$2,Tabela2[[#This Row],[Tempo gasto]],0)</f>
        <v>0</v>
      </c>
      <c r="E57" s="2">
        <f>IF(B57 = Fases!$A$3,Tabela2[[#This Row],[Tempo gasto]],0)</f>
        <v>0</v>
      </c>
      <c r="F57" s="7">
        <f>IF(B57 = Fases!$A$4,Tabela2[[#This Row],[Tempo gasto]],0)</f>
        <v>0</v>
      </c>
    </row>
    <row r="58" spans="3:6" x14ac:dyDescent="0.35">
      <c r="C58" s="5"/>
      <c r="D58" s="2">
        <f>IF(B58 = Fases!$A$2,Tabela2[[#This Row],[Tempo gasto]],0)</f>
        <v>0</v>
      </c>
      <c r="E58" s="2">
        <f>IF(B58 = Fases!$A$3,Tabela2[[#This Row],[Tempo gasto]],0)</f>
        <v>0</v>
      </c>
      <c r="F58" s="7">
        <f>IF(B58 = Fases!$A$4,Tabela2[[#This Row],[Tempo gasto]],0)</f>
        <v>0</v>
      </c>
    </row>
    <row r="59" spans="3:6" x14ac:dyDescent="0.35">
      <c r="C59" s="5"/>
      <c r="D59" s="2">
        <f>IF(B59 = Fases!$A$2,Tabela2[[#This Row],[Tempo gasto]],0)</f>
        <v>0</v>
      </c>
      <c r="E59" s="2">
        <f>IF(B59 = Fases!$A$3,Tabela2[[#This Row],[Tempo gasto]],0)</f>
        <v>0</v>
      </c>
      <c r="F59" s="7">
        <f>IF(B59 = Fases!$A$4,Tabela2[[#This Row],[Tempo gasto]],0)</f>
        <v>0</v>
      </c>
    </row>
    <row r="60" spans="3:6" x14ac:dyDescent="0.35">
      <c r="C60" s="5"/>
      <c r="D60" s="2">
        <f>IF(B60 = Fases!$A$2,Tabela2[[#This Row],[Tempo gasto]],0)</f>
        <v>0</v>
      </c>
      <c r="E60" s="2">
        <f>IF(B60 = Fases!$A$3,Tabela2[[#This Row],[Tempo gasto]],0)</f>
        <v>0</v>
      </c>
      <c r="F60" s="7">
        <f>IF(B60 = Fases!$A$4,Tabela2[[#This Row],[Tempo gasto]],0)</f>
        <v>0</v>
      </c>
    </row>
    <row r="61" spans="3:6" x14ac:dyDescent="0.35">
      <c r="C61" s="5"/>
      <c r="D61" s="2">
        <f>IF(B61 = Fases!$A$2,Tabela2[[#This Row],[Tempo gasto]],0)</f>
        <v>0</v>
      </c>
      <c r="E61" s="2">
        <f>IF(B61 = Fases!$A$3,Tabela2[[#This Row],[Tempo gasto]],0)</f>
        <v>0</v>
      </c>
      <c r="F61" s="7">
        <f>IF(B61 = Fases!$A$4,Tabela2[[#This Row],[Tempo gasto]],0)</f>
        <v>0</v>
      </c>
    </row>
    <row r="62" spans="3:6" x14ac:dyDescent="0.35">
      <c r="C62" s="5"/>
      <c r="D62" s="2">
        <f>IF(B62 = Fases!$A$2,Tabela2[[#This Row],[Tempo gasto]],0)</f>
        <v>0</v>
      </c>
      <c r="E62" s="2">
        <f>IF(B62 = Fases!$A$3,Tabela2[[#This Row],[Tempo gasto]],0)</f>
        <v>0</v>
      </c>
      <c r="F62" s="7">
        <f>IF(B62 = Fases!$A$4,Tabela2[[#This Row],[Tempo gasto]],0)</f>
        <v>0</v>
      </c>
    </row>
    <row r="63" spans="3:6" x14ac:dyDescent="0.35">
      <c r="C63" s="5"/>
      <c r="D63" s="2">
        <f>IF(B63 = Fases!$A$2,Tabela2[[#This Row],[Tempo gasto]],0)</f>
        <v>0</v>
      </c>
      <c r="E63" s="2">
        <f>IF(B63 = Fases!$A$3,Tabela2[[#This Row],[Tempo gasto]],0)</f>
        <v>0</v>
      </c>
      <c r="F63" s="7">
        <f>IF(B63 = Fases!$A$4,Tabela2[[#This Row],[Tempo gasto]],0)</f>
        <v>0</v>
      </c>
    </row>
    <row r="64" spans="3:6" x14ac:dyDescent="0.35">
      <c r="C64" s="5"/>
      <c r="D64" s="2">
        <f>IF(B64 = Fases!$A$2,Tabela2[[#This Row],[Tempo gasto]],0)</f>
        <v>0</v>
      </c>
      <c r="E64" s="2">
        <f>IF(B64 = Fases!$A$3,Tabela2[[#This Row],[Tempo gasto]],0)</f>
        <v>0</v>
      </c>
      <c r="F64" s="7">
        <f>IF(B64 = Fases!$A$4,Tabela2[[#This Row],[Tempo gasto]],0)</f>
        <v>0</v>
      </c>
    </row>
    <row r="65" spans="3:6" x14ac:dyDescent="0.35">
      <c r="C65" s="5"/>
      <c r="D65" s="2">
        <f>IF(B65 = Fases!$A$2,Tabela2[[#This Row],[Tempo gasto]],0)</f>
        <v>0</v>
      </c>
      <c r="E65" s="2">
        <f>IF(B65 = Fases!$A$3,Tabela2[[#This Row],[Tempo gasto]],0)</f>
        <v>0</v>
      </c>
      <c r="F65" s="7">
        <f>IF(B65 = Fases!$A$4,Tabela2[[#This Row],[Tempo gasto]],0)</f>
        <v>0</v>
      </c>
    </row>
    <row r="66" spans="3:6" x14ac:dyDescent="0.35">
      <c r="C66" s="5"/>
      <c r="D66" s="2">
        <f>IF(B66 = Fases!$A$2,Tabela2[[#This Row],[Tempo gasto]],0)</f>
        <v>0</v>
      </c>
      <c r="E66" s="2">
        <f>IF(B66 = Fases!$A$3,Tabela2[[#This Row],[Tempo gasto]],0)</f>
        <v>0</v>
      </c>
      <c r="F66" s="7">
        <f>IF(B66 = Fases!$A$4,Tabela2[[#This Row],[Tempo gasto]],0)</f>
        <v>0</v>
      </c>
    </row>
    <row r="67" spans="3:6" x14ac:dyDescent="0.35">
      <c r="C67" s="5"/>
      <c r="D67" s="2">
        <f>IF(B67 = Fases!$A$2,Tabela2[[#This Row],[Tempo gasto]],0)</f>
        <v>0</v>
      </c>
      <c r="E67" s="2">
        <f>IF(B67 = Fases!$A$3,Tabela2[[#This Row],[Tempo gasto]],0)</f>
        <v>0</v>
      </c>
      <c r="F67" s="7">
        <f>IF(B67 = Fases!$A$4,Tabela2[[#This Row],[Tempo gasto]],0)</f>
        <v>0</v>
      </c>
    </row>
    <row r="68" spans="3:6" x14ac:dyDescent="0.35">
      <c r="C68" s="5"/>
      <c r="D68" s="2">
        <f>IF(B68 = Fases!$A$2,Tabela2[[#This Row],[Tempo gasto]],0)</f>
        <v>0</v>
      </c>
      <c r="E68" s="2">
        <f>IF(B68 = Fases!$A$3,Tabela2[[#This Row],[Tempo gasto]],0)</f>
        <v>0</v>
      </c>
      <c r="F68" s="7">
        <f>IF(B68 = Fases!$A$4,Tabela2[[#This Row],[Tempo gasto]],0)</f>
        <v>0</v>
      </c>
    </row>
    <row r="69" spans="3:6" x14ac:dyDescent="0.35">
      <c r="C69" s="5"/>
      <c r="D69" s="2">
        <f>IF(B69 = Fases!$A$2,Tabela2[[#This Row],[Tempo gasto]],0)</f>
        <v>0</v>
      </c>
      <c r="E69" s="2">
        <f>IF(B69 = Fases!$A$3,Tabela2[[#This Row],[Tempo gasto]],0)</f>
        <v>0</v>
      </c>
      <c r="F69" s="7">
        <f>IF(B69 = Fases!$A$4,Tabela2[[#This Row],[Tempo gasto]],0)</f>
        <v>0</v>
      </c>
    </row>
    <row r="70" spans="3:6" x14ac:dyDescent="0.35">
      <c r="C70" s="5"/>
      <c r="D70" s="2">
        <f>IF(B70 = Fases!$A$2,Tabela2[[#This Row],[Tempo gasto]],0)</f>
        <v>0</v>
      </c>
      <c r="E70" s="2">
        <f>IF(B70 = Fases!$A$3,Tabela2[[#This Row],[Tempo gasto]],0)</f>
        <v>0</v>
      </c>
      <c r="F70" s="7">
        <f>IF(B70 = Fases!$A$4,Tabela2[[#This Row],[Tempo gasto]],0)</f>
        <v>0</v>
      </c>
    </row>
    <row r="71" spans="3:6" x14ac:dyDescent="0.35">
      <c r="C71" s="5"/>
      <c r="D71" s="2">
        <f>IF(B71 = Fases!$A$2,Tabela2[[#This Row],[Tempo gasto]],0)</f>
        <v>0</v>
      </c>
      <c r="E71" s="2">
        <f>IF(B71 = Fases!$A$3,Tabela2[[#This Row],[Tempo gasto]],0)</f>
        <v>0</v>
      </c>
      <c r="F71" s="7">
        <f>IF(B71 = Fases!$A$4,Tabela2[[#This Row],[Tempo gasto]],0)</f>
        <v>0</v>
      </c>
    </row>
    <row r="72" spans="3:6" x14ac:dyDescent="0.35">
      <c r="C72" s="5"/>
      <c r="D72" s="2">
        <f>IF(B72 = Fases!$A$2,Tabela2[[#This Row],[Tempo gasto]],0)</f>
        <v>0</v>
      </c>
      <c r="E72" s="2">
        <f>IF(B72 = Fases!$A$3,Tabela2[[#This Row],[Tempo gasto]],0)</f>
        <v>0</v>
      </c>
      <c r="F72" s="7">
        <f>IF(B72 = Fases!$A$4,Tabela2[[#This Row],[Tempo gasto]],0)</f>
        <v>0</v>
      </c>
    </row>
    <row r="73" spans="3:6" x14ac:dyDescent="0.35">
      <c r="C73" s="5"/>
      <c r="D73" s="2">
        <f>IF(B73 = Fases!$A$2,Tabela2[[#This Row],[Tempo gasto]],0)</f>
        <v>0</v>
      </c>
      <c r="E73" s="2">
        <f>IF(B73 = Fases!$A$3,Tabela2[[#This Row],[Tempo gasto]],0)</f>
        <v>0</v>
      </c>
      <c r="F73" s="7">
        <f>IF(B73 = Fases!$A$4,Tabela2[[#This Row],[Tempo gasto]],0)</f>
        <v>0</v>
      </c>
    </row>
    <row r="74" spans="3:6" x14ac:dyDescent="0.35">
      <c r="C74" s="5"/>
      <c r="D74" s="2">
        <f>IF(B74 = Fases!$A$2,Tabela2[[#This Row],[Tempo gasto]],0)</f>
        <v>0</v>
      </c>
      <c r="E74" s="2">
        <f>IF(B74 = Fases!$A$3,Tabela2[[#This Row],[Tempo gasto]],0)</f>
        <v>0</v>
      </c>
      <c r="F74" s="7">
        <f>IF(B74 = Fases!$A$4,Tabela2[[#This Row],[Tempo gasto]],0)</f>
        <v>0</v>
      </c>
    </row>
    <row r="75" spans="3:6" x14ac:dyDescent="0.35">
      <c r="C75" s="5"/>
      <c r="D75" s="2">
        <f>IF(B75 = Fases!$A$2,Tabela2[[#This Row],[Tempo gasto]],0)</f>
        <v>0</v>
      </c>
      <c r="E75" s="2">
        <f>IF(B75 = Fases!$A$3,Tabela2[[#This Row],[Tempo gasto]],0)</f>
        <v>0</v>
      </c>
      <c r="F75" s="7">
        <f>IF(B75 = Fases!$A$4,Tabela2[[#This Row],[Tempo gasto]],0)</f>
        <v>0</v>
      </c>
    </row>
    <row r="76" spans="3:6" x14ac:dyDescent="0.35">
      <c r="C76" s="5"/>
      <c r="D76" s="2">
        <f>IF(B76 = Fases!$A$2,Tabela2[[#This Row],[Tempo gasto]],0)</f>
        <v>0</v>
      </c>
      <c r="E76" s="2">
        <f>IF(B76 = Fases!$A$3,Tabela2[[#This Row],[Tempo gasto]],0)</f>
        <v>0</v>
      </c>
      <c r="F76" s="7">
        <f>IF(B76 = Fases!$A$4,Tabela2[[#This Row],[Tempo gasto]],0)</f>
        <v>0</v>
      </c>
    </row>
    <row r="77" spans="3:6" x14ac:dyDescent="0.35">
      <c r="C77" s="5"/>
      <c r="D77" s="2">
        <f>IF(B77 = Fases!$A$2,Tabela2[[#This Row],[Tempo gasto]],0)</f>
        <v>0</v>
      </c>
      <c r="E77" s="2">
        <f>IF(B77 = Fases!$A$3,Tabela2[[#This Row],[Tempo gasto]],0)</f>
        <v>0</v>
      </c>
      <c r="F77" s="7">
        <f>IF(B77 = Fases!$A$4,Tabela2[[#This Row],[Tempo gasto]],0)</f>
        <v>0</v>
      </c>
    </row>
    <row r="78" spans="3:6" x14ac:dyDescent="0.35">
      <c r="C78" s="5"/>
      <c r="D78" s="2">
        <f>IF(B78 = Fases!$A$2,Tabela2[[#This Row],[Tempo gasto]],0)</f>
        <v>0</v>
      </c>
      <c r="E78" s="2">
        <f>IF(B78 = Fases!$A$3,Tabela2[[#This Row],[Tempo gasto]],0)</f>
        <v>0</v>
      </c>
      <c r="F78" s="7">
        <f>IF(B78 = Fases!$A$4,Tabela2[[#This Row],[Tempo gasto]],0)</f>
        <v>0</v>
      </c>
    </row>
    <row r="79" spans="3:6" x14ac:dyDescent="0.35">
      <c r="C79" s="5"/>
      <c r="D79" s="2">
        <f>IF(B79 = Fases!$A$2,Tabela2[[#This Row],[Tempo gasto]],0)</f>
        <v>0</v>
      </c>
      <c r="E79" s="2">
        <f>IF(B79 = Fases!$A$3,Tabela2[[#This Row],[Tempo gasto]],0)</f>
        <v>0</v>
      </c>
      <c r="F79" s="7">
        <f>IF(B79 = Fases!$A$4,Tabela2[[#This Row],[Tempo gasto]],0)</f>
        <v>0</v>
      </c>
    </row>
    <row r="80" spans="3:6" x14ac:dyDescent="0.35">
      <c r="C80" s="5"/>
      <c r="D80" s="2">
        <f>IF(B80 = Fases!$A$2,Tabela2[[#This Row],[Tempo gasto]],0)</f>
        <v>0</v>
      </c>
      <c r="E80" s="2">
        <f>IF(B80 = Fases!$A$3,Tabela2[[#This Row],[Tempo gasto]],0)</f>
        <v>0</v>
      </c>
      <c r="F80" s="7">
        <f>IF(B80 = Fases!$A$4,Tabela2[[#This Row],[Tempo gasto]],0)</f>
        <v>0</v>
      </c>
    </row>
    <row r="81" spans="3:6" x14ac:dyDescent="0.35">
      <c r="C81" s="5"/>
      <c r="D81" s="2">
        <f>IF(B81 = Fases!$A$2,Tabela2[[#This Row],[Tempo gasto]],0)</f>
        <v>0</v>
      </c>
      <c r="E81" s="2">
        <f>IF(B81 = Fases!$A$3,Tabela2[[#This Row],[Tempo gasto]],0)</f>
        <v>0</v>
      </c>
      <c r="F81" s="7">
        <f>IF(B81 = Fases!$A$4,Tabela2[[#This Row],[Tempo gasto]],0)</f>
        <v>0</v>
      </c>
    </row>
    <row r="82" spans="3:6" x14ac:dyDescent="0.35">
      <c r="C82" s="5"/>
      <c r="D82" s="2">
        <f>IF(B82 = Fases!$A$2,Tabela2[[#This Row],[Tempo gasto]],0)</f>
        <v>0</v>
      </c>
      <c r="E82" s="2">
        <f>IF(B82 = Fases!$A$3,Tabela2[[#This Row],[Tempo gasto]],0)</f>
        <v>0</v>
      </c>
      <c r="F82" s="7">
        <f>IF(B82 = Fases!$A$4,Tabela2[[#This Row],[Tempo gasto]],0)</f>
        <v>0</v>
      </c>
    </row>
    <row r="83" spans="3:6" x14ac:dyDescent="0.35">
      <c r="C83" s="5"/>
      <c r="D83" s="2">
        <f>IF(B83 = Fases!$A$2,Tabela2[[#This Row],[Tempo gasto]],0)</f>
        <v>0</v>
      </c>
      <c r="E83" s="2">
        <f>IF(B83 = Fases!$A$3,Tabela2[[#This Row],[Tempo gasto]],0)</f>
        <v>0</v>
      </c>
      <c r="F83" s="7">
        <f>IF(B83 = Fases!$A$4,Tabela2[[#This Row],[Tempo gasto]],0)</f>
        <v>0</v>
      </c>
    </row>
    <row r="84" spans="3:6" x14ac:dyDescent="0.35">
      <c r="C84" s="5"/>
      <c r="D84" s="2">
        <f>IF(B84 = Fases!$A$2,Tabela2[[#This Row],[Tempo gasto]],0)</f>
        <v>0</v>
      </c>
      <c r="E84" s="2">
        <f>IF(B84 = Fases!$A$3,Tabela2[[#This Row],[Tempo gasto]],0)</f>
        <v>0</v>
      </c>
      <c r="F84" s="7">
        <f>IF(B84 = Fases!$A$4,Tabela2[[#This Row],[Tempo gasto]],0)</f>
        <v>0</v>
      </c>
    </row>
    <row r="85" spans="3:6" x14ac:dyDescent="0.35">
      <c r="C85" s="5"/>
      <c r="D85" s="2">
        <f>IF(B85 = Fases!$A$2,Tabela2[[#This Row],[Tempo gasto]],0)</f>
        <v>0</v>
      </c>
      <c r="E85" s="2">
        <f>IF(B85 = Fases!$A$3,Tabela2[[#This Row],[Tempo gasto]],0)</f>
        <v>0</v>
      </c>
      <c r="F85" s="7">
        <f>IF(B85 = Fases!$A$4,Tabela2[[#This Row],[Tempo gasto]],0)</f>
        <v>0</v>
      </c>
    </row>
    <row r="86" spans="3:6" x14ac:dyDescent="0.35">
      <c r="C86" s="5"/>
      <c r="D86" s="2">
        <f>IF(B86 = Fases!$A$2,Tabela2[[#This Row],[Tempo gasto]],0)</f>
        <v>0</v>
      </c>
      <c r="E86" s="2">
        <f>IF(B86 = Fases!$A$3,Tabela2[[#This Row],[Tempo gasto]],0)</f>
        <v>0</v>
      </c>
      <c r="F86" s="7">
        <f>IF(B86 = Fases!$A$4,Tabela2[[#This Row],[Tempo gasto]],0)</f>
        <v>0</v>
      </c>
    </row>
    <row r="87" spans="3:6" x14ac:dyDescent="0.35">
      <c r="C87" s="5"/>
      <c r="D87" s="2">
        <f>IF(B87 = Fases!$A$2,Tabela2[[#This Row],[Tempo gasto]],0)</f>
        <v>0</v>
      </c>
      <c r="E87" s="2">
        <f>IF(B87 = Fases!$A$3,Tabela2[[#This Row],[Tempo gasto]],0)</f>
        <v>0</v>
      </c>
      <c r="F87" s="7">
        <f>IF(B87 = Fases!$A$4,Tabela2[[#This Row],[Tempo gasto]],0)</f>
        <v>0</v>
      </c>
    </row>
    <row r="88" spans="3:6" x14ac:dyDescent="0.35">
      <c r="C88" s="5"/>
      <c r="D88" s="2">
        <f>IF(B88 = Fases!$A$2,Tabela2[[#This Row],[Tempo gasto]],0)</f>
        <v>0</v>
      </c>
      <c r="E88" s="2">
        <f>IF(B88 = Fases!$A$3,Tabela2[[#This Row],[Tempo gasto]],0)</f>
        <v>0</v>
      </c>
      <c r="F88" s="7">
        <f>IF(B88 = Fases!$A$4,Tabela2[[#This Row],[Tempo gasto]],0)</f>
        <v>0</v>
      </c>
    </row>
    <row r="89" spans="3:6" x14ac:dyDescent="0.35">
      <c r="C89" s="5"/>
      <c r="D89" s="2">
        <f>IF(B89 = Fases!$A$2,Tabela2[[#This Row],[Tempo gasto]],0)</f>
        <v>0</v>
      </c>
      <c r="E89" s="2">
        <f>IF(B89 = Fases!$A$3,Tabela2[[#This Row],[Tempo gasto]],0)</f>
        <v>0</v>
      </c>
      <c r="F89" s="7">
        <f>IF(B89 = Fases!$A$4,Tabela2[[#This Row],[Tempo gasto]],0)</f>
        <v>0</v>
      </c>
    </row>
    <row r="90" spans="3:6" x14ac:dyDescent="0.35">
      <c r="C90" s="5"/>
      <c r="D90" s="2">
        <f>IF(B90 = Fases!$A$2,Tabela2[[#This Row],[Tempo gasto]],0)</f>
        <v>0</v>
      </c>
      <c r="E90" s="2">
        <f>IF(B90 = Fases!$A$3,Tabela2[[#This Row],[Tempo gasto]],0)</f>
        <v>0</v>
      </c>
      <c r="F90" s="7">
        <f>IF(B90 = Fases!$A$4,Tabela2[[#This Row],[Tempo gasto]],0)</f>
        <v>0</v>
      </c>
    </row>
    <row r="91" spans="3:6" x14ac:dyDescent="0.35">
      <c r="C91" s="5"/>
      <c r="D91" s="2">
        <f>IF(B91 = Fases!$A$2,Tabela2[[#This Row],[Tempo gasto]],0)</f>
        <v>0</v>
      </c>
      <c r="E91" s="2">
        <f>IF(B91 = Fases!$A$3,Tabela2[[#This Row],[Tempo gasto]],0)</f>
        <v>0</v>
      </c>
      <c r="F91" s="7">
        <f>IF(B91 = Fases!$A$4,Tabela2[[#This Row],[Tempo gasto]],0)</f>
        <v>0</v>
      </c>
    </row>
    <row r="92" spans="3:6" x14ac:dyDescent="0.35">
      <c r="C92" s="5"/>
      <c r="D92" s="2">
        <f>IF(B92 = Fases!$A$2,Tabela2[[#This Row],[Tempo gasto]],0)</f>
        <v>0</v>
      </c>
      <c r="E92" s="2">
        <f>IF(B92 = Fases!$A$3,Tabela2[[#This Row],[Tempo gasto]],0)</f>
        <v>0</v>
      </c>
      <c r="F92" s="7">
        <f>IF(B92 = Fases!$A$4,Tabela2[[#This Row],[Tempo gasto]],0)</f>
        <v>0</v>
      </c>
    </row>
    <row r="93" spans="3:6" x14ac:dyDescent="0.35">
      <c r="C93" s="5"/>
      <c r="D93" s="2">
        <f>IF(B93 = Fases!$A$2,Tabela2[[#This Row],[Tempo gasto]],0)</f>
        <v>0</v>
      </c>
      <c r="E93" s="2">
        <f>IF(B93 = Fases!$A$3,Tabela2[[#This Row],[Tempo gasto]],0)</f>
        <v>0</v>
      </c>
      <c r="F93" s="7">
        <f>IF(B93 = Fases!$A$4,Tabela2[[#This Row],[Tempo gasto]],0)</f>
        <v>0</v>
      </c>
    </row>
    <row r="94" spans="3:6" x14ac:dyDescent="0.35">
      <c r="C94" s="5"/>
      <c r="D94" s="2">
        <f>IF(B94 = Fases!$A$2,Tabela2[[#This Row],[Tempo gasto]],0)</f>
        <v>0</v>
      </c>
      <c r="E94" s="2">
        <f>IF(B94 = Fases!$A$3,Tabela2[[#This Row],[Tempo gasto]],0)</f>
        <v>0</v>
      </c>
      <c r="F94" s="7">
        <f>IF(B94 = Fases!$A$4,Tabela2[[#This Row],[Tempo gasto]],0)</f>
        <v>0</v>
      </c>
    </row>
    <row r="95" spans="3:6" x14ac:dyDescent="0.35">
      <c r="C95" s="5"/>
      <c r="D95" s="2">
        <f>IF(B95 = Fases!$A$2,Tabela2[[#This Row],[Tempo gasto]],0)</f>
        <v>0</v>
      </c>
      <c r="E95" s="2">
        <f>IF(B95 = Fases!$A$3,Tabela2[[#This Row],[Tempo gasto]],0)</f>
        <v>0</v>
      </c>
      <c r="F95" s="7">
        <f>IF(B95 = Fases!$A$4,Tabela2[[#This Row],[Tempo gasto]],0)</f>
        <v>0</v>
      </c>
    </row>
    <row r="96" spans="3:6" x14ac:dyDescent="0.35">
      <c r="C96" s="5"/>
      <c r="D96" s="2">
        <f>IF(B96 = Fases!$A$2,Tabela2[[#This Row],[Tempo gasto]],0)</f>
        <v>0</v>
      </c>
      <c r="E96" s="2">
        <f>IF(B96 = Fases!$A$3,Tabela2[[#This Row],[Tempo gasto]],0)</f>
        <v>0</v>
      </c>
      <c r="F96" s="7">
        <f>IF(B96 = Fases!$A$4,Tabela2[[#This Row],[Tempo gasto]],0)</f>
        <v>0</v>
      </c>
    </row>
    <row r="97" spans="3:6" x14ac:dyDescent="0.35">
      <c r="C97" s="5"/>
      <c r="D97" s="2">
        <f>IF(B97 = Fases!$A$2,Tabela2[[#This Row],[Tempo gasto]],0)</f>
        <v>0</v>
      </c>
      <c r="E97" s="2">
        <f>IF(B97 = Fases!$A$3,Tabela2[[#This Row],[Tempo gasto]],0)</f>
        <v>0</v>
      </c>
      <c r="F97" s="7">
        <f>IF(B97 = Fases!$A$4,Tabela2[[#This Row],[Tempo gasto]],0)</f>
        <v>0</v>
      </c>
    </row>
    <row r="98" spans="3:6" x14ac:dyDescent="0.35">
      <c r="C98" s="5"/>
      <c r="D98" s="2">
        <f>IF(B98 = Fases!$A$2,Tabela2[[#This Row],[Tempo gasto]],0)</f>
        <v>0</v>
      </c>
      <c r="E98" s="2">
        <f>IF(B98 = Fases!$A$3,Tabela2[[#This Row],[Tempo gasto]],0)</f>
        <v>0</v>
      </c>
      <c r="F98" s="7">
        <f>IF(B98 = Fases!$A$4,Tabela2[[#This Row],[Tempo gasto]],0)</f>
        <v>0</v>
      </c>
    </row>
    <row r="99" spans="3:6" x14ac:dyDescent="0.35">
      <c r="C99" s="5"/>
      <c r="D99" s="2">
        <f>IF(B99 = Fases!$A$2,Tabela2[[#This Row],[Tempo gasto]],0)</f>
        <v>0</v>
      </c>
      <c r="E99" s="2">
        <f>IF(B99 = Fases!$A$3,Tabela2[[#This Row],[Tempo gasto]],0)</f>
        <v>0</v>
      </c>
      <c r="F99" s="7">
        <f>IF(B99 = Fases!$A$4,Tabela2[[#This Row],[Tempo gasto]],0)</f>
        <v>0</v>
      </c>
    </row>
    <row r="100" spans="3:6" x14ac:dyDescent="0.35">
      <c r="C100" s="5"/>
      <c r="D100" s="2">
        <f>IF(B100 = Fases!$A$2,Tabela2[[#This Row],[Tempo gasto]],0)</f>
        <v>0</v>
      </c>
      <c r="E100" s="2">
        <f>IF(B100 = Fases!$A$3,Tabela2[[#This Row],[Tempo gasto]],0)</f>
        <v>0</v>
      </c>
      <c r="F100" s="7">
        <f>IF(B100 = Fases!$A$4,Tabela2[[#This Row],[Tempo gasto]],0)</f>
        <v>0</v>
      </c>
    </row>
    <row r="101" spans="3:6" x14ac:dyDescent="0.35">
      <c r="C101" s="5"/>
      <c r="D101" s="2">
        <f>IF(B101 = Fases!$A$2,Tabela2[[#This Row],[Tempo gasto]],0)</f>
        <v>0</v>
      </c>
      <c r="E101" s="2">
        <f>IF(B101 = Fases!$A$3,Tabela2[[#This Row],[Tempo gasto]],0)</f>
        <v>0</v>
      </c>
      <c r="F101" s="7">
        <f>IF(B101 = Fases!$A$4,Tabela2[[#This Row],[Tempo gasto]],0)</f>
        <v>0</v>
      </c>
    </row>
    <row r="102" spans="3:6" x14ac:dyDescent="0.35">
      <c r="C102" s="5"/>
      <c r="D102" s="2">
        <f>IF(B102 = Fases!$A$2,Tabela2[[#This Row],[Tempo gasto]],0)</f>
        <v>0</v>
      </c>
      <c r="E102" s="2">
        <f>IF(B102 = Fases!$A$3,Tabela2[[#This Row],[Tempo gasto]],0)</f>
        <v>0</v>
      </c>
      <c r="F102" s="7">
        <f>IF(B102 = Fases!$A$4,Tabela2[[#This Row],[Tempo gasto]],0)</f>
        <v>0</v>
      </c>
    </row>
    <row r="103" spans="3:6" x14ac:dyDescent="0.35">
      <c r="C103" s="5"/>
      <c r="D103" s="2">
        <f>IF(B103 = Fases!$A$2,Tabela2[[#This Row],[Tempo gasto]],0)</f>
        <v>0</v>
      </c>
      <c r="E103" s="2">
        <f>IF(B103 = Fases!$A$3,Tabela2[[#This Row],[Tempo gasto]],0)</f>
        <v>0</v>
      </c>
      <c r="F103" s="7">
        <f>IF(B103 = Fases!$A$4,Tabela2[[#This Row],[Tempo gasto]],0)</f>
        <v>0</v>
      </c>
    </row>
    <row r="104" spans="3:6" x14ac:dyDescent="0.35">
      <c r="C104" s="5"/>
      <c r="D104" s="2">
        <f>IF(B104 = Fases!$A$2,Tabela2[[#This Row],[Tempo gasto]],0)</f>
        <v>0</v>
      </c>
      <c r="E104" s="2">
        <f>IF(B104 = Fases!$A$3,Tabela2[[#This Row],[Tempo gasto]],0)</f>
        <v>0</v>
      </c>
      <c r="F104" s="7">
        <f>IF(B104 = Fases!$A$4,Tabela2[[#This Row],[Tempo gasto]],0)</f>
        <v>0</v>
      </c>
    </row>
    <row r="105" spans="3:6" x14ac:dyDescent="0.35">
      <c r="C105" s="5"/>
      <c r="D105" s="2">
        <f>IF(B105 = Fases!$A$2,Tabela2[[#This Row],[Tempo gasto]],0)</f>
        <v>0</v>
      </c>
      <c r="E105" s="2">
        <f>IF(B105 = Fases!$A$3,Tabela2[[#This Row],[Tempo gasto]],0)</f>
        <v>0</v>
      </c>
      <c r="F105" s="7">
        <f>IF(B105 = Fases!$A$4,Tabela2[[#This Row],[Tempo gasto]],0)</f>
        <v>0</v>
      </c>
    </row>
    <row r="106" spans="3:6" x14ac:dyDescent="0.35">
      <c r="C106" s="5"/>
      <c r="D106" s="2">
        <f>IF(B106 = Fases!$A$2,Tabela2[[#This Row],[Tempo gasto]],0)</f>
        <v>0</v>
      </c>
      <c r="E106" s="2">
        <f>IF(B106 = Fases!$A$3,Tabela2[[#This Row],[Tempo gasto]],0)</f>
        <v>0</v>
      </c>
      <c r="F106" s="7">
        <f>IF(B106 = Fases!$A$4,Tabela2[[#This Row],[Tempo gasto]],0)</f>
        <v>0</v>
      </c>
    </row>
    <row r="107" spans="3:6" x14ac:dyDescent="0.35">
      <c r="C107" s="5"/>
      <c r="D107" s="2">
        <f>IF(B107 = Fases!$A$2,Tabela2[[#This Row],[Tempo gasto]],0)</f>
        <v>0</v>
      </c>
      <c r="E107" s="2">
        <f>IF(B107 = Fases!$A$3,Tabela2[[#This Row],[Tempo gasto]],0)</f>
        <v>0</v>
      </c>
      <c r="F107" s="7">
        <f>IF(B107 = Fases!$A$4,Tabela2[[#This Row],[Tempo gasto]],0)</f>
        <v>0</v>
      </c>
    </row>
    <row r="108" spans="3:6" x14ac:dyDescent="0.35">
      <c r="C108" s="5"/>
      <c r="D108" s="2">
        <f>IF(B108 = Fases!$A$2,Tabela2[[#This Row],[Tempo gasto]],0)</f>
        <v>0</v>
      </c>
      <c r="E108" s="2">
        <f>IF(B108 = Fases!$A$3,Tabela2[[#This Row],[Tempo gasto]],0)</f>
        <v>0</v>
      </c>
      <c r="F108" s="7">
        <f>IF(B108 = Fases!$A$4,Tabela2[[#This Row],[Tempo gasto]],0)</f>
        <v>0</v>
      </c>
    </row>
    <row r="109" spans="3:6" x14ac:dyDescent="0.35">
      <c r="C109" s="5"/>
      <c r="D109" s="2">
        <f>IF(B109 = Fases!$A$2,Tabela2[[#This Row],[Tempo gasto]],0)</f>
        <v>0</v>
      </c>
      <c r="E109" s="2">
        <f>IF(B109 = Fases!$A$3,Tabela2[[#This Row],[Tempo gasto]],0)</f>
        <v>0</v>
      </c>
      <c r="F109" s="7">
        <f>IF(B109 = Fases!$A$4,Tabela2[[#This Row],[Tempo gasto]],0)</f>
        <v>0</v>
      </c>
    </row>
    <row r="110" spans="3:6" x14ac:dyDescent="0.35">
      <c r="C110" s="5"/>
      <c r="D110" s="2">
        <f>IF(B110 = Fases!$A$2,Tabela2[[#This Row],[Tempo gasto]],0)</f>
        <v>0</v>
      </c>
      <c r="E110" s="2">
        <f>IF(B110 = Fases!$A$3,Tabela2[[#This Row],[Tempo gasto]],0)</f>
        <v>0</v>
      </c>
      <c r="F110" s="7">
        <f>IF(B110 = Fases!$A$4,Tabela2[[#This Row],[Tempo gasto]],0)</f>
        <v>0</v>
      </c>
    </row>
    <row r="111" spans="3:6" x14ac:dyDescent="0.35">
      <c r="C111" s="5"/>
      <c r="D111" s="2">
        <f>IF(B111 = Fases!$A$2,Tabela2[[#This Row],[Tempo gasto]],0)</f>
        <v>0</v>
      </c>
      <c r="E111" s="2">
        <f>IF(B111 = Fases!$A$3,Tabela2[[#This Row],[Tempo gasto]],0)</f>
        <v>0</v>
      </c>
      <c r="F111" s="7">
        <f>IF(B111 = Fases!$A$4,Tabela2[[#This Row],[Tempo gasto]],0)</f>
        <v>0</v>
      </c>
    </row>
    <row r="112" spans="3:6" x14ac:dyDescent="0.35">
      <c r="C112" s="5"/>
      <c r="D112" s="2">
        <f>IF(B112 = Fases!$A$2,Tabela2[[#This Row],[Tempo gasto]],0)</f>
        <v>0</v>
      </c>
      <c r="E112" s="2">
        <f>IF(B112 = Fases!$A$3,Tabela2[[#This Row],[Tempo gasto]],0)</f>
        <v>0</v>
      </c>
      <c r="F112" s="7">
        <f>IF(B112 = Fases!$A$4,Tabela2[[#This Row],[Tempo gasto]],0)</f>
        <v>0</v>
      </c>
    </row>
    <row r="113" spans="3:6" x14ac:dyDescent="0.35">
      <c r="C113" s="5"/>
      <c r="D113" s="2">
        <f>IF(B113 = Fases!$A$2,Tabela2[[#This Row],[Tempo gasto]],0)</f>
        <v>0</v>
      </c>
      <c r="E113" s="2">
        <f>IF(B113 = Fases!$A$3,Tabela2[[#This Row],[Tempo gasto]],0)</f>
        <v>0</v>
      </c>
      <c r="F113" s="7">
        <f>IF(B113 = Fases!$A$4,Tabela2[[#This Row],[Tempo gasto]],0)</f>
        <v>0</v>
      </c>
    </row>
    <row r="114" spans="3:6" x14ac:dyDescent="0.35">
      <c r="C114" s="5"/>
      <c r="D114" s="2">
        <f>IF(B114 = Fases!$A$2,Tabela2[[#This Row],[Tempo gasto]],0)</f>
        <v>0</v>
      </c>
      <c r="E114" s="2">
        <f>IF(B114 = Fases!$A$3,Tabela2[[#This Row],[Tempo gasto]],0)</f>
        <v>0</v>
      </c>
      <c r="F114" s="7">
        <f>IF(B114 = Fases!$A$4,Tabela2[[#This Row],[Tempo gasto]],0)</f>
        <v>0</v>
      </c>
    </row>
    <row r="115" spans="3:6" x14ac:dyDescent="0.35">
      <c r="C115" s="5"/>
      <c r="D115" s="2">
        <f>IF(B115 = Fases!$A$2,Tabela2[[#This Row],[Tempo gasto]],0)</f>
        <v>0</v>
      </c>
      <c r="E115" s="2">
        <f>IF(B115 = Fases!$A$3,Tabela2[[#This Row],[Tempo gasto]],0)</f>
        <v>0</v>
      </c>
      <c r="F115" s="7">
        <f>IF(B115 = Fases!$A$4,Tabela2[[#This Row],[Tempo gasto]],0)</f>
        <v>0</v>
      </c>
    </row>
    <row r="116" spans="3:6" x14ac:dyDescent="0.35">
      <c r="C116" s="5"/>
      <c r="D116" s="2">
        <f>IF(B116 = Fases!$A$2,Tabela2[[#This Row],[Tempo gasto]],0)</f>
        <v>0</v>
      </c>
      <c r="E116" s="2">
        <f>IF(B116 = Fases!$A$3,Tabela2[[#This Row],[Tempo gasto]],0)</f>
        <v>0</v>
      </c>
      <c r="F116" s="7">
        <f>IF(B116 = Fases!$A$4,Tabela2[[#This Row],[Tempo gasto]],0)</f>
        <v>0</v>
      </c>
    </row>
    <row r="117" spans="3:6" x14ac:dyDescent="0.35">
      <c r="C117" s="5"/>
      <c r="D117" s="2">
        <f>IF(B117 = Fases!$A$2,Tabela2[[#This Row],[Tempo gasto]],0)</f>
        <v>0</v>
      </c>
      <c r="E117" s="2">
        <f>IF(B117 = Fases!$A$3,Tabela2[[#This Row],[Tempo gasto]],0)</f>
        <v>0</v>
      </c>
      <c r="F117" s="7">
        <f>IF(B117 = Fases!$A$4,Tabela2[[#This Row],[Tempo gasto]],0)</f>
        <v>0</v>
      </c>
    </row>
    <row r="118" spans="3:6" x14ac:dyDescent="0.35">
      <c r="C118" s="5"/>
      <c r="D118" s="2">
        <f>IF(B118 = Fases!$A$2,Tabela2[[#This Row],[Tempo gasto]],0)</f>
        <v>0</v>
      </c>
      <c r="E118" s="2">
        <f>IF(B118 = Fases!$A$3,Tabela2[[#This Row],[Tempo gasto]],0)</f>
        <v>0</v>
      </c>
      <c r="F118" s="7">
        <f>IF(B118 = Fases!$A$4,Tabela2[[#This Row],[Tempo gasto]],0)</f>
        <v>0</v>
      </c>
    </row>
    <row r="119" spans="3:6" x14ac:dyDescent="0.35">
      <c r="C119" s="5"/>
      <c r="D119" s="2">
        <f>IF(B119 = Fases!$A$2,Tabela2[[#This Row],[Tempo gasto]],0)</f>
        <v>0</v>
      </c>
      <c r="E119" s="2">
        <f>IF(B119 = Fases!$A$3,Tabela2[[#This Row],[Tempo gasto]],0)</f>
        <v>0</v>
      </c>
      <c r="F119" s="7">
        <f>IF(B119 = Fases!$A$4,Tabela2[[#This Row],[Tempo gasto]],0)</f>
        <v>0</v>
      </c>
    </row>
    <row r="120" spans="3:6" x14ac:dyDescent="0.35">
      <c r="C120" s="5"/>
      <c r="D120" s="2">
        <f>IF(B120 = Fases!$A$2,Tabela2[[#This Row],[Tempo gasto]],0)</f>
        <v>0</v>
      </c>
      <c r="E120" s="2">
        <f>IF(B120 = Fases!$A$3,Tabela2[[#This Row],[Tempo gasto]],0)</f>
        <v>0</v>
      </c>
      <c r="F120" s="7">
        <f>IF(B120 = Fases!$A$4,Tabela2[[#This Row],[Tempo gasto]],0)</f>
        <v>0</v>
      </c>
    </row>
    <row r="121" spans="3:6" x14ac:dyDescent="0.35">
      <c r="C121" s="5"/>
      <c r="D121" s="2">
        <f>IF(B121 = Fases!$A$2,Tabela2[[#This Row],[Tempo gasto]],0)</f>
        <v>0</v>
      </c>
      <c r="E121" s="2">
        <f>IF(B121 = Fases!$A$3,Tabela2[[#This Row],[Tempo gasto]],0)</f>
        <v>0</v>
      </c>
      <c r="F121" s="7">
        <f>IF(B121 = Fases!$A$4,Tabela2[[#This Row],[Tempo gasto]],0)</f>
        <v>0</v>
      </c>
    </row>
    <row r="122" spans="3:6" x14ac:dyDescent="0.35">
      <c r="C122" s="5"/>
      <c r="D122" s="2">
        <f>IF(B122 = Fases!$A$2,Tabela2[[#This Row],[Tempo gasto]],0)</f>
        <v>0</v>
      </c>
      <c r="E122" s="2">
        <f>IF(B122 = Fases!$A$3,Tabela2[[#This Row],[Tempo gasto]],0)</f>
        <v>0</v>
      </c>
      <c r="F122" s="7">
        <f>IF(B122 = Fases!$A$4,Tabela2[[#This Row],[Tempo gasto]],0)</f>
        <v>0</v>
      </c>
    </row>
    <row r="123" spans="3:6" x14ac:dyDescent="0.35">
      <c r="C123" s="5"/>
      <c r="D123" s="2">
        <f>IF(B123 = Fases!$A$2,Tabela2[[#This Row],[Tempo gasto]],0)</f>
        <v>0</v>
      </c>
      <c r="E123" s="2">
        <f>IF(B123 = Fases!$A$3,Tabela2[[#This Row],[Tempo gasto]],0)</f>
        <v>0</v>
      </c>
      <c r="F123" s="7">
        <f>IF(B123 = Fases!$A$4,Tabela2[[#This Row],[Tempo gasto]],0)</f>
        <v>0</v>
      </c>
    </row>
    <row r="124" spans="3:6" x14ac:dyDescent="0.35">
      <c r="C124" s="5"/>
      <c r="D124" s="2">
        <f>IF(B124 = Fases!$A$2,Tabela2[[#This Row],[Tempo gasto]],0)</f>
        <v>0</v>
      </c>
      <c r="E124" s="2">
        <f>IF(B124 = Fases!$A$3,Tabela2[[#This Row],[Tempo gasto]],0)</f>
        <v>0</v>
      </c>
      <c r="F124" s="7">
        <f>IF(B124 = Fases!$A$4,Tabela2[[#This Row],[Tempo gasto]],0)</f>
        <v>0</v>
      </c>
    </row>
    <row r="125" spans="3:6" x14ac:dyDescent="0.35">
      <c r="C125" s="5"/>
      <c r="D125" s="2">
        <f>IF(B125 = Fases!$A$2,Tabela2[[#This Row],[Tempo gasto]],0)</f>
        <v>0</v>
      </c>
      <c r="E125" s="2">
        <f>IF(B125 = Fases!$A$3,Tabela2[[#This Row],[Tempo gasto]],0)</f>
        <v>0</v>
      </c>
      <c r="F125" s="7">
        <f>IF(B125 = Fases!$A$4,Tabela2[[#This Row],[Tempo gasto]],0)</f>
        <v>0</v>
      </c>
    </row>
    <row r="126" spans="3:6" x14ac:dyDescent="0.35">
      <c r="C126" s="5"/>
      <c r="D126" s="2">
        <f>IF(B126 = Fases!$A$2,Tabela2[[#This Row],[Tempo gasto]],0)</f>
        <v>0</v>
      </c>
      <c r="E126" s="2">
        <f>IF(B126 = Fases!$A$3,Tabela2[[#This Row],[Tempo gasto]],0)</f>
        <v>0</v>
      </c>
      <c r="F126" s="7">
        <f>IF(B126 = Fases!$A$4,Tabela2[[#This Row],[Tempo gasto]],0)</f>
        <v>0</v>
      </c>
    </row>
    <row r="127" spans="3:6" x14ac:dyDescent="0.35">
      <c r="C127" s="5"/>
      <c r="D127" s="2">
        <f>IF(B127 = Fases!$A$2,Tabela2[[#This Row],[Tempo gasto]],0)</f>
        <v>0</v>
      </c>
      <c r="E127" s="2">
        <f>IF(B127 = Fases!$A$3,Tabela2[[#This Row],[Tempo gasto]],0)</f>
        <v>0</v>
      </c>
      <c r="F127" s="7">
        <f>IF(B127 = Fases!$A$4,Tabela2[[#This Row],[Tempo gasto]],0)</f>
        <v>0</v>
      </c>
    </row>
    <row r="128" spans="3:6" x14ac:dyDescent="0.35">
      <c r="C128" s="5"/>
      <c r="D128" s="2">
        <f>IF(B128 = Fases!$A$2,Tabela2[[#This Row],[Tempo gasto]],0)</f>
        <v>0</v>
      </c>
      <c r="E128" s="2">
        <f>IF(B128 = Fases!$A$3,Tabela2[[#This Row],[Tempo gasto]],0)</f>
        <v>0</v>
      </c>
      <c r="F128" s="7">
        <f>IF(B128 = Fases!$A$4,Tabela2[[#This Row],[Tempo gasto]],0)</f>
        <v>0</v>
      </c>
    </row>
    <row r="129" spans="3:6" x14ac:dyDescent="0.35">
      <c r="C129" s="5"/>
      <c r="D129" s="2">
        <f>IF(B129 = Fases!$A$2,Tabela2[[#This Row],[Tempo gasto]],0)</f>
        <v>0</v>
      </c>
      <c r="E129" s="2">
        <f>IF(B129 = Fases!$A$3,Tabela2[[#This Row],[Tempo gasto]],0)</f>
        <v>0</v>
      </c>
      <c r="F129" s="7">
        <f>IF(B129 = Fases!$A$4,Tabela2[[#This Row],[Tempo gasto]],0)</f>
        <v>0</v>
      </c>
    </row>
    <row r="130" spans="3:6" x14ac:dyDescent="0.35">
      <c r="C130" s="5"/>
      <c r="D130" s="2">
        <f>IF(B130 = Fases!$A$2,Tabela2[[#This Row],[Tempo gasto]],0)</f>
        <v>0</v>
      </c>
      <c r="E130" s="2">
        <f>IF(B130 = Fases!$A$3,Tabela2[[#This Row],[Tempo gasto]],0)</f>
        <v>0</v>
      </c>
      <c r="F130" s="7">
        <f>IF(B130 = Fases!$A$4,Tabela2[[#This Row],[Tempo gasto]],0)</f>
        <v>0</v>
      </c>
    </row>
    <row r="131" spans="3:6" x14ac:dyDescent="0.35">
      <c r="C131" s="5"/>
      <c r="D131" s="2">
        <f>IF(B131 = Fases!$A$2,Tabela2[[#This Row],[Tempo gasto]],0)</f>
        <v>0</v>
      </c>
      <c r="E131" s="2">
        <f>IF(B131 = Fases!$A$3,Tabela2[[#This Row],[Tempo gasto]],0)</f>
        <v>0</v>
      </c>
      <c r="F131" s="7">
        <f>IF(B131 = Fases!$A$4,Tabela2[[#This Row],[Tempo gasto]],0)</f>
        <v>0</v>
      </c>
    </row>
    <row r="132" spans="3:6" x14ac:dyDescent="0.35">
      <c r="C132" s="5"/>
      <c r="D132" s="2">
        <f>IF(B132 = Fases!$A$2,Tabela2[[#This Row],[Tempo gasto]],0)</f>
        <v>0</v>
      </c>
      <c r="E132" s="2">
        <f>IF(B132 = Fases!$A$3,Tabela2[[#This Row],[Tempo gasto]],0)</f>
        <v>0</v>
      </c>
      <c r="F132" s="7">
        <f>IF(B132 = Fases!$A$4,Tabela2[[#This Row],[Tempo gasto]],0)</f>
        <v>0</v>
      </c>
    </row>
    <row r="133" spans="3:6" x14ac:dyDescent="0.35">
      <c r="C133" s="5"/>
      <c r="D133" s="2">
        <f>IF(B133 = Fases!$A$2,Tabela2[[#This Row],[Tempo gasto]],0)</f>
        <v>0</v>
      </c>
      <c r="E133" s="2">
        <f>IF(B133 = Fases!$A$3,Tabela2[[#This Row],[Tempo gasto]],0)</f>
        <v>0</v>
      </c>
      <c r="F133" s="7">
        <f>IF(B133 = Fases!$A$4,Tabela2[[#This Row],[Tempo gasto]],0)</f>
        <v>0</v>
      </c>
    </row>
    <row r="134" spans="3:6" x14ac:dyDescent="0.35">
      <c r="C134" s="5"/>
      <c r="D134" s="2">
        <f>IF(B134 = Fases!$A$2,Tabela2[[#This Row],[Tempo gasto]],0)</f>
        <v>0</v>
      </c>
      <c r="E134" s="2">
        <f>IF(B134 = Fases!$A$3,Tabela2[[#This Row],[Tempo gasto]],0)</f>
        <v>0</v>
      </c>
      <c r="F134" s="7">
        <f>IF(B134 = Fases!$A$4,Tabela2[[#This Row],[Tempo gasto]],0)</f>
        <v>0</v>
      </c>
    </row>
    <row r="135" spans="3:6" x14ac:dyDescent="0.35">
      <c r="C135" s="5"/>
      <c r="D135" s="2">
        <f>IF(B135 = Fases!$A$2,Tabela2[[#This Row],[Tempo gasto]],0)</f>
        <v>0</v>
      </c>
      <c r="E135" s="2">
        <f>IF(B135 = Fases!$A$3,Tabela2[[#This Row],[Tempo gasto]],0)</f>
        <v>0</v>
      </c>
      <c r="F135" s="7">
        <f>IF(B135 = Fases!$A$4,Tabela2[[#This Row],[Tempo gasto]],0)</f>
        <v>0</v>
      </c>
    </row>
    <row r="136" spans="3:6" x14ac:dyDescent="0.35">
      <c r="C136" s="5"/>
      <c r="D136" s="2">
        <f>IF(B136 = Fases!$A$2,Tabela2[[#This Row],[Tempo gasto]],0)</f>
        <v>0</v>
      </c>
      <c r="E136" s="2">
        <f>IF(B136 = Fases!$A$3,Tabela2[[#This Row],[Tempo gasto]],0)</f>
        <v>0</v>
      </c>
      <c r="F136" s="7">
        <f>IF(B136 = Fases!$A$4,Tabela2[[#This Row],[Tempo gasto]],0)</f>
        <v>0</v>
      </c>
    </row>
    <row r="137" spans="3:6" x14ac:dyDescent="0.35">
      <c r="C137" s="5"/>
      <c r="D137" s="2">
        <f>IF(B137 = Fases!$A$2,Tabela2[[#This Row],[Tempo gasto]],0)</f>
        <v>0</v>
      </c>
      <c r="E137" s="2">
        <f>IF(B137 = Fases!$A$3,Tabela2[[#This Row],[Tempo gasto]],0)</f>
        <v>0</v>
      </c>
      <c r="F137" s="7">
        <f>IF(B137 = Fases!$A$4,Tabela2[[#This Row],[Tempo gasto]],0)</f>
        <v>0</v>
      </c>
    </row>
    <row r="138" spans="3:6" x14ac:dyDescent="0.35">
      <c r="C138" s="5"/>
      <c r="D138" s="2">
        <f>IF(B138 = Fases!$A$2,Tabela2[[#This Row],[Tempo gasto]],0)</f>
        <v>0</v>
      </c>
      <c r="E138" s="2">
        <f>IF(B138 = Fases!$A$3,Tabela2[[#This Row],[Tempo gasto]],0)</f>
        <v>0</v>
      </c>
      <c r="F138" s="7">
        <f>IF(B138 = Fases!$A$4,Tabela2[[#This Row],[Tempo gasto]],0)</f>
        <v>0</v>
      </c>
    </row>
    <row r="139" spans="3:6" x14ac:dyDescent="0.35">
      <c r="C139" s="5"/>
      <c r="D139" s="2">
        <f>IF(B139 = Fases!$A$2,Tabela2[[#This Row],[Tempo gasto]],0)</f>
        <v>0</v>
      </c>
      <c r="E139" s="2">
        <f>IF(B139 = Fases!$A$3,Tabela2[[#This Row],[Tempo gasto]],0)</f>
        <v>0</v>
      </c>
      <c r="F139" s="7">
        <f>IF(B139 = Fases!$A$4,Tabela2[[#This Row],[Tempo gasto]],0)</f>
        <v>0</v>
      </c>
    </row>
    <row r="140" spans="3:6" x14ac:dyDescent="0.35">
      <c r="C140" s="5"/>
      <c r="D140" s="2">
        <f>IF(B140 = Fases!$A$2,Tabela2[[#This Row],[Tempo gasto]],0)</f>
        <v>0</v>
      </c>
      <c r="E140" s="2">
        <f>IF(B140 = Fases!$A$3,Tabela2[[#This Row],[Tempo gasto]],0)</f>
        <v>0</v>
      </c>
      <c r="F140" s="7">
        <f>IF(B140 = Fases!$A$4,Tabela2[[#This Row],[Tempo gasto]],0)</f>
        <v>0</v>
      </c>
    </row>
    <row r="141" spans="3:6" x14ac:dyDescent="0.35">
      <c r="C141" s="5"/>
      <c r="D141" s="2">
        <f>IF(B141 = Fases!$A$2,Tabela2[[#This Row],[Tempo gasto]],0)</f>
        <v>0</v>
      </c>
      <c r="E141" s="2">
        <f>IF(B141 = Fases!$A$3,Tabela2[[#This Row],[Tempo gasto]],0)</f>
        <v>0</v>
      </c>
      <c r="F141" s="7">
        <f>IF(B141 = Fases!$A$4,Tabela2[[#This Row],[Tempo gasto]],0)</f>
        <v>0</v>
      </c>
    </row>
    <row r="142" spans="3:6" x14ac:dyDescent="0.35">
      <c r="C142" s="5"/>
      <c r="D142" s="2">
        <f>IF(B142 = Fases!$A$2,Tabela2[[#This Row],[Tempo gasto]],0)</f>
        <v>0</v>
      </c>
      <c r="E142" s="2">
        <f>IF(B142 = Fases!$A$3,Tabela2[[#This Row],[Tempo gasto]],0)</f>
        <v>0</v>
      </c>
      <c r="F142" s="7">
        <f>IF(B142 = Fases!$A$4,Tabela2[[#This Row],[Tempo gasto]],0)</f>
        <v>0</v>
      </c>
    </row>
    <row r="143" spans="3:6" x14ac:dyDescent="0.35">
      <c r="C143" s="5"/>
      <c r="D143" s="2">
        <f>IF(B143 = Fases!$A$2,Tabela2[[#This Row],[Tempo gasto]],0)</f>
        <v>0</v>
      </c>
      <c r="E143" s="2">
        <f>IF(B143 = Fases!$A$3,Tabela2[[#This Row],[Tempo gasto]],0)</f>
        <v>0</v>
      </c>
      <c r="F143" s="7">
        <f>IF(B143 = Fases!$A$4,Tabela2[[#This Row],[Tempo gasto]],0)</f>
        <v>0</v>
      </c>
    </row>
    <row r="144" spans="3:6" x14ac:dyDescent="0.35">
      <c r="C144" s="5"/>
      <c r="D144" s="2">
        <f>IF(B144 = Fases!$A$2,Tabela2[[#This Row],[Tempo gasto]],0)</f>
        <v>0</v>
      </c>
      <c r="E144" s="2">
        <f>IF(B144 = Fases!$A$3,Tabela2[[#This Row],[Tempo gasto]],0)</f>
        <v>0</v>
      </c>
      <c r="F144" s="7">
        <f>IF(B144 = Fases!$A$4,Tabela2[[#This Row],[Tempo gasto]],0)</f>
        <v>0</v>
      </c>
    </row>
    <row r="145" spans="3:6" x14ac:dyDescent="0.35">
      <c r="C145" s="5"/>
      <c r="D145" s="2">
        <f>IF(B145 = Fases!$A$2,Tabela2[[#This Row],[Tempo gasto]],0)</f>
        <v>0</v>
      </c>
      <c r="E145" s="2">
        <f>IF(B145 = Fases!$A$3,Tabela2[[#This Row],[Tempo gasto]],0)</f>
        <v>0</v>
      </c>
      <c r="F145" s="7">
        <f>IF(B145 = Fases!$A$4,Tabela2[[#This Row],[Tempo gasto]],0)</f>
        <v>0</v>
      </c>
    </row>
    <row r="146" spans="3:6" x14ac:dyDescent="0.35">
      <c r="C146" s="5"/>
      <c r="D146" s="2">
        <f>IF(B146 = Fases!$A$2,Tabela2[[#This Row],[Tempo gasto]],0)</f>
        <v>0</v>
      </c>
      <c r="E146" s="2">
        <f>IF(B146 = Fases!$A$3,Tabela2[[#This Row],[Tempo gasto]],0)</f>
        <v>0</v>
      </c>
      <c r="F146" s="7">
        <f>IF(B146 = Fases!$A$4,Tabela2[[#This Row],[Tempo gasto]],0)</f>
        <v>0</v>
      </c>
    </row>
    <row r="147" spans="3:6" x14ac:dyDescent="0.35">
      <c r="C147" s="5"/>
      <c r="D147" s="2">
        <f>IF(B147 = Fases!$A$2,Tabela2[[#This Row],[Tempo gasto]],0)</f>
        <v>0</v>
      </c>
      <c r="E147" s="2">
        <f>IF(B147 = Fases!$A$3,Tabela2[[#This Row],[Tempo gasto]],0)</f>
        <v>0</v>
      </c>
      <c r="F147" s="7">
        <f>IF(B147 = Fases!$A$4,Tabela2[[#This Row],[Tempo gasto]],0)</f>
        <v>0</v>
      </c>
    </row>
    <row r="148" spans="3:6" x14ac:dyDescent="0.35">
      <c r="C148" s="5"/>
      <c r="D148" s="2">
        <f>IF(B148 = Fases!$A$2,Tabela2[[#This Row],[Tempo gasto]],0)</f>
        <v>0</v>
      </c>
      <c r="E148" s="2">
        <f>IF(B148 = Fases!$A$3,Tabela2[[#This Row],[Tempo gasto]],0)</f>
        <v>0</v>
      </c>
      <c r="F148" s="7">
        <f>IF(B148 = Fases!$A$4,Tabela2[[#This Row],[Tempo gasto]],0)</f>
        <v>0</v>
      </c>
    </row>
    <row r="149" spans="3:6" x14ac:dyDescent="0.35">
      <c r="C149" s="5"/>
      <c r="D149" s="2">
        <f>IF(B149 = Fases!$A$2,Tabela2[[#This Row],[Tempo gasto]],0)</f>
        <v>0</v>
      </c>
      <c r="E149" s="2">
        <f>IF(B149 = Fases!$A$3,Tabela2[[#This Row],[Tempo gasto]],0)</f>
        <v>0</v>
      </c>
      <c r="F149" s="7">
        <f>IF(B149 = Fases!$A$4,Tabela2[[#This Row],[Tempo gasto]],0)</f>
        <v>0</v>
      </c>
    </row>
    <row r="150" spans="3:6" x14ac:dyDescent="0.35">
      <c r="C150" s="5"/>
      <c r="D150" s="2">
        <f>IF(B150 = Fases!$A$2,Tabela2[[#This Row],[Tempo gasto]],0)</f>
        <v>0</v>
      </c>
      <c r="E150" s="2">
        <f>IF(B150 = Fases!$A$3,Tabela2[[#This Row],[Tempo gasto]],0)</f>
        <v>0</v>
      </c>
      <c r="F150" s="7">
        <f>IF(B150 = Fases!$A$4,Tabela2[[#This Row],[Tempo gasto]],0)</f>
        <v>0</v>
      </c>
    </row>
    <row r="151" spans="3:6" x14ac:dyDescent="0.35">
      <c r="C151" s="5"/>
      <c r="D151" s="2">
        <f>IF(B151 = Fases!$A$2,Tabela2[[#This Row],[Tempo gasto]],0)</f>
        <v>0</v>
      </c>
      <c r="E151" s="2">
        <f>IF(B151 = Fases!$A$3,Tabela2[[#This Row],[Tempo gasto]],0)</f>
        <v>0</v>
      </c>
      <c r="F151" s="7">
        <f>IF(B151 = Fases!$A$4,Tabela2[[#This Row],[Tempo gasto]],0)</f>
        <v>0</v>
      </c>
    </row>
    <row r="152" spans="3:6" x14ac:dyDescent="0.35">
      <c r="C152" s="5"/>
      <c r="D152" s="2">
        <f>IF(B152 = Fases!$A$2,Tabela2[[#This Row],[Tempo gasto]],0)</f>
        <v>0</v>
      </c>
      <c r="E152" s="2">
        <f>IF(B152 = Fases!$A$3,Tabela2[[#This Row],[Tempo gasto]],0)</f>
        <v>0</v>
      </c>
      <c r="F152" s="7">
        <f>IF(B152 = Fases!$A$4,Tabela2[[#This Row],[Tempo gasto]],0)</f>
        <v>0</v>
      </c>
    </row>
    <row r="153" spans="3:6" x14ac:dyDescent="0.35">
      <c r="C153" s="5"/>
      <c r="D153" s="2">
        <f>IF(B153 = Fases!$A$2,Tabela2[[#This Row],[Tempo gasto]],0)</f>
        <v>0</v>
      </c>
      <c r="E153" s="2">
        <f>IF(B153 = Fases!$A$3,Tabela2[[#This Row],[Tempo gasto]],0)</f>
        <v>0</v>
      </c>
      <c r="F153" s="7">
        <f>IF(B153 = Fases!$A$4,Tabela2[[#This Row],[Tempo gasto]],0)</f>
        <v>0</v>
      </c>
    </row>
    <row r="154" spans="3:6" x14ac:dyDescent="0.35">
      <c r="C154" s="5"/>
      <c r="D154" s="2">
        <f>IF(B154 = Fases!$A$2,Tabela2[[#This Row],[Tempo gasto]],0)</f>
        <v>0</v>
      </c>
      <c r="E154" s="2">
        <f>IF(B154 = Fases!$A$3,Tabela2[[#This Row],[Tempo gasto]],0)</f>
        <v>0</v>
      </c>
      <c r="F154" s="7">
        <f>IF(B154 = Fases!$A$4,Tabela2[[#This Row],[Tempo gasto]],0)</f>
        <v>0</v>
      </c>
    </row>
    <row r="155" spans="3:6" x14ac:dyDescent="0.35">
      <c r="C155" s="5"/>
      <c r="D155" s="2">
        <f>IF(B155 = Fases!$A$2,Tabela2[[#This Row],[Tempo gasto]],0)</f>
        <v>0</v>
      </c>
      <c r="E155" s="2">
        <f>IF(B155 = Fases!$A$3,Tabela2[[#This Row],[Tempo gasto]],0)</f>
        <v>0</v>
      </c>
      <c r="F155" s="7">
        <f>IF(B155 = Fases!$A$4,Tabela2[[#This Row],[Tempo gasto]],0)</f>
        <v>0</v>
      </c>
    </row>
    <row r="156" spans="3:6" x14ac:dyDescent="0.35">
      <c r="C156" s="5"/>
      <c r="D156" s="2">
        <f>IF(B156 = Fases!$A$2,Tabela2[[#This Row],[Tempo gasto]],0)</f>
        <v>0</v>
      </c>
      <c r="E156" s="2">
        <f>IF(B156 = Fases!$A$3,Tabela2[[#This Row],[Tempo gasto]],0)</f>
        <v>0</v>
      </c>
      <c r="F156" s="7">
        <f>IF(B156 = Fases!$A$4,Tabela2[[#This Row],[Tempo gasto]],0)</f>
        <v>0</v>
      </c>
    </row>
    <row r="157" spans="3:6" x14ac:dyDescent="0.35">
      <c r="C157" s="5"/>
      <c r="D157" s="2">
        <f>IF(B157 = Fases!$A$2,Tabela2[[#This Row],[Tempo gasto]],0)</f>
        <v>0</v>
      </c>
      <c r="E157" s="2">
        <f>IF(B157 = Fases!$A$3,Tabela2[[#This Row],[Tempo gasto]],0)</f>
        <v>0</v>
      </c>
      <c r="F157" s="7">
        <f>IF(B157 = Fases!$A$4,Tabela2[[#This Row],[Tempo gasto]],0)</f>
        <v>0</v>
      </c>
    </row>
    <row r="158" spans="3:6" x14ac:dyDescent="0.35">
      <c r="C158" s="5"/>
      <c r="D158" s="2">
        <f>IF(B158 = Fases!$A$2,Tabela2[[#This Row],[Tempo gasto]],0)</f>
        <v>0</v>
      </c>
      <c r="E158" s="2">
        <f>IF(B158 = Fases!$A$3,Tabela2[[#This Row],[Tempo gasto]],0)</f>
        <v>0</v>
      </c>
      <c r="F158" s="7">
        <f>IF(B158 = Fases!$A$4,Tabela2[[#This Row],[Tempo gasto]],0)</f>
        <v>0</v>
      </c>
    </row>
    <row r="159" spans="3:6" x14ac:dyDescent="0.35">
      <c r="C159" s="5"/>
      <c r="D159" s="2">
        <f>IF(B159 = Fases!$A$2,Tabela2[[#This Row],[Tempo gasto]],0)</f>
        <v>0</v>
      </c>
      <c r="E159" s="2">
        <f>IF(B159 = Fases!$A$3,Tabela2[[#This Row],[Tempo gasto]],0)</f>
        <v>0</v>
      </c>
      <c r="F159" s="7">
        <f>IF(B159 = Fases!$A$4,Tabela2[[#This Row],[Tempo gasto]],0)</f>
        <v>0</v>
      </c>
    </row>
    <row r="160" spans="3:6" x14ac:dyDescent="0.35">
      <c r="C160" s="5"/>
      <c r="D160" s="2">
        <f>IF(B160 = Fases!$A$2,Tabela2[[#This Row],[Tempo gasto]],0)</f>
        <v>0</v>
      </c>
      <c r="E160" s="2">
        <f>IF(B160 = Fases!$A$3,Tabela2[[#This Row],[Tempo gasto]],0)</f>
        <v>0</v>
      </c>
      <c r="F160" s="7">
        <f>IF(B160 = Fases!$A$4,Tabela2[[#This Row],[Tempo gasto]],0)</f>
        <v>0</v>
      </c>
    </row>
    <row r="161" spans="3:6" x14ac:dyDescent="0.35">
      <c r="C161" s="5"/>
      <c r="D161" s="2">
        <f>IF(B161 = Fases!$A$2,Tabela2[[#This Row],[Tempo gasto]],0)</f>
        <v>0</v>
      </c>
      <c r="E161" s="2">
        <f>IF(B161 = Fases!$A$3,Tabela2[[#This Row],[Tempo gasto]],0)</f>
        <v>0</v>
      </c>
      <c r="F161" s="7">
        <f>IF(B161 = Fases!$A$4,Tabela2[[#This Row],[Tempo gasto]],0)</f>
        <v>0</v>
      </c>
    </row>
    <row r="162" spans="3:6" x14ac:dyDescent="0.35">
      <c r="C162" s="5"/>
      <c r="D162" s="2">
        <f>IF(B162 = Fases!$A$2,Tabela2[[#This Row],[Tempo gasto]],0)</f>
        <v>0</v>
      </c>
      <c r="E162" s="2">
        <f>IF(B162 = Fases!$A$3,Tabela2[[#This Row],[Tempo gasto]],0)</f>
        <v>0</v>
      </c>
      <c r="F162" s="7">
        <f>IF(B162 = Fases!$A$4,Tabela2[[#This Row],[Tempo gasto]],0)</f>
        <v>0</v>
      </c>
    </row>
    <row r="163" spans="3:6" x14ac:dyDescent="0.35">
      <c r="C163" s="5"/>
      <c r="D163" s="2">
        <f>IF(B163 = Fases!$A$2,Tabela2[[#This Row],[Tempo gasto]],0)</f>
        <v>0</v>
      </c>
      <c r="E163" s="2">
        <f>IF(B163 = Fases!$A$3,Tabela2[[#This Row],[Tempo gasto]],0)</f>
        <v>0</v>
      </c>
      <c r="F163" s="7">
        <f>IF(B163 = Fases!$A$4,Tabela2[[#This Row],[Tempo gasto]],0)</f>
        <v>0</v>
      </c>
    </row>
    <row r="164" spans="3:6" x14ac:dyDescent="0.35">
      <c r="C164" s="5"/>
      <c r="D164" s="2">
        <f>IF(B164 = Fases!$A$2,Tabela2[[#This Row],[Tempo gasto]],0)</f>
        <v>0</v>
      </c>
      <c r="E164" s="2">
        <f>IF(B164 = Fases!$A$3,Tabela2[[#This Row],[Tempo gasto]],0)</f>
        <v>0</v>
      </c>
      <c r="F164" s="7">
        <f>IF(B164 = Fases!$A$4,Tabela2[[#This Row],[Tempo gasto]],0)</f>
        <v>0</v>
      </c>
    </row>
    <row r="165" spans="3:6" x14ac:dyDescent="0.35">
      <c r="C165" s="5"/>
      <c r="D165" s="2">
        <f>IF(B165 = Fases!$A$2,Tabela2[[#This Row],[Tempo gasto]],0)</f>
        <v>0</v>
      </c>
      <c r="E165" s="2">
        <f>IF(B165 = Fases!$A$3,Tabela2[[#This Row],[Tempo gasto]],0)</f>
        <v>0</v>
      </c>
      <c r="F165" s="7">
        <f>IF(B165 = Fases!$A$4,Tabela2[[#This Row],[Tempo gasto]],0)</f>
        <v>0</v>
      </c>
    </row>
    <row r="166" spans="3:6" x14ac:dyDescent="0.35">
      <c r="C166" s="5"/>
      <c r="D166" s="2">
        <f>IF(B166 = Fases!$A$2,Tabela2[[#This Row],[Tempo gasto]],0)</f>
        <v>0</v>
      </c>
      <c r="E166" s="2">
        <f>IF(B166 = Fases!$A$3,Tabela2[[#This Row],[Tempo gasto]],0)</f>
        <v>0</v>
      </c>
      <c r="F166" s="7">
        <f>IF(B166 = Fases!$A$4,Tabela2[[#This Row],[Tempo gasto]],0)</f>
        <v>0</v>
      </c>
    </row>
    <row r="167" spans="3:6" x14ac:dyDescent="0.35">
      <c r="C167" s="5"/>
      <c r="D167" s="2">
        <f>IF(B167 = Fases!$A$2,Tabela2[[#This Row],[Tempo gasto]],0)</f>
        <v>0</v>
      </c>
      <c r="E167" s="2">
        <f>IF(B167 = Fases!$A$3,Tabela2[[#This Row],[Tempo gasto]],0)</f>
        <v>0</v>
      </c>
      <c r="F167" s="7">
        <f>IF(B167 = Fases!$A$4,Tabela2[[#This Row],[Tempo gasto]],0)</f>
        <v>0</v>
      </c>
    </row>
    <row r="168" spans="3:6" x14ac:dyDescent="0.35">
      <c r="C168" s="5"/>
      <c r="D168" s="2">
        <f>IF(B168 = Fases!$A$2,Tabela2[[#This Row],[Tempo gasto]],0)</f>
        <v>0</v>
      </c>
      <c r="E168" s="2">
        <f>IF(B168 = Fases!$A$3,Tabela2[[#This Row],[Tempo gasto]],0)</f>
        <v>0</v>
      </c>
      <c r="F168" s="7">
        <f>IF(B168 = Fases!$A$4,Tabela2[[#This Row],[Tempo gasto]],0)</f>
        <v>0</v>
      </c>
    </row>
    <row r="169" spans="3:6" x14ac:dyDescent="0.35">
      <c r="C169" s="5"/>
      <c r="D169" s="2">
        <f>IF(B169 = Fases!$A$2,Tabela2[[#This Row],[Tempo gasto]],0)</f>
        <v>0</v>
      </c>
      <c r="E169" s="2">
        <f>IF(B169 = Fases!$A$3,Tabela2[[#This Row],[Tempo gasto]],0)</f>
        <v>0</v>
      </c>
      <c r="F169" s="7">
        <f>IF(B169 = Fases!$A$4,Tabela2[[#This Row],[Tempo gasto]],0)</f>
        <v>0</v>
      </c>
    </row>
    <row r="170" spans="3:6" x14ac:dyDescent="0.35">
      <c r="C170" s="5"/>
      <c r="D170" s="2">
        <f>IF(B170 = Fases!$A$2,Tabela2[[#This Row],[Tempo gasto]],0)</f>
        <v>0</v>
      </c>
      <c r="E170" s="2">
        <f>IF(B170 = Fases!$A$3,Tabela2[[#This Row],[Tempo gasto]],0)</f>
        <v>0</v>
      </c>
      <c r="F170" s="7">
        <f>IF(B170 = Fases!$A$4,Tabela2[[#This Row],[Tempo gasto]],0)</f>
        <v>0</v>
      </c>
    </row>
    <row r="171" spans="3:6" x14ac:dyDescent="0.35">
      <c r="C171" s="5"/>
      <c r="D171" s="2">
        <f>IF(B171 = Fases!$A$2,Tabela2[[#This Row],[Tempo gasto]],0)</f>
        <v>0</v>
      </c>
      <c r="E171" s="2">
        <f>IF(B171 = Fases!$A$3,Tabela2[[#This Row],[Tempo gasto]],0)</f>
        <v>0</v>
      </c>
      <c r="F171" s="7">
        <f>IF(B171 = Fases!$A$4,Tabela2[[#This Row],[Tempo gasto]],0)</f>
        <v>0</v>
      </c>
    </row>
    <row r="172" spans="3:6" x14ac:dyDescent="0.35">
      <c r="C172" s="5"/>
      <c r="D172" s="2">
        <f>IF(B172 = Fases!$A$2,Tabela2[[#This Row],[Tempo gasto]],0)</f>
        <v>0</v>
      </c>
      <c r="E172" s="2">
        <f>IF(B172 = Fases!$A$3,Tabela2[[#This Row],[Tempo gasto]],0)</f>
        <v>0</v>
      </c>
      <c r="F172" s="7">
        <f>IF(B172 = Fases!$A$4,Tabela2[[#This Row],[Tempo gasto]],0)</f>
        <v>0</v>
      </c>
    </row>
    <row r="173" spans="3:6" x14ac:dyDescent="0.35">
      <c r="C173" s="5"/>
      <c r="D173" s="2">
        <f>IF(B173 = Fases!$A$2,Tabela2[[#This Row],[Tempo gasto]],0)</f>
        <v>0</v>
      </c>
      <c r="E173" s="2">
        <f>IF(B173 = Fases!$A$3,Tabela2[[#This Row],[Tempo gasto]],0)</f>
        <v>0</v>
      </c>
      <c r="F173" s="7">
        <f>IF(B173 = Fases!$A$4,Tabela2[[#This Row],[Tempo gasto]],0)</f>
        <v>0</v>
      </c>
    </row>
    <row r="174" spans="3:6" x14ac:dyDescent="0.35">
      <c r="C174" s="5"/>
      <c r="D174" s="2">
        <f>IF(B174 = Fases!$A$2,Tabela2[[#This Row],[Tempo gasto]],0)</f>
        <v>0</v>
      </c>
      <c r="E174" s="2">
        <f>IF(B174 = Fases!$A$3,Tabela2[[#This Row],[Tempo gasto]],0)</f>
        <v>0</v>
      </c>
      <c r="F174" s="7">
        <f>IF(B174 = Fases!$A$4,Tabela2[[#This Row],[Tempo gasto]],0)</f>
        <v>0</v>
      </c>
    </row>
    <row r="175" spans="3:6" x14ac:dyDescent="0.35">
      <c r="C175" s="5"/>
      <c r="D175" s="2">
        <f>IF(B175 = Fases!$A$2,Tabela2[[#This Row],[Tempo gasto]],0)</f>
        <v>0</v>
      </c>
      <c r="E175" s="2">
        <f>IF(B175 = Fases!$A$3,Tabela2[[#This Row],[Tempo gasto]],0)</f>
        <v>0</v>
      </c>
      <c r="F175" s="7">
        <f>IF(B175 = Fases!$A$4,Tabela2[[#This Row],[Tempo gasto]],0)</f>
        <v>0</v>
      </c>
    </row>
    <row r="176" spans="3:6" x14ac:dyDescent="0.35">
      <c r="C176" s="5"/>
      <c r="D176" s="2">
        <f>IF(B176 = Fases!$A$2,Tabela2[[#This Row],[Tempo gasto]],0)</f>
        <v>0</v>
      </c>
      <c r="E176" s="2">
        <f>IF(B176 = Fases!$A$3,Tabela2[[#This Row],[Tempo gasto]],0)</f>
        <v>0</v>
      </c>
      <c r="F176" s="7">
        <f>IF(B176 = Fases!$A$4,Tabela2[[#This Row],[Tempo gasto]],0)</f>
        <v>0</v>
      </c>
    </row>
    <row r="177" spans="3:6" x14ac:dyDescent="0.35">
      <c r="C177" s="5"/>
      <c r="D177" s="2">
        <f>IF(B177 = Fases!$A$2,Tabela2[[#This Row],[Tempo gasto]],0)</f>
        <v>0</v>
      </c>
      <c r="E177" s="2">
        <f>IF(B177 = Fases!$A$3,Tabela2[[#This Row],[Tempo gasto]],0)</f>
        <v>0</v>
      </c>
      <c r="F177" s="7">
        <f>IF(B177 = Fases!$A$4,Tabela2[[#This Row],[Tempo gasto]],0)</f>
        <v>0</v>
      </c>
    </row>
    <row r="178" spans="3:6" x14ac:dyDescent="0.35">
      <c r="C178" s="5"/>
      <c r="D178" s="2">
        <f>IF(B178 = Fases!$A$2,Tabela2[[#This Row],[Tempo gasto]],0)</f>
        <v>0</v>
      </c>
      <c r="E178" s="2">
        <f>IF(B178 = Fases!$A$3,Tabela2[[#This Row],[Tempo gasto]],0)</f>
        <v>0</v>
      </c>
      <c r="F178" s="7">
        <f>IF(B178 = Fases!$A$4,Tabela2[[#This Row],[Tempo gasto]],0)</f>
        <v>0</v>
      </c>
    </row>
    <row r="179" spans="3:6" x14ac:dyDescent="0.35">
      <c r="C179" s="5"/>
      <c r="D179" s="2">
        <f>IF(B179 = Fases!$A$2,Tabela2[[#This Row],[Tempo gasto]],0)</f>
        <v>0</v>
      </c>
      <c r="E179" s="2">
        <f>IF(B179 = Fases!$A$3,Tabela2[[#This Row],[Tempo gasto]],0)</f>
        <v>0</v>
      </c>
      <c r="F179" s="7">
        <f>IF(B179 = Fases!$A$4,Tabela2[[#This Row],[Tempo gasto]],0)</f>
        <v>0</v>
      </c>
    </row>
    <row r="180" spans="3:6" x14ac:dyDescent="0.35">
      <c r="C180" s="5"/>
      <c r="D180" s="2">
        <f>IF(B180 = Fases!$A$2,Tabela2[[#This Row],[Tempo gasto]],0)</f>
        <v>0</v>
      </c>
      <c r="E180" s="2">
        <f>IF(B180 = Fases!$A$3,Tabela2[[#This Row],[Tempo gasto]],0)</f>
        <v>0</v>
      </c>
      <c r="F180" s="7">
        <f>IF(B180 = Fases!$A$4,Tabela2[[#This Row],[Tempo gasto]],0)</f>
        <v>0</v>
      </c>
    </row>
    <row r="181" spans="3:6" x14ac:dyDescent="0.35">
      <c r="C181" s="5"/>
      <c r="D181" s="2">
        <f>IF(B181 = Fases!$A$2,Tabela2[[#This Row],[Tempo gasto]],0)</f>
        <v>0</v>
      </c>
      <c r="E181" s="2">
        <f>IF(B181 = Fases!$A$3,Tabela2[[#This Row],[Tempo gasto]],0)</f>
        <v>0</v>
      </c>
      <c r="F181" s="7">
        <f>IF(B181 = Fases!$A$4,Tabela2[[#This Row],[Tempo gasto]],0)</f>
        <v>0</v>
      </c>
    </row>
    <row r="182" spans="3:6" x14ac:dyDescent="0.35">
      <c r="C182" s="5"/>
      <c r="D182" s="2">
        <f>IF(B182 = Fases!$A$2,Tabela2[[#This Row],[Tempo gasto]],0)</f>
        <v>0</v>
      </c>
      <c r="E182" s="2">
        <f>IF(B182 = Fases!$A$3,Tabela2[[#This Row],[Tempo gasto]],0)</f>
        <v>0</v>
      </c>
      <c r="F182" s="7">
        <f>IF(B182 = Fases!$A$4,Tabela2[[#This Row],[Tempo gasto]],0)</f>
        <v>0</v>
      </c>
    </row>
    <row r="183" spans="3:6" x14ac:dyDescent="0.35">
      <c r="C183" s="5"/>
      <c r="D183" s="2">
        <f>IF(B183 = Fases!$A$2,Tabela2[[#This Row],[Tempo gasto]],0)</f>
        <v>0</v>
      </c>
      <c r="E183" s="2">
        <f>IF(B183 = Fases!$A$3,Tabela2[[#This Row],[Tempo gasto]],0)</f>
        <v>0</v>
      </c>
      <c r="F183" s="7">
        <f>IF(B183 = Fases!$A$4,Tabela2[[#This Row],[Tempo gasto]],0)</f>
        <v>0</v>
      </c>
    </row>
    <row r="184" spans="3:6" x14ac:dyDescent="0.35">
      <c r="C184" s="5"/>
      <c r="D184" s="2">
        <f>IF(B184 = Fases!$A$2,Tabela2[[#This Row],[Tempo gasto]],0)</f>
        <v>0</v>
      </c>
      <c r="E184" s="2">
        <f>IF(B184 = Fases!$A$3,Tabela2[[#This Row],[Tempo gasto]],0)</f>
        <v>0</v>
      </c>
      <c r="F184" s="7">
        <f>IF(B184 = Fases!$A$4,Tabela2[[#This Row],[Tempo gasto]],0)</f>
        <v>0</v>
      </c>
    </row>
    <row r="185" spans="3:6" x14ac:dyDescent="0.35">
      <c r="C185" s="5"/>
      <c r="D185" s="2">
        <f>IF(B185 = Fases!$A$2,Tabela2[[#This Row],[Tempo gasto]],0)</f>
        <v>0</v>
      </c>
      <c r="E185" s="2">
        <f>IF(B185 = Fases!$A$3,Tabela2[[#This Row],[Tempo gasto]],0)</f>
        <v>0</v>
      </c>
      <c r="F185" s="7">
        <f>IF(B185 = Fases!$A$4,Tabela2[[#This Row],[Tempo gasto]],0)</f>
        <v>0</v>
      </c>
    </row>
    <row r="186" spans="3:6" x14ac:dyDescent="0.35">
      <c r="C186" s="5"/>
      <c r="D186" s="2">
        <f>IF(B186 = Fases!$A$2,Tabela2[[#This Row],[Tempo gasto]],0)</f>
        <v>0</v>
      </c>
      <c r="E186" s="2">
        <f>IF(B186 = Fases!$A$3,Tabela2[[#This Row],[Tempo gasto]],0)</f>
        <v>0</v>
      </c>
      <c r="F186" s="7">
        <f>IF(B186 = Fases!$A$4,Tabela2[[#This Row],[Tempo gasto]],0)</f>
        <v>0</v>
      </c>
    </row>
    <row r="187" spans="3:6" x14ac:dyDescent="0.35">
      <c r="C187" s="5"/>
      <c r="D187" s="2">
        <f>IF(B187 = Fases!$A$2,Tabela2[[#This Row],[Tempo gasto]],0)</f>
        <v>0</v>
      </c>
      <c r="E187" s="2">
        <f>IF(B187 = Fases!$A$3,Tabela2[[#This Row],[Tempo gasto]],0)</f>
        <v>0</v>
      </c>
      <c r="F187" s="7">
        <f>IF(B187 = Fases!$A$4,Tabela2[[#This Row],[Tempo gasto]],0)</f>
        <v>0</v>
      </c>
    </row>
    <row r="188" spans="3:6" x14ac:dyDescent="0.35">
      <c r="C188" s="5"/>
      <c r="D188" s="2">
        <f>IF(B188 = Fases!$A$2,Tabela2[[#This Row],[Tempo gasto]],0)</f>
        <v>0</v>
      </c>
      <c r="E188" s="2">
        <f>IF(B188 = Fases!$A$3,Tabela2[[#This Row],[Tempo gasto]],0)</f>
        <v>0</v>
      </c>
      <c r="F188" s="7">
        <f>IF(B188 = Fases!$A$4,Tabela2[[#This Row],[Tempo gasto]],0)</f>
        <v>0</v>
      </c>
    </row>
    <row r="189" spans="3:6" x14ac:dyDescent="0.35">
      <c r="C189" s="5"/>
      <c r="D189" s="2">
        <f>IF(B189 = Fases!$A$2,Tabela2[[#This Row],[Tempo gasto]],0)</f>
        <v>0</v>
      </c>
      <c r="E189" s="2">
        <f>IF(B189 = Fases!$A$3,Tabela2[[#This Row],[Tempo gasto]],0)</f>
        <v>0</v>
      </c>
      <c r="F189" s="7">
        <f>IF(B189 = Fases!$A$4,Tabela2[[#This Row],[Tempo gasto]],0)</f>
        <v>0</v>
      </c>
    </row>
    <row r="190" spans="3:6" x14ac:dyDescent="0.35">
      <c r="C190" s="5"/>
      <c r="D190" s="2">
        <f>IF(B190 = Fases!$A$2,Tabela2[[#This Row],[Tempo gasto]],0)</f>
        <v>0</v>
      </c>
      <c r="E190" s="2">
        <f>IF(B190 = Fases!$A$3,Tabela2[[#This Row],[Tempo gasto]],0)</f>
        <v>0</v>
      </c>
      <c r="F190" s="7">
        <f>IF(B190 = Fases!$A$4,Tabela2[[#This Row],[Tempo gasto]],0)</f>
        <v>0</v>
      </c>
    </row>
    <row r="191" spans="3:6" x14ac:dyDescent="0.35">
      <c r="C191" s="5"/>
      <c r="D191" s="2">
        <f>IF(B191 = Fases!$A$2,Tabela2[[#This Row],[Tempo gasto]],0)</f>
        <v>0</v>
      </c>
      <c r="E191" s="2">
        <f>IF(B191 = Fases!$A$3,Tabela2[[#This Row],[Tempo gasto]],0)</f>
        <v>0</v>
      </c>
      <c r="F191" s="7">
        <f>IF(B191 = Fases!$A$4,Tabela2[[#This Row],[Tempo gasto]],0)</f>
        <v>0</v>
      </c>
    </row>
    <row r="192" spans="3:6" x14ac:dyDescent="0.35">
      <c r="C192" s="5"/>
      <c r="D192" s="2">
        <f>IF(B192 = Fases!$A$2,Tabela2[[#This Row],[Tempo gasto]],0)</f>
        <v>0</v>
      </c>
      <c r="E192" s="2">
        <f>IF(B192 = Fases!$A$3,Tabela2[[#This Row],[Tempo gasto]],0)</f>
        <v>0</v>
      </c>
      <c r="F192" s="7">
        <f>IF(B192 = Fases!$A$4,Tabela2[[#This Row],[Tempo gasto]],0)</f>
        <v>0</v>
      </c>
    </row>
    <row r="193" spans="3:6" x14ac:dyDescent="0.35">
      <c r="C193" s="5"/>
      <c r="D193" s="2">
        <f>IF(B193 = Fases!$A$2,Tabela2[[#This Row],[Tempo gasto]],0)</f>
        <v>0</v>
      </c>
      <c r="E193" s="2">
        <f>IF(B193 = Fases!$A$3,Tabela2[[#This Row],[Tempo gasto]],0)</f>
        <v>0</v>
      </c>
      <c r="F193" s="7">
        <f>IF(B193 = Fases!$A$4,Tabela2[[#This Row],[Tempo gasto]],0)</f>
        <v>0</v>
      </c>
    </row>
    <row r="194" spans="3:6" x14ac:dyDescent="0.35">
      <c r="C194" s="5"/>
      <c r="D194" s="2">
        <f>IF(B194 = Fases!$A$2,Tabela2[[#This Row],[Tempo gasto]],0)</f>
        <v>0</v>
      </c>
      <c r="E194" s="2">
        <f>IF(B194 = Fases!$A$3,Tabela2[[#This Row],[Tempo gasto]],0)</f>
        <v>0</v>
      </c>
      <c r="F194" s="7">
        <f>IF(B194 = Fases!$A$4,Tabela2[[#This Row],[Tempo gasto]],0)</f>
        <v>0</v>
      </c>
    </row>
    <row r="195" spans="3:6" x14ac:dyDescent="0.35">
      <c r="C195" s="5"/>
      <c r="D195" s="2">
        <f>IF(B195 = Fases!$A$2,Tabela2[[#This Row],[Tempo gasto]],0)</f>
        <v>0</v>
      </c>
      <c r="E195" s="2">
        <f>IF(B195 = Fases!$A$3,Tabela2[[#This Row],[Tempo gasto]],0)</f>
        <v>0</v>
      </c>
      <c r="F195" s="7">
        <f>IF(B195 = Fases!$A$4,Tabela2[[#This Row],[Tempo gasto]],0)</f>
        <v>0</v>
      </c>
    </row>
    <row r="196" spans="3:6" x14ac:dyDescent="0.35">
      <c r="C196" s="5"/>
      <c r="D196" s="2">
        <f>IF(B196 = Fases!$A$2,Tabela2[[#This Row],[Tempo gasto]],0)</f>
        <v>0</v>
      </c>
      <c r="E196" s="2">
        <f>IF(B196 = Fases!$A$3,Tabela2[[#This Row],[Tempo gasto]],0)</f>
        <v>0</v>
      </c>
      <c r="F196" s="7">
        <f>IF(B196 = Fases!$A$4,Tabela2[[#This Row],[Tempo gasto]],0)</f>
        <v>0</v>
      </c>
    </row>
    <row r="197" spans="3:6" x14ac:dyDescent="0.35">
      <c r="C197" s="5"/>
      <c r="D197" s="2">
        <f>IF(B197 = Fases!$A$2,Tabela2[[#This Row],[Tempo gasto]],0)</f>
        <v>0</v>
      </c>
      <c r="E197" s="2">
        <f>IF(B197 = Fases!$A$3,Tabela2[[#This Row],[Tempo gasto]],0)</f>
        <v>0</v>
      </c>
      <c r="F197" s="7">
        <f>IF(B197 = Fases!$A$4,Tabela2[[#This Row],[Tempo gasto]],0)</f>
        <v>0</v>
      </c>
    </row>
    <row r="198" spans="3:6" x14ac:dyDescent="0.35">
      <c r="C198" s="5"/>
      <c r="D198" s="2">
        <f>IF(B198 = Fases!$A$2,Tabela2[[#This Row],[Tempo gasto]],0)</f>
        <v>0</v>
      </c>
      <c r="E198" s="2">
        <f>IF(B198 = Fases!$A$3,Tabela2[[#This Row],[Tempo gasto]],0)</f>
        <v>0</v>
      </c>
      <c r="F198" s="7">
        <f>IF(B198 = Fases!$A$4,Tabela2[[#This Row],[Tempo gasto]],0)</f>
        <v>0</v>
      </c>
    </row>
    <row r="199" spans="3:6" x14ac:dyDescent="0.35">
      <c r="C199" s="5"/>
      <c r="D199" s="2">
        <f>IF(B199 = Fases!$A$2,Tabela2[[#This Row],[Tempo gasto]],0)</f>
        <v>0</v>
      </c>
      <c r="E199" s="2">
        <f>IF(B199 = Fases!$A$3,Tabela2[[#This Row],[Tempo gasto]],0)</f>
        <v>0</v>
      </c>
      <c r="F199" s="7">
        <f>IF(B199 = Fases!$A$4,Tabela2[[#This Row],[Tempo gasto]],0)</f>
        <v>0</v>
      </c>
    </row>
    <row r="200" spans="3:6" x14ac:dyDescent="0.35">
      <c r="C200" s="5"/>
      <c r="D200" s="2">
        <f>IF(B200 = Fases!$A$2,Tabela2[[#This Row],[Tempo gasto]],0)</f>
        <v>0</v>
      </c>
      <c r="E200" s="2">
        <f>IF(B200 = Fases!$A$3,Tabela2[[#This Row],[Tempo gasto]],0)</f>
        <v>0</v>
      </c>
      <c r="F200" s="7">
        <f>IF(B200 = Fases!$A$4,Tabela2[[#This Row],[Tempo gasto]],0)</f>
        <v>0</v>
      </c>
    </row>
    <row r="201" spans="3:6" x14ac:dyDescent="0.35">
      <c r="C201" s="5"/>
      <c r="D201" s="2">
        <f>IF(B201 = Fases!$A$2,Tabela2[[#This Row],[Tempo gasto]],0)</f>
        <v>0</v>
      </c>
      <c r="E201" s="2">
        <f>IF(B201 = Fases!$A$3,Tabela2[[#This Row],[Tempo gasto]],0)</f>
        <v>0</v>
      </c>
      <c r="F201" s="7">
        <f>IF(B201 = Fases!$A$4,Tabela2[[#This Row],[Tempo gasto]],0)</f>
        <v>0</v>
      </c>
    </row>
    <row r="202" spans="3:6" x14ac:dyDescent="0.35">
      <c r="C202" s="5"/>
      <c r="D202" s="2">
        <f>IF(B202 = Fases!$A$2,Tabela2[[#This Row],[Tempo gasto]],0)</f>
        <v>0</v>
      </c>
      <c r="E202" s="2">
        <f>IF(B202 = Fases!$A$3,Tabela2[[#This Row],[Tempo gasto]],0)</f>
        <v>0</v>
      </c>
      <c r="F202" s="7">
        <f>IF(B202 = Fases!$A$4,Tabela2[[#This Row],[Tempo gasto]],0)</f>
        <v>0</v>
      </c>
    </row>
    <row r="203" spans="3:6" x14ac:dyDescent="0.35">
      <c r="C203" s="5"/>
      <c r="D203" s="2">
        <f>IF(B203 = Fases!$A$2,Tabela2[[#This Row],[Tempo gasto]],0)</f>
        <v>0</v>
      </c>
      <c r="E203" s="2">
        <f>IF(B203 = Fases!$A$3,Tabela2[[#This Row],[Tempo gasto]],0)</f>
        <v>0</v>
      </c>
      <c r="F203" s="7">
        <f>IF(B203 = Fases!$A$4,Tabela2[[#This Row],[Tempo gasto]],0)</f>
        <v>0</v>
      </c>
    </row>
    <row r="204" spans="3:6" x14ac:dyDescent="0.35">
      <c r="C204" s="5"/>
      <c r="D204" s="2">
        <f>IF(B204 = Fases!$A$2,Tabela2[[#This Row],[Tempo gasto]],0)</f>
        <v>0</v>
      </c>
      <c r="E204" s="2">
        <f>IF(B204 = Fases!$A$3,Tabela2[[#This Row],[Tempo gasto]],0)</f>
        <v>0</v>
      </c>
      <c r="F204" s="7">
        <f>IF(B204 = Fases!$A$4,Tabela2[[#This Row],[Tempo gasto]],0)</f>
        <v>0</v>
      </c>
    </row>
    <row r="205" spans="3:6" x14ac:dyDescent="0.35">
      <c r="C205" s="5"/>
      <c r="D205" s="2">
        <f>IF(B205 = Fases!$A$2,Tabela2[[#This Row],[Tempo gasto]],0)</f>
        <v>0</v>
      </c>
      <c r="E205" s="2">
        <f>IF(B205 = Fases!$A$3,Tabela2[[#This Row],[Tempo gasto]],0)</f>
        <v>0</v>
      </c>
      <c r="F205" s="7">
        <f>IF(B205 = Fases!$A$4,Tabela2[[#This Row],[Tempo gasto]],0)</f>
        <v>0</v>
      </c>
    </row>
    <row r="206" spans="3:6" x14ac:dyDescent="0.35">
      <c r="C206" s="5"/>
      <c r="D206" s="2">
        <f>IF(B206 = Fases!$A$2,Tabela2[[#This Row],[Tempo gasto]],0)</f>
        <v>0</v>
      </c>
      <c r="E206" s="2">
        <f>IF(B206 = Fases!$A$3,Tabela2[[#This Row],[Tempo gasto]],0)</f>
        <v>0</v>
      </c>
      <c r="F206" s="7">
        <f>IF(B206 = Fases!$A$4,Tabela2[[#This Row],[Tempo gasto]],0)</f>
        <v>0</v>
      </c>
    </row>
    <row r="207" spans="3:6" x14ac:dyDescent="0.35">
      <c r="C207" s="5"/>
      <c r="D207" s="2">
        <f>IF(B207 = Fases!$A$2,Tabela2[[#This Row],[Tempo gasto]],0)</f>
        <v>0</v>
      </c>
      <c r="E207" s="2">
        <f>IF(B207 = Fases!$A$3,Tabela2[[#This Row],[Tempo gasto]],0)</f>
        <v>0</v>
      </c>
      <c r="F207" s="7">
        <f>IF(B207 = Fases!$A$4,Tabela2[[#This Row],[Tempo gasto]],0)</f>
        <v>0</v>
      </c>
    </row>
    <row r="208" spans="3:6" x14ac:dyDescent="0.35">
      <c r="C208" s="5"/>
      <c r="D208" s="2">
        <f>IF(B208 = Fases!$A$2,Tabela2[[#This Row],[Tempo gasto]],0)</f>
        <v>0</v>
      </c>
      <c r="E208" s="2">
        <f>IF(B208 = Fases!$A$3,Tabela2[[#This Row],[Tempo gasto]],0)</f>
        <v>0</v>
      </c>
      <c r="F208" s="7">
        <f>IF(B208 = Fases!$A$4,Tabela2[[#This Row],[Tempo gasto]],0)</f>
        <v>0</v>
      </c>
    </row>
    <row r="209" spans="3:6" x14ac:dyDescent="0.35">
      <c r="C209" s="5"/>
      <c r="D209" s="2">
        <f>IF(B209 = Fases!$A$2,Tabela2[[#This Row],[Tempo gasto]],0)</f>
        <v>0</v>
      </c>
      <c r="E209" s="2">
        <f>IF(B209 = Fases!$A$3,Tabela2[[#This Row],[Tempo gasto]],0)</f>
        <v>0</v>
      </c>
      <c r="F209" s="7">
        <f>IF(B209 = Fases!$A$4,Tabela2[[#This Row],[Tempo gasto]],0)</f>
        <v>0</v>
      </c>
    </row>
    <row r="210" spans="3:6" x14ac:dyDescent="0.35">
      <c r="C210" s="5"/>
      <c r="D210" s="2">
        <f>IF(B210 = Fases!$A$2,Tabela2[[#This Row],[Tempo gasto]],0)</f>
        <v>0</v>
      </c>
      <c r="E210" s="2">
        <f>IF(B210 = Fases!$A$3,Tabela2[[#This Row],[Tempo gasto]],0)</f>
        <v>0</v>
      </c>
      <c r="F210" s="7">
        <f>IF(B210 = Fases!$A$4,Tabela2[[#This Row],[Tempo gasto]],0)</f>
        <v>0</v>
      </c>
    </row>
    <row r="211" spans="3:6" x14ac:dyDescent="0.35">
      <c r="C211" s="5"/>
      <c r="D211" s="2">
        <f>IF(B211 = Fases!$A$2,Tabela2[[#This Row],[Tempo gasto]],0)</f>
        <v>0</v>
      </c>
      <c r="E211" s="2">
        <f>IF(B211 = Fases!$A$3,Tabela2[[#This Row],[Tempo gasto]],0)</f>
        <v>0</v>
      </c>
      <c r="F211" s="7">
        <f>IF(B211 = Fases!$A$4,Tabela2[[#This Row],[Tempo gasto]],0)</f>
        <v>0</v>
      </c>
    </row>
    <row r="212" spans="3:6" x14ac:dyDescent="0.35">
      <c r="C212" s="5"/>
      <c r="D212" s="2">
        <f>IF(B212 = Fases!$A$2,Tabela2[[#This Row],[Tempo gasto]],0)</f>
        <v>0</v>
      </c>
      <c r="E212" s="2">
        <f>IF(B212 = Fases!$A$3,Tabela2[[#This Row],[Tempo gasto]],0)</f>
        <v>0</v>
      </c>
      <c r="F212" s="7">
        <f>IF(B212 = Fases!$A$4,Tabela2[[#This Row],[Tempo gasto]],0)</f>
        <v>0</v>
      </c>
    </row>
    <row r="213" spans="3:6" x14ac:dyDescent="0.35">
      <c r="C213" s="5"/>
      <c r="D213" s="2">
        <f>IF(B213 = Fases!$A$2,Tabela2[[#This Row],[Tempo gasto]],0)</f>
        <v>0</v>
      </c>
      <c r="E213" s="2">
        <f>IF(B213 = Fases!$A$3,Tabela2[[#This Row],[Tempo gasto]],0)</f>
        <v>0</v>
      </c>
      <c r="F213" s="7">
        <f>IF(B213 = Fases!$A$4,Tabela2[[#This Row],[Tempo gasto]],0)</f>
        <v>0</v>
      </c>
    </row>
    <row r="214" spans="3:6" x14ac:dyDescent="0.35">
      <c r="C214" s="5"/>
      <c r="D214" s="2">
        <f>IF(B214 = Fases!$A$2,Tabela2[[#This Row],[Tempo gasto]],0)</f>
        <v>0</v>
      </c>
      <c r="E214" s="2">
        <f>IF(B214 = Fases!$A$3,Tabela2[[#This Row],[Tempo gasto]],0)</f>
        <v>0</v>
      </c>
      <c r="F214" s="7">
        <f>IF(B214 = Fases!$A$4,Tabela2[[#This Row],[Tempo gasto]],0)</f>
        <v>0</v>
      </c>
    </row>
    <row r="215" spans="3:6" x14ac:dyDescent="0.35">
      <c r="C215" s="5"/>
      <c r="D215" s="2">
        <f>IF(B215 = Fases!$A$2,Tabela2[[#This Row],[Tempo gasto]],0)</f>
        <v>0</v>
      </c>
      <c r="E215" s="2">
        <f>IF(B215 = Fases!$A$3,Tabela2[[#This Row],[Tempo gasto]],0)</f>
        <v>0</v>
      </c>
      <c r="F215" s="7">
        <f>IF(B215 = Fases!$A$4,Tabela2[[#This Row],[Tempo gasto]],0)</f>
        <v>0</v>
      </c>
    </row>
    <row r="216" spans="3:6" x14ac:dyDescent="0.35">
      <c r="C216" s="5"/>
      <c r="D216" s="2">
        <f>IF(B216 = Fases!$A$2,Tabela2[[#This Row],[Tempo gasto]],0)</f>
        <v>0</v>
      </c>
      <c r="E216" s="2">
        <f>IF(B216 = Fases!$A$3,Tabela2[[#This Row],[Tempo gasto]],0)</f>
        <v>0</v>
      </c>
      <c r="F216" s="7">
        <f>IF(B216 = Fases!$A$4,Tabela2[[#This Row],[Tempo gasto]],0)</f>
        <v>0</v>
      </c>
    </row>
    <row r="217" spans="3:6" x14ac:dyDescent="0.35">
      <c r="C217" s="5"/>
      <c r="D217" s="2">
        <f>IF(B217 = Fases!$A$2,Tabela2[[#This Row],[Tempo gasto]],0)</f>
        <v>0</v>
      </c>
      <c r="E217" s="2">
        <f>IF(B217 = Fases!$A$3,Tabela2[[#This Row],[Tempo gasto]],0)</f>
        <v>0</v>
      </c>
      <c r="F217" s="7">
        <f>IF(B217 = Fases!$A$4,Tabela2[[#This Row],[Tempo gasto]],0)</f>
        <v>0</v>
      </c>
    </row>
    <row r="218" spans="3:6" x14ac:dyDescent="0.35">
      <c r="C218" s="5"/>
      <c r="D218" s="2">
        <f>IF(B218 = Fases!$A$2,Tabela2[[#This Row],[Tempo gasto]],0)</f>
        <v>0</v>
      </c>
      <c r="E218" s="2">
        <f>IF(B218 = Fases!$A$3,Tabela2[[#This Row],[Tempo gasto]],0)</f>
        <v>0</v>
      </c>
      <c r="F218" s="7">
        <f>IF(B218 = Fases!$A$4,Tabela2[[#This Row],[Tempo gasto]],0)</f>
        <v>0</v>
      </c>
    </row>
    <row r="219" spans="3:6" x14ac:dyDescent="0.35">
      <c r="C219" s="5"/>
      <c r="D219" s="2">
        <f>IF(B219 = Fases!$A$2,Tabela2[[#This Row],[Tempo gasto]],0)</f>
        <v>0</v>
      </c>
      <c r="E219" s="2">
        <f>IF(B219 = Fases!$A$3,Tabela2[[#This Row],[Tempo gasto]],0)</f>
        <v>0</v>
      </c>
      <c r="F219" s="7">
        <f>IF(B219 = Fases!$A$4,Tabela2[[#This Row],[Tempo gasto]],0)</f>
        <v>0</v>
      </c>
    </row>
    <row r="220" spans="3:6" x14ac:dyDescent="0.35">
      <c r="C220" s="5"/>
      <c r="D220" s="2">
        <f>IF(B220 = Fases!$A$2,Tabela2[[#This Row],[Tempo gasto]],0)</f>
        <v>0</v>
      </c>
      <c r="E220" s="2">
        <f>IF(B220 = Fases!$A$3,Tabela2[[#This Row],[Tempo gasto]],0)</f>
        <v>0</v>
      </c>
      <c r="F220" s="7">
        <f>IF(B220 = Fases!$A$4,Tabela2[[#This Row],[Tempo gasto]],0)</f>
        <v>0</v>
      </c>
    </row>
    <row r="221" spans="3:6" x14ac:dyDescent="0.35">
      <c r="C221" s="5"/>
      <c r="D221" s="2">
        <f>IF(B221 = Fases!$A$2,Tabela2[[#This Row],[Tempo gasto]],0)</f>
        <v>0</v>
      </c>
      <c r="E221" s="2">
        <f>IF(B221 = Fases!$A$3,Tabela2[[#This Row],[Tempo gasto]],0)</f>
        <v>0</v>
      </c>
      <c r="F221" s="7">
        <f>IF(B221 = Fases!$A$4,Tabela2[[#This Row],[Tempo gasto]],0)</f>
        <v>0</v>
      </c>
    </row>
    <row r="222" spans="3:6" x14ac:dyDescent="0.35">
      <c r="C222" s="5"/>
      <c r="D222" s="2">
        <f>IF(B222 = Fases!$A$2,Tabela2[[#This Row],[Tempo gasto]],0)</f>
        <v>0</v>
      </c>
      <c r="E222" s="2">
        <f>IF(B222 = Fases!$A$3,Tabela2[[#This Row],[Tempo gasto]],0)</f>
        <v>0</v>
      </c>
      <c r="F222" s="7">
        <f>IF(B222 = Fases!$A$4,Tabela2[[#This Row],[Tempo gasto]],0)</f>
        <v>0</v>
      </c>
    </row>
    <row r="223" spans="3:6" x14ac:dyDescent="0.35">
      <c r="C223" s="5"/>
      <c r="D223" s="2">
        <f>IF(B223 = Fases!$A$2,Tabela2[[#This Row],[Tempo gasto]],0)</f>
        <v>0</v>
      </c>
      <c r="E223" s="2">
        <f>IF(B223 = Fases!$A$3,Tabela2[[#This Row],[Tempo gasto]],0)</f>
        <v>0</v>
      </c>
      <c r="F223" s="7">
        <f>IF(B223 = Fases!$A$4,Tabela2[[#This Row],[Tempo gasto]],0)</f>
        <v>0</v>
      </c>
    </row>
    <row r="224" spans="3:6" x14ac:dyDescent="0.35">
      <c r="C224" s="5"/>
      <c r="D224" s="2">
        <f>IF(B224 = Fases!$A$2,Tabela2[[#This Row],[Tempo gasto]],0)</f>
        <v>0</v>
      </c>
      <c r="E224" s="2">
        <f>IF(B224 = Fases!$A$3,Tabela2[[#This Row],[Tempo gasto]],0)</f>
        <v>0</v>
      </c>
      <c r="F224" s="7">
        <f>IF(B224 = Fases!$A$4,Tabela2[[#This Row],[Tempo gasto]],0)</f>
        <v>0</v>
      </c>
    </row>
    <row r="225" spans="3:6" x14ac:dyDescent="0.35">
      <c r="C225" s="5"/>
      <c r="D225" s="2">
        <f>IF(B225 = Fases!$A$2,Tabela2[[#This Row],[Tempo gasto]],0)</f>
        <v>0</v>
      </c>
      <c r="E225" s="2">
        <f>IF(B225 = Fases!$A$3,Tabela2[[#This Row],[Tempo gasto]],0)</f>
        <v>0</v>
      </c>
      <c r="F225" s="7">
        <f>IF(B225 = Fases!$A$4,Tabela2[[#This Row],[Tempo gasto]],0)</f>
        <v>0</v>
      </c>
    </row>
    <row r="226" spans="3:6" x14ac:dyDescent="0.35">
      <c r="C226" s="5"/>
      <c r="D226" s="2">
        <f>IF(B226 = Fases!$A$2,Tabela2[[#This Row],[Tempo gasto]],0)</f>
        <v>0</v>
      </c>
      <c r="E226" s="2">
        <f>IF(B226 = Fases!$A$3,Tabela2[[#This Row],[Tempo gasto]],0)</f>
        <v>0</v>
      </c>
      <c r="F226" s="7">
        <f>IF(B226 = Fases!$A$4,Tabela2[[#This Row],[Tempo gasto]],0)</f>
        <v>0</v>
      </c>
    </row>
    <row r="227" spans="3:6" x14ac:dyDescent="0.35">
      <c r="C227" s="5"/>
      <c r="D227" s="2">
        <f>IF(B227 = Fases!$A$2,Tabela2[[#This Row],[Tempo gasto]],0)</f>
        <v>0</v>
      </c>
      <c r="E227" s="2">
        <f>IF(B227 = Fases!$A$3,Tabela2[[#This Row],[Tempo gasto]],0)</f>
        <v>0</v>
      </c>
      <c r="F227" s="7">
        <f>IF(B227 = Fases!$A$4,Tabela2[[#This Row],[Tempo gasto]],0)</f>
        <v>0</v>
      </c>
    </row>
    <row r="228" spans="3:6" x14ac:dyDescent="0.35">
      <c r="C228" s="5"/>
      <c r="D228" s="2">
        <f>IF(B228 = Fases!$A$2,Tabela2[[#This Row],[Tempo gasto]],0)</f>
        <v>0</v>
      </c>
      <c r="E228" s="2">
        <f>IF(B228 = Fases!$A$3,Tabela2[[#This Row],[Tempo gasto]],0)</f>
        <v>0</v>
      </c>
      <c r="F228" s="7">
        <f>IF(B228 = Fases!$A$4,Tabela2[[#This Row],[Tempo gasto]],0)</f>
        <v>0</v>
      </c>
    </row>
    <row r="229" spans="3:6" x14ac:dyDescent="0.35">
      <c r="C229" s="5"/>
      <c r="D229" s="2">
        <f>IF(B229 = Fases!$A$2,Tabela2[[#This Row],[Tempo gasto]],0)</f>
        <v>0</v>
      </c>
      <c r="E229" s="2">
        <f>IF(B229 = Fases!$A$3,Tabela2[[#This Row],[Tempo gasto]],0)</f>
        <v>0</v>
      </c>
      <c r="F229" s="7">
        <f>IF(B229 = Fases!$A$4,Tabela2[[#This Row],[Tempo gasto]],0)</f>
        <v>0</v>
      </c>
    </row>
    <row r="230" spans="3:6" x14ac:dyDescent="0.35">
      <c r="C230" s="5"/>
      <c r="D230" s="2">
        <f>IF(B230 = Fases!$A$2,Tabela2[[#This Row],[Tempo gasto]],0)</f>
        <v>0</v>
      </c>
      <c r="E230" s="2">
        <f>IF(B230 = Fases!$A$3,Tabela2[[#This Row],[Tempo gasto]],0)</f>
        <v>0</v>
      </c>
      <c r="F230" s="7">
        <f>IF(B230 = Fases!$A$4,Tabela2[[#This Row],[Tempo gasto]],0)</f>
        <v>0</v>
      </c>
    </row>
    <row r="231" spans="3:6" x14ac:dyDescent="0.35">
      <c r="C231" s="5"/>
      <c r="D231" s="2">
        <f>IF(B231 = Fases!$A$2,Tabela2[[#This Row],[Tempo gasto]],0)</f>
        <v>0</v>
      </c>
      <c r="E231" s="2">
        <f>IF(B231 = Fases!$A$3,Tabela2[[#This Row],[Tempo gasto]],0)</f>
        <v>0</v>
      </c>
      <c r="F231" s="7">
        <f>IF(B231 = Fases!$A$4,Tabela2[[#This Row],[Tempo gasto]],0)</f>
        <v>0</v>
      </c>
    </row>
    <row r="232" spans="3:6" x14ac:dyDescent="0.35">
      <c r="C232" s="5"/>
      <c r="D232" s="2">
        <f>IF(B232 = Fases!$A$2,Tabela2[[#This Row],[Tempo gasto]],0)</f>
        <v>0</v>
      </c>
      <c r="E232" s="2">
        <f>IF(B232 = Fases!$A$3,Tabela2[[#This Row],[Tempo gasto]],0)</f>
        <v>0</v>
      </c>
      <c r="F232" s="7">
        <f>IF(B232 = Fases!$A$4,Tabela2[[#This Row],[Tempo gasto]],0)</f>
        <v>0</v>
      </c>
    </row>
    <row r="233" spans="3:6" x14ac:dyDescent="0.35">
      <c r="C233" s="5"/>
      <c r="D233" s="2">
        <f>IF(B233 = Fases!$A$2,Tabela2[[#This Row],[Tempo gasto]],0)</f>
        <v>0</v>
      </c>
      <c r="E233" s="2">
        <f>IF(B233 = Fases!$A$3,Tabela2[[#This Row],[Tempo gasto]],0)</f>
        <v>0</v>
      </c>
      <c r="F233" s="7">
        <f>IF(B233 = Fases!$A$4,Tabela2[[#This Row],[Tempo gasto]],0)</f>
        <v>0</v>
      </c>
    </row>
    <row r="234" spans="3:6" x14ac:dyDescent="0.35">
      <c r="C234" s="5"/>
      <c r="D234" s="2">
        <f>IF(B234 = Fases!$A$2,Tabela2[[#This Row],[Tempo gasto]],0)</f>
        <v>0</v>
      </c>
      <c r="E234" s="2">
        <f>IF(B234 = Fases!$A$3,Tabela2[[#This Row],[Tempo gasto]],0)</f>
        <v>0</v>
      </c>
      <c r="F234" s="7">
        <f>IF(B234 = Fases!$A$4,Tabela2[[#This Row],[Tempo gasto]],0)</f>
        <v>0</v>
      </c>
    </row>
    <row r="235" spans="3:6" x14ac:dyDescent="0.35">
      <c r="C235" s="5"/>
      <c r="D235" s="2">
        <f>IF(B235 = Fases!$A$2,Tabela2[[#This Row],[Tempo gasto]],0)</f>
        <v>0</v>
      </c>
      <c r="E235" s="2">
        <f>IF(B235 = Fases!$A$3,Tabela2[[#This Row],[Tempo gasto]],0)</f>
        <v>0</v>
      </c>
      <c r="F235" s="7">
        <f>IF(B235 = Fases!$A$4,Tabela2[[#This Row],[Tempo gasto]],0)</f>
        <v>0</v>
      </c>
    </row>
    <row r="236" spans="3:6" x14ac:dyDescent="0.35">
      <c r="C236" s="5"/>
      <c r="D236" s="2">
        <f>IF(B236 = Fases!$A$2,Tabela2[[#This Row],[Tempo gasto]],0)</f>
        <v>0</v>
      </c>
      <c r="E236" s="2">
        <f>IF(B236 = Fases!$A$3,Tabela2[[#This Row],[Tempo gasto]],0)</f>
        <v>0</v>
      </c>
      <c r="F236" s="7">
        <f>IF(B236 = Fases!$A$4,Tabela2[[#This Row],[Tempo gasto]],0)</f>
        <v>0</v>
      </c>
    </row>
    <row r="237" spans="3:6" x14ac:dyDescent="0.35">
      <c r="C237" s="5"/>
      <c r="D237" s="2">
        <f>IF(B237 = Fases!$A$2,Tabela2[[#This Row],[Tempo gasto]],0)</f>
        <v>0</v>
      </c>
      <c r="E237" s="2">
        <f>IF(B237 = Fases!$A$3,Tabela2[[#This Row],[Tempo gasto]],0)</f>
        <v>0</v>
      </c>
      <c r="F237" s="7">
        <f>IF(B237 = Fases!$A$4,Tabela2[[#This Row],[Tempo gasto]],0)</f>
        <v>0</v>
      </c>
    </row>
    <row r="238" spans="3:6" x14ac:dyDescent="0.35">
      <c r="C238" s="5"/>
      <c r="D238" s="2">
        <f>IF(B238 = Fases!$A$2,Tabela2[[#This Row],[Tempo gasto]],0)</f>
        <v>0</v>
      </c>
      <c r="E238" s="2">
        <f>IF(B238 = Fases!$A$3,Tabela2[[#This Row],[Tempo gasto]],0)</f>
        <v>0</v>
      </c>
      <c r="F238" s="7">
        <f>IF(B238 = Fases!$A$4,Tabela2[[#This Row],[Tempo gasto]],0)</f>
        <v>0</v>
      </c>
    </row>
    <row r="239" spans="3:6" x14ac:dyDescent="0.35">
      <c r="C239" s="5"/>
      <c r="D239" s="2">
        <f>IF(B239 = Fases!$A$2,Tabela2[[#This Row],[Tempo gasto]],0)</f>
        <v>0</v>
      </c>
      <c r="E239" s="2">
        <f>IF(B239 = Fases!$A$3,Tabela2[[#This Row],[Tempo gasto]],0)</f>
        <v>0</v>
      </c>
      <c r="F239" s="7">
        <f>IF(B239 = Fases!$A$4,Tabela2[[#This Row],[Tempo gasto]],0)</f>
        <v>0</v>
      </c>
    </row>
    <row r="240" spans="3:6" x14ac:dyDescent="0.35">
      <c r="C240" s="5"/>
      <c r="D240" s="2">
        <f>IF(B240 = Fases!$A$2,Tabela2[[#This Row],[Tempo gasto]],0)</f>
        <v>0</v>
      </c>
      <c r="E240" s="2">
        <f>IF(B240 = Fases!$A$3,Tabela2[[#This Row],[Tempo gasto]],0)</f>
        <v>0</v>
      </c>
      <c r="F240" s="7">
        <f>IF(B240 = Fases!$A$4,Tabela2[[#This Row],[Tempo gasto]],0)</f>
        <v>0</v>
      </c>
    </row>
    <row r="241" spans="1:6" x14ac:dyDescent="0.35">
      <c r="C241" s="5"/>
      <c r="D241" s="2">
        <f>IF(B241 = Fases!$A$2,Tabela2[[#This Row],[Tempo gasto]],0)</f>
        <v>0</v>
      </c>
      <c r="E241" s="2">
        <f>IF(B241 = Fases!$A$3,Tabela2[[#This Row],[Tempo gasto]],0)</f>
        <v>0</v>
      </c>
      <c r="F241" s="7">
        <f>IF(B241 = Fases!$A$4,Tabela2[[#This Row],[Tempo gasto]],0)</f>
        <v>0</v>
      </c>
    </row>
    <row r="242" spans="1:6" x14ac:dyDescent="0.35">
      <c r="C242" s="5"/>
      <c r="D242" s="2">
        <f>IF(B242 = Fases!$A$2,Tabela2[[#This Row],[Tempo gasto]],0)</f>
        <v>0</v>
      </c>
      <c r="E242" s="2">
        <f>IF(B242 = Fases!$A$3,Tabela2[[#This Row],[Tempo gasto]],0)</f>
        <v>0</v>
      </c>
      <c r="F242" s="7">
        <f>IF(B242 = Fases!$A$4,Tabela2[[#This Row],[Tempo gasto]],0)</f>
        <v>0</v>
      </c>
    </row>
    <row r="243" spans="1:6" x14ac:dyDescent="0.35">
      <c r="C243" s="5"/>
      <c r="D243" s="2">
        <f>IF(B243 = Fases!$A$2,Tabela2[[#This Row],[Tempo gasto]],0)</f>
        <v>0</v>
      </c>
      <c r="E243" s="2">
        <f>IF(B243 = Fases!$A$3,Tabela2[[#This Row],[Tempo gasto]],0)</f>
        <v>0</v>
      </c>
      <c r="F243" s="7">
        <f>IF(B243 = Fases!$A$4,Tabela2[[#This Row],[Tempo gasto]],0)</f>
        <v>0</v>
      </c>
    </row>
    <row r="244" spans="1:6" x14ac:dyDescent="0.35">
      <c r="A244" s="9"/>
      <c r="B244" s="10"/>
      <c r="C244" s="11"/>
      <c r="D244" s="12">
        <f>SUBTOTAL(109,Tabela2[Consolidado Semana 1])</f>
        <v>0.8354166666666667</v>
      </c>
      <c r="E244" s="12">
        <f>SUBTOTAL(109,Tabela2[Consolidado fase 2])</f>
        <v>0.70763888888888893</v>
      </c>
      <c r="F244" s="12">
        <f>SUBTOTAL(109,Tabela2[Consolidado fase 3])</f>
        <v>0</v>
      </c>
    </row>
  </sheetData>
  <mergeCells count="2">
    <mergeCell ref="K2:L2"/>
    <mergeCell ref="M2:N2"/>
  </mergeCells>
  <phoneticPr fontId="3" type="noConversion"/>
  <conditionalFormatting sqref="O4">
    <cfRule type="expression" dxfId="21" priority="1">
      <formula>$O$4&lt; 0</formula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12C495-5F39-BA42-BED8-CAB7B20EFFDC}">
          <x14:formula1>
            <xm:f>Fases!$A$2:$A$4</xm:f>
          </x14:formula1>
          <xm:sqref>B2:B243</xm:sqref>
        </x14:dataValidation>
        <x14:dataValidation type="list" allowBlank="1" showInputMessage="1" showErrorMessage="1" xr:uid="{A6F837D7-55CC-5946-936C-38A31DB7681F}">
          <x14:formula1>
            <xm:f>Fases!$B$2:$B$3</xm:f>
          </x14:formula1>
          <xm:sqref>A2:A243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829E-A291-2145-90C9-F0A7F7785E3D}">
  <dimension ref="A1:B4"/>
  <sheetViews>
    <sheetView workbookViewId="0">
      <selection activeCell="A5" sqref="A5"/>
    </sheetView>
  </sheetViews>
  <sheetFormatPr defaultColWidth="10.6640625" defaultRowHeight="15.5" x14ac:dyDescent="0.35"/>
  <cols>
    <col min="1" max="1" width="47.33203125" bestFit="1" customWidth="1"/>
  </cols>
  <sheetData>
    <row r="1" spans="1:2" x14ac:dyDescent="0.35">
      <c r="A1" t="s">
        <v>3</v>
      </c>
      <c r="B1" t="s">
        <v>0</v>
      </c>
    </row>
    <row r="2" spans="1:2" x14ac:dyDescent="0.35">
      <c r="A2" t="s">
        <v>15</v>
      </c>
      <c r="B2" t="s">
        <v>1</v>
      </c>
    </row>
    <row r="3" spans="1:2" x14ac:dyDescent="0.35">
      <c r="A3" t="s">
        <v>17</v>
      </c>
      <c r="B3" t="s">
        <v>2</v>
      </c>
    </row>
    <row r="4" spans="1:2" x14ac:dyDescent="0.35">
      <c r="A4" t="s">
        <v>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de horas</vt:lpstr>
      <vt:lpstr>Fases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Cesar Leonardo Valério</cp:lastModifiedBy>
  <dcterms:created xsi:type="dcterms:W3CDTF">2022-01-13T14:04:04Z</dcterms:created>
  <dcterms:modified xsi:type="dcterms:W3CDTF">2022-03-01T21:02:27Z</dcterms:modified>
  <cp:category/>
</cp:coreProperties>
</file>