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eonardo/Desktop/"/>
    </mc:Choice>
  </mc:AlternateContent>
  <xr:revisionPtr revIDLastSave="0" documentId="13_ncr:1_{ADA6680E-332E-FD4E-9B6D-F079D49B6213}" xr6:coauthVersionLast="47" xr6:coauthVersionMax="47" xr10:uidLastSave="{00000000-0000-0000-0000-000000000000}"/>
  <bookViews>
    <workbookView xWindow="0" yWindow="500" windowWidth="35840" windowHeight="21900" xr2:uid="{CAA5CDE0-7CFD-E242-9425-03C283610621}"/>
  </bookViews>
  <sheets>
    <sheet name="DRE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2" l="1"/>
</calcChain>
</file>

<file path=xl/sharedStrings.xml><?xml version="1.0" encoding="utf-8"?>
<sst xmlns="http://schemas.openxmlformats.org/spreadsheetml/2006/main" count="251" uniqueCount="66">
  <si>
    <t>Driver</t>
  </si>
  <si>
    <t>(=) Receita Operacional Bruta</t>
  </si>
  <si>
    <t>(-) PIS</t>
  </si>
  <si>
    <t>(-) COFINS</t>
  </si>
  <si>
    <t>(=) Receita Operacional Líquida</t>
  </si>
  <si>
    <t>(=) EBITDA</t>
  </si>
  <si>
    <t>(=) Outros Resultados Operacionais</t>
  </si>
  <si>
    <t xml:space="preserve">(+) Outras Receitas </t>
  </si>
  <si>
    <t>(-) Outras Despesas</t>
  </si>
  <si>
    <t>(=) Resultado Financeiro</t>
  </si>
  <si>
    <t>(=) Receita Financeiras</t>
  </si>
  <si>
    <t>(=) Despesas financeiras</t>
  </si>
  <si>
    <t>(-) Despesas financeiras</t>
  </si>
  <si>
    <t>(-) Outras Despesas Financeiras</t>
  </si>
  <si>
    <t>(-) JSCP</t>
  </si>
  <si>
    <t>(=) EBT</t>
  </si>
  <si>
    <t>(-) IR &amp; CS</t>
  </si>
  <si>
    <t>(-) IR &amp; CS Correntes</t>
  </si>
  <si>
    <t>(=) Lucro Líquido</t>
  </si>
  <si>
    <t>Demonstração de Resultado</t>
  </si>
  <si>
    <t>000 / Mês</t>
  </si>
  <si>
    <t>(+) Receita de Serviços</t>
  </si>
  <si>
    <t>(=) ITO</t>
  </si>
  <si>
    <t>(=) Digital</t>
  </si>
  <si>
    <t>(+) Commerce</t>
  </si>
  <si>
    <t>(+) Business</t>
  </si>
  <si>
    <t>(+) Plataforma</t>
  </si>
  <si>
    <t>(=) Novos Negócios</t>
  </si>
  <si>
    <t>(-) Impostos Indiretos</t>
  </si>
  <si>
    <t>(-) ISS</t>
  </si>
  <si>
    <t>(-) INSS</t>
  </si>
  <si>
    <t>(=) Custos</t>
  </si>
  <si>
    <t>(=) Pessoal</t>
  </si>
  <si>
    <t>(=) Serviços Prestados</t>
  </si>
  <si>
    <t>(=) Operacionais</t>
  </si>
  <si>
    <t>(=) Digital - Commerce</t>
  </si>
  <si>
    <t>(=) Digital - Business</t>
  </si>
  <si>
    <t>(=) Digital - Plataforma</t>
  </si>
  <si>
    <t>(=) Lucro Bruto Operacional</t>
  </si>
  <si>
    <t>(=) Despesas</t>
  </si>
  <si>
    <t>(=) Gerais Administrativas</t>
  </si>
  <si>
    <t>(=) Dívida por Aquisição de Empresas - M&amp;A</t>
  </si>
  <si>
    <t>(=) Despesas com Depreciação e Amortização</t>
  </si>
  <si>
    <t>(=) Depreciação</t>
  </si>
  <si>
    <t>(=) Amortização</t>
  </si>
  <si>
    <t>(=) EBIT</t>
  </si>
  <si>
    <t>(+) Receita Financeiras - Excedente Caixa</t>
  </si>
  <si>
    <t>(+) Receita Financeiras - Conta Reserva</t>
  </si>
  <si>
    <t>(+) Debêntures</t>
  </si>
  <si>
    <t>(+) BNDES</t>
  </si>
  <si>
    <t>(+) ACCT + target</t>
  </si>
  <si>
    <t>(+) Dívida 1</t>
  </si>
  <si>
    <t>(+) Dívida 2</t>
  </si>
  <si>
    <t>(+) Dívida 3</t>
  </si>
  <si>
    <t>(+-) Variações Monetárias</t>
  </si>
  <si>
    <t>(-) Tributos sobre a Receita Financeira</t>
  </si>
  <si>
    <t>(-) Debêntures</t>
  </si>
  <si>
    <t>(-) BNDES</t>
  </si>
  <si>
    <t>(-) ACCT + target</t>
  </si>
  <si>
    <t>(-) Dívida 1</t>
  </si>
  <si>
    <t>(-) Dívida 2</t>
  </si>
  <si>
    <t>(-) Dívida 3</t>
  </si>
  <si>
    <t>(-) Fees</t>
  </si>
  <si>
    <t>(-) Despesa Financeira Conta Reserva</t>
  </si>
  <si>
    <t>(-) Variação do Fair Value de Contrato a Termo</t>
  </si>
  <si>
    <t>(-) Créditos IR &amp; 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</si>
</sst>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[$-416]mmm\-yy;@"/>
    <numFmt numFmtId="165" formatCode="_(* #,##0.00_);_(* \(#,##0.00\);_(* &quot;-&quot;??_);_(@_)"/>
    <numFmt numFmtId="166" formatCode="#,##0_ ;[Red]\-#,##0\ "/>
  </numFmts>
  <fonts count="6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0"/>
      <color theme="1"/>
      <name val="Arial"/>
      <family val="2"/>
    </font>
    <font>
      <sz val="10"/>
      <color theme="1"/>
      <name val="Arial Narrow"/>
      <family val="2"/>
    </font>
    <font>
      <sz val="11"/>
      <color theme="1"/>
      <name val="Aptos Narrow"/>
      <family val="2"/>
      <scheme val="minor"/>
    </font>
    <font>
      <b/>
      <sz val="10"/>
      <color theme="1"/>
      <name val="Arial Narrow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theme="2"/>
        <bgColor indexed="64"/>
      </patternFill>
    </fill>
  </fills>
  <borders count="6">
    <border>
      <left/>
      <right/>
      <top/>
      <bottom/>
      <diagonal/>
    </border>
    <border>
      <left style="thin">
        <color rgb="FFFFCC00"/>
      </left>
      <right style="thin">
        <color theme="0"/>
      </right>
      <top style="thin">
        <color rgb="FFFFCC00"/>
      </top>
      <bottom style="thin">
        <color theme="0"/>
      </bottom>
      <diagonal/>
    </border>
    <border>
      <left style="dashDotDot">
        <color theme="0"/>
      </left>
      <right style="thin">
        <color theme="0"/>
      </right>
      <top style="thin">
        <color rgb="FFFFCC00"/>
      </top>
      <bottom style="thin">
        <color theme="0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rgb="FFFFCC00"/>
      </top>
      <bottom style="thin">
        <color theme="0" tint="-0.24994659260841701"/>
      </bottom>
      <diagonal/>
    </border>
    <border>
      <left style="thin">
        <color rgb="FFFFCC00"/>
      </left>
      <right/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</cellStyleXfs>
  <cellXfs count="22">
    <xf numFmtId="0" fontId="0" fillId="0" borderId="0" xfId="0"/>
    <xf numFmtId="166" fontId="3" fillId="0" borderId="0" xfId="1" applyNumberFormat="1" applyFont="1" applyBorder="1"/>
    <xf numFmtId="166" fontId="3" fillId="2" borderId="5" xfId="6" applyNumberFormat="1" applyFont="1" applyFill="1" applyBorder="1"/>
    <xf numFmtId="166" fontId="3" fillId="0" borderId="5" xfId="1" applyNumberFormat="1" applyFont="1" applyFill="1" applyBorder="1"/>
    <xf numFmtId="166" fontId="3" fillId="0" borderId="0" xfId="1" applyNumberFormat="1" applyFont="1" applyFill="1" applyBorder="1"/>
    <xf numFmtId="166" fontId="3" fillId="0" borderId="5" xfId="6" applyNumberFormat="1" applyFont="1" applyFill="1" applyBorder="1"/>
    <xf numFmtId="0" fontId="5" fillId="3" borderId="1" xfId="2" applyFont="1" applyFill="1" applyBorder="1" applyAlignment="1">
      <alignment horizontal="left" vertical="center"/>
    </xf>
    <xf numFmtId="0" fontId="5" fillId="3" borderId="2" xfId="2" applyFont="1" applyFill="1" applyBorder="1" applyAlignment="1">
      <alignment horizontal="center" vertical="center"/>
    </xf>
    <xf numFmtId="164" fontId="5" fillId="4" borderId="3" xfId="2" applyNumberFormat="1" applyFont="1" applyFill="1" applyBorder="1" applyAlignment="1">
      <alignment horizontal="center" vertical="center"/>
    </xf>
    <xf numFmtId="164" fontId="5" fillId="0" borderId="3" xfId="0" applyNumberFormat="1" applyFont="1" applyBorder="1" applyAlignment="1">
      <alignment horizontal="right" vertical="center"/>
    </xf>
    <xf numFmtId="0" fontId="2" fillId="0" borderId="0" xfId="2"/>
    <xf numFmtId="0" fontId="5" fillId="0" borderId="4" xfId="5" applyFont="1" applyBorder="1"/>
    <xf numFmtId="166" fontId="3" fillId="0" borderId="0" xfId="6" applyNumberFormat="1" applyFont="1" applyBorder="1" applyAlignment="1">
      <alignment horizontal="center"/>
    </xf>
    <xf numFmtId="0" fontId="5" fillId="0" borderId="4" xfId="5" applyFont="1" applyBorder="1" applyAlignment="1">
      <alignment horizontal="left" indent="1"/>
    </xf>
    <xf numFmtId="0" fontId="5" fillId="0" borderId="4" xfId="5" applyFont="1" applyBorder="1" applyAlignment="1">
      <alignment horizontal="left" indent="3"/>
    </xf>
    <xf numFmtId="0" fontId="3" fillId="0" borderId="4" xfId="5" applyFont="1" applyBorder="1" applyAlignment="1">
      <alignment horizontal="left" indent="4"/>
    </xf>
    <xf numFmtId="0" fontId="5" fillId="0" borderId="4" xfId="5" applyFont="1" applyBorder="1" applyAlignment="1">
      <alignment horizontal="left"/>
    </xf>
    <xf numFmtId="0" fontId="5" fillId="0" borderId="4" xfId="5" applyFont="1" applyBorder="1" applyAlignment="1">
      <alignment horizontal="left" indent="2"/>
    </xf>
    <xf numFmtId="0" fontId="3" fillId="0" borderId="4" xfId="5" applyFont="1" applyBorder="1" applyAlignment="1">
      <alignment horizontal="left" indent="3"/>
    </xf>
    <xf numFmtId="0" fontId="3" fillId="0" borderId="4" xfId="5" applyFont="1" applyBorder="1" applyAlignment="1">
      <alignment horizontal="left" indent="2"/>
    </xf>
    <xf numFmtId="0" fontId="3" fillId="0" borderId="4" xfId="5" applyFont="1" applyBorder="1" applyAlignment="1">
      <alignment horizontal="left" indent="1"/>
    </xf>
    <xf numFmtId="0" fontId="3" fillId="0" borderId="4" xfId="0" applyFont="1" applyBorder="1" applyAlignment="1">
      <alignment horizontal="left" indent="3"/>
    </xf>
  </cellXfs>
  <cellStyles count="7">
    <cellStyle name="Normal" xfId="0" builtinId="0"/>
    <cellStyle name="Normal 2" xfId="2" xr:uid="{6FFEF879-B74A-334E-BC1C-D20C32D97D81}"/>
    <cellStyle name="Normal 2 2" xfId="5" xr:uid="{01E457D3-799D-C443-BF1F-D58EE6D1232F}"/>
    <cellStyle name="Vírgula" xfId="1" builtinId="3"/>
    <cellStyle name="Vírgula 2" xfId="3" xr:uid="{9C80670C-8C31-FC4C-9C36-AE08FF458F3A}"/>
    <cellStyle name="Vírgula 2 2" xfId="6" xr:uid="{66179529-7A81-4748-837C-A31FCE435FB8}"/>
    <cellStyle name="Vírgula 3" xfId="4" xr:uid="{CD5DA61D-13C3-AD46-A3DA-E26DD58002F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E20FD-FCD9-554E-9FE9-0F616740100C}">
  <dimension ref="A1:D126"/>
  <sheetViews>
    <sheetView showGridLines="0" tabSelected="1" topLeftCell="A97" workbookViewId="0">
      <selection activeCell="E1" sqref="E1:E1048576"/>
    </sheetView>
  </sheetViews>
  <sheetFormatPr baseColWidth="10" defaultRowHeight="16" x14ac:dyDescent="0.2"/>
  <cols>
    <col min="1" max="1" width="32.5" bestFit="1" customWidth="1"/>
  </cols>
  <sheetData>
    <row r="1" spans="1:4" s="10" customFormat="1" ht="13" x14ac:dyDescent="0.15">
      <c r="A1" s="6" t="s">
        <v>19</v>
      </c>
      <c r="B1" s="7" t="s">
        <v>0</v>
      </c>
      <c r="C1" s="8">
        <v>39113</v>
      </c>
      <c r="D1" s="9">
        <f>DATE(YEAR(C1),MONTH(C1)+2,)</f>
        <v>39141</v>
      </c>
    </row>
    <row r="2" spans="1:4" s="10" customFormat="1" ht="13" x14ac:dyDescent="0.15">
      <c r="A2" s="11" t="s">
        <v>1</v>
      </c>
      <c r="B2" s="12" t="s">
        <v>20</v>
      </c>
      <c r="C2" s="1">
        <v>90330.732846039318</v>
      </c>
      <c r="D2" s="1">
        <v>109195.0189739081</v>
      </c>
    </row>
    <row r="3" spans="1:4" s="10" customFormat="1" ht="13" x14ac:dyDescent="0.15">
      <c r="A3" s="13" t="s">
        <v>21</v>
      </c>
      <c r="B3" s="12" t="s">
        <v>20</v>
      </c>
      <c r="C3" s="1">
        <v>90330.732846039318</v>
      </c>
      <c r="D3" s="1">
        <v>109195.0189739081</v>
      </c>
    </row>
    <row r="4" spans="1:4" s="10" customFormat="1" ht="13" x14ac:dyDescent="0.15">
      <c r="A4" s="14" t="s">
        <v>22</v>
      </c>
      <c r="B4" s="12" t="s">
        <v>20</v>
      </c>
      <c r="C4" s="2">
        <v>25091.870235010923</v>
      </c>
      <c r="D4" s="2">
        <v>30331.949714974471</v>
      </c>
    </row>
    <row r="5" spans="1:4" s="10" customFormat="1" ht="13" x14ac:dyDescent="0.15">
      <c r="A5" s="14" t="s">
        <v>23</v>
      </c>
      <c r="B5" s="12" t="s">
        <v>20</v>
      </c>
      <c r="C5" s="3">
        <v>65238.862611028402</v>
      </c>
      <c r="D5" s="3">
        <v>78863.069258933625</v>
      </c>
    </row>
    <row r="6" spans="1:4" s="10" customFormat="1" ht="13" x14ac:dyDescent="0.15">
      <c r="A6" s="15" t="s">
        <v>24</v>
      </c>
      <c r="B6" s="12" t="s">
        <v>20</v>
      </c>
      <c r="C6" s="2">
        <v>25091.870235010923</v>
      </c>
      <c r="D6" s="2">
        <v>30331.949714974471</v>
      </c>
    </row>
    <row r="7" spans="1:4" s="10" customFormat="1" ht="13" x14ac:dyDescent="0.15">
      <c r="A7" s="15" t="s">
        <v>25</v>
      </c>
      <c r="B7" s="12" t="s">
        <v>20</v>
      </c>
      <c r="C7" s="2">
        <v>30110.244282013107</v>
      </c>
      <c r="D7" s="2">
        <v>36398.339657969365</v>
      </c>
    </row>
    <row r="8" spans="1:4" s="10" customFormat="1" ht="13" x14ac:dyDescent="0.15">
      <c r="A8" s="15" t="s">
        <v>26</v>
      </c>
      <c r="B8" s="12" t="s">
        <v>20</v>
      </c>
      <c r="C8" s="2">
        <v>10036.748094004368</v>
      </c>
      <c r="D8" s="2">
        <v>12132.779885989787</v>
      </c>
    </row>
    <row r="9" spans="1:4" s="10" customFormat="1" ht="13" x14ac:dyDescent="0.15">
      <c r="A9" s="14" t="s">
        <v>27</v>
      </c>
      <c r="B9" s="12" t="s">
        <v>20</v>
      </c>
      <c r="C9" s="2">
        <v>0</v>
      </c>
      <c r="D9" s="2">
        <v>0</v>
      </c>
    </row>
    <row r="10" spans="1:4" s="10" customFormat="1" ht="13" x14ac:dyDescent="0.15">
      <c r="A10" s="16" t="s">
        <v>28</v>
      </c>
      <c r="B10" s="12" t="s">
        <v>20</v>
      </c>
      <c r="C10" s="1">
        <v>-8942.742551757894</v>
      </c>
      <c r="D10" s="1">
        <v>-10810.306878416901</v>
      </c>
    </row>
    <row r="11" spans="1:4" s="10" customFormat="1" ht="13" x14ac:dyDescent="0.15">
      <c r="A11" s="17" t="s">
        <v>22</v>
      </c>
      <c r="B11" s="12" t="s">
        <v>20</v>
      </c>
      <c r="C11" s="3">
        <v>-2484.0951532660815</v>
      </c>
      <c r="D11" s="3">
        <v>-3002.8630217824725</v>
      </c>
    </row>
    <row r="12" spans="1:4" s="10" customFormat="1" ht="13" x14ac:dyDescent="0.15">
      <c r="A12" s="18" t="s">
        <v>2</v>
      </c>
      <c r="B12" s="12" t="s">
        <v>20</v>
      </c>
      <c r="C12" s="2">
        <v>-163.097156527571</v>
      </c>
      <c r="D12" s="2">
        <v>-197.15767314733407</v>
      </c>
    </row>
    <row r="13" spans="1:4" s="10" customFormat="1" ht="13" x14ac:dyDescent="0.15">
      <c r="A13" s="18" t="s">
        <v>3</v>
      </c>
      <c r="B13" s="12" t="s">
        <v>20</v>
      </c>
      <c r="C13" s="2">
        <v>-752.75610705032773</v>
      </c>
      <c r="D13" s="2">
        <v>-909.95849144923409</v>
      </c>
    </row>
    <row r="14" spans="1:4" s="10" customFormat="1" ht="13" x14ac:dyDescent="0.15">
      <c r="A14" s="18" t="s">
        <v>29</v>
      </c>
      <c r="B14" s="12" t="s">
        <v>20</v>
      </c>
      <c r="C14" s="2">
        <v>-552.02114517024029</v>
      </c>
      <c r="D14" s="2">
        <v>-667.30289372943832</v>
      </c>
    </row>
    <row r="15" spans="1:4" s="10" customFormat="1" ht="13" x14ac:dyDescent="0.15">
      <c r="A15" s="18" t="s">
        <v>30</v>
      </c>
      <c r="B15" s="12" t="s">
        <v>20</v>
      </c>
      <c r="C15" s="2">
        <v>-1016.2207445179424</v>
      </c>
      <c r="D15" s="2">
        <v>-1228.443963456466</v>
      </c>
    </row>
    <row r="16" spans="1:4" s="10" customFormat="1" ht="13" x14ac:dyDescent="0.15">
      <c r="A16" s="17" t="s">
        <v>23</v>
      </c>
      <c r="B16" s="12" t="s">
        <v>20</v>
      </c>
      <c r="C16" s="3">
        <v>-6458.6473984918121</v>
      </c>
      <c r="D16" s="3">
        <v>-7807.4438566344288</v>
      </c>
    </row>
    <row r="17" spans="1:4" s="10" customFormat="1" ht="13" x14ac:dyDescent="0.15">
      <c r="A17" s="18" t="s">
        <v>24</v>
      </c>
      <c r="B17" s="12" t="s">
        <v>20</v>
      </c>
      <c r="C17" s="3">
        <v>-2484.0951532660815</v>
      </c>
      <c r="D17" s="3">
        <v>-3002.8630217824725</v>
      </c>
    </row>
    <row r="18" spans="1:4" s="10" customFormat="1" ht="13" x14ac:dyDescent="0.15">
      <c r="A18" s="15" t="s">
        <v>2</v>
      </c>
      <c r="B18" s="12" t="s">
        <v>20</v>
      </c>
      <c r="C18" s="2">
        <v>-163.097156527571</v>
      </c>
      <c r="D18" s="2">
        <v>-197.15767314733407</v>
      </c>
    </row>
    <row r="19" spans="1:4" s="10" customFormat="1" ht="13" x14ac:dyDescent="0.15">
      <c r="A19" s="15" t="s">
        <v>3</v>
      </c>
      <c r="B19" s="12" t="s">
        <v>20</v>
      </c>
      <c r="C19" s="2">
        <v>-752.75610705032773</v>
      </c>
      <c r="D19" s="2">
        <v>-909.95849144923409</v>
      </c>
    </row>
    <row r="20" spans="1:4" s="10" customFormat="1" ht="13" x14ac:dyDescent="0.15">
      <c r="A20" s="15" t="s">
        <v>29</v>
      </c>
      <c r="B20" s="12" t="s">
        <v>20</v>
      </c>
      <c r="C20" s="2">
        <v>-552.02114517024029</v>
      </c>
      <c r="D20" s="2">
        <v>-667.30289372943832</v>
      </c>
    </row>
    <row r="21" spans="1:4" s="10" customFormat="1" ht="13" x14ac:dyDescent="0.15">
      <c r="A21" s="15" t="s">
        <v>30</v>
      </c>
      <c r="B21" s="12" t="s">
        <v>20</v>
      </c>
      <c r="C21" s="2">
        <v>-1016.2207445179424</v>
      </c>
      <c r="D21" s="2">
        <v>-1228.443963456466</v>
      </c>
    </row>
    <row r="22" spans="1:4" s="10" customFormat="1" ht="13" x14ac:dyDescent="0.15">
      <c r="A22" s="18" t="s">
        <v>25</v>
      </c>
      <c r="B22" s="12" t="s">
        <v>20</v>
      </c>
      <c r="C22" s="3">
        <v>-2980.9141839192976</v>
      </c>
      <c r="D22" s="3">
        <v>-3603.4356261389676</v>
      </c>
    </row>
    <row r="23" spans="1:4" s="10" customFormat="1" ht="13" x14ac:dyDescent="0.15">
      <c r="A23" s="15" t="s">
        <v>2</v>
      </c>
      <c r="B23" s="12" t="s">
        <v>20</v>
      </c>
      <c r="C23" s="2">
        <v>-195.71658783308519</v>
      </c>
      <c r="D23" s="2">
        <v>-236.58920777680086</v>
      </c>
    </row>
    <row r="24" spans="1:4" s="10" customFormat="1" ht="13" x14ac:dyDescent="0.15">
      <c r="A24" s="15" t="s">
        <v>3</v>
      </c>
      <c r="B24" s="12" t="s">
        <v>20</v>
      </c>
      <c r="C24" s="2">
        <v>-903.30732846039314</v>
      </c>
      <c r="D24" s="2">
        <v>-1091.950189739081</v>
      </c>
    </row>
    <row r="25" spans="1:4" s="10" customFormat="1" ht="13" x14ac:dyDescent="0.15">
      <c r="A25" s="15" t="s">
        <v>29</v>
      </c>
      <c r="B25" s="12" t="s">
        <v>20</v>
      </c>
      <c r="C25" s="2">
        <v>-662.42537420428835</v>
      </c>
      <c r="D25" s="2">
        <v>-800.76347247532601</v>
      </c>
    </row>
    <row r="26" spans="1:4" s="10" customFormat="1" ht="13" x14ac:dyDescent="0.15">
      <c r="A26" s="15" t="s">
        <v>30</v>
      </c>
      <c r="B26" s="12" t="s">
        <v>20</v>
      </c>
      <c r="C26" s="2">
        <v>-1219.4648934215309</v>
      </c>
      <c r="D26" s="2">
        <v>-1474.1327561477594</v>
      </c>
    </row>
    <row r="27" spans="1:4" s="10" customFormat="1" ht="13" x14ac:dyDescent="0.15">
      <c r="A27" s="18" t="s">
        <v>26</v>
      </c>
      <c r="B27" s="12" t="s">
        <v>20</v>
      </c>
      <c r="C27" s="3">
        <v>-993.63806130643252</v>
      </c>
      <c r="D27" s="3">
        <v>-1201.145208712989</v>
      </c>
    </row>
    <row r="28" spans="1:4" s="10" customFormat="1" ht="13" x14ac:dyDescent="0.15">
      <c r="A28" s="15" t="s">
        <v>2</v>
      </c>
      <c r="B28" s="12" t="s">
        <v>20</v>
      </c>
      <c r="C28" s="2">
        <v>-65.238862611028395</v>
      </c>
      <c r="D28" s="2">
        <v>-78.863069258933606</v>
      </c>
    </row>
    <row r="29" spans="1:4" s="10" customFormat="1" ht="13" x14ac:dyDescent="0.15">
      <c r="A29" s="15" t="s">
        <v>3</v>
      </c>
      <c r="B29" s="12" t="s">
        <v>20</v>
      </c>
      <c r="C29" s="2">
        <v>-301.10244282013105</v>
      </c>
      <c r="D29" s="2">
        <v>-363.98339657969359</v>
      </c>
    </row>
    <row r="30" spans="1:4" s="10" customFormat="1" ht="13" x14ac:dyDescent="0.15">
      <c r="A30" s="15" t="s">
        <v>29</v>
      </c>
      <c r="B30" s="12" t="s">
        <v>20</v>
      </c>
      <c r="C30" s="2">
        <v>-220.80845806809609</v>
      </c>
      <c r="D30" s="2">
        <v>-266.92115749177532</v>
      </c>
    </row>
    <row r="31" spans="1:4" s="10" customFormat="1" ht="13" x14ac:dyDescent="0.15">
      <c r="A31" s="15" t="s">
        <v>30</v>
      </c>
      <c r="B31" s="12" t="s">
        <v>20</v>
      </c>
      <c r="C31" s="2">
        <v>-406.48829780717693</v>
      </c>
      <c r="D31" s="2">
        <v>-491.37758538258635</v>
      </c>
    </row>
    <row r="32" spans="1:4" s="10" customFormat="1" ht="13" x14ac:dyDescent="0.15">
      <c r="A32" s="17" t="s">
        <v>27</v>
      </c>
      <c r="B32" s="12" t="s">
        <v>20</v>
      </c>
      <c r="C32" s="3">
        <v>0</v>
      </c>
      <c r="D32" s="3">
        <v>0</v>
      </c>
    </row>
    <row r="33" spans="1:4" s="10" customFormat="1" ht="13" x14ac:dyDescent="0.15">
      <c r="A33" s="18" t="s">
        <v>2</v>
      </c>
      <c r="B33" s="12" t="s">
        <v>20</v>
      </c>
      <c r="C33" s="2">
        <v>0</v>
      </c>
      <c r="D33" s="2">
        <v>0</v>
      </c>
    </row>
    <row r="34" spans="1:4" s="10" customFormat="1" ht="13" x14ac:dyDescent="0.15">
      <c r="A34" s="18" t="s">
        <v>3</v>
      </c>
      <c r="B34" s="12" t="s">
        <v>20</v>
      </c>
      <c r="C34" s="2">
        <v>0</v>
      </c>
      <c r="D34" s="2">
        <v>0</v>
      </c>
    </row>
    <row r="35" spans="1:4" s="10" customFormat="1" ht="13" x14ac:dyDescent="0.15">
      <c r="A35" s="18" t="s">
        <v>29</v>
      </c>
      <c r="B35" s="12" t="s">
        <v>20</v>
      </c>
      <c r="C35" s="2">
        <v>0</v>
      </c>
      <c r="D35" s="2">
        <v>0</v>
      </c>
    </row>
    <row r="36" spans="1:4" s="10" customFormat="1" ht="13" x14ac:dyDescent="0.15">
      <c r="A36" s="18" t="s">
        <v>30</v>
      </c>
      <c r="B36" s="12" t="s">
        <v>20</v>
      </c>
      <c r="C36" s="2">
        <v>0</v>
      </c>
      <c r="D36" s="2">
        <v>0</v>
      </c>
    </row>
    <row r="37" spans="1:4" s="10" customFormat="1" ht="13" x14ac:dyDescent="0.15">
      <c r="A37" s="11" t="s">
        <v>4</v>
      </c>
      <c r="B37" s="12" t="s">
        <v>20</v>
      </c>
      <c r="C37" s="4">
        <v>81387.990294281437</v>
      </c>
      <c r="D37" s="4">
        <v>98384.712095491195</v>
      </c>
    </row>
    <row r="38" spans="1:4" s="10" customFormat="1" ht="13" x14ac:dyDescent="0.15">
      <c r="A38" s="14" t="s">
        <v>22</v>
      </c>
      <c r="B38" s="12" t="s">
        <v>20</v>
      </c>
      <c r="C38" s="3">
        <v>22607.775081744843</v>
      </c>
      <c r="D38" s="3">
        <v>27329.086693191999</v>
      </c>
    </row>
    <row r="39" spans="1:4" s="10" customFormat="1" ht="13" x14ac:dyDescent="0.15">
      <c r="A39" s="14" t="s">
        <v>23</v>
      </c>
      <c r="B39" s="12" t="s">
        <v>20</v>
      </c>
      <c r="C39" s="3">
        <v>58780.21521253659</v>
      </c>
      <c r="D39" s="3">
        <v>71055.625402299193</v>
      </c>
    </row>
    <row r="40" spans="1:4" s="10" customFormat="1" ht="13" x14ac:dyDescent="0.15">
      <c r="A40" s="15" t="s">
        <v>24</v>
      </c>
      <c r="B40" s="12" t="s">
        <v>20</v>
      </c>
      <c r="C40" s="3">
        <v>22607.775081744843</v>
      </c>
      <c r="D40" s="3">
        <v>27329.086693191999</v>
      </c>
    </row>
    <row r="41" spans="1:4" s="10" customFormat="1" ht="13" x14ac:dyDescent="0.15">
      <c r="A41" s="15" t="s">
        <v>25</v>
      </c>
      <c r="B41" s="12" t="s">
        <v>20</v>
      </c>
      <c r="C41" s="3">
        <v>27129.330098093811</v>
      </c>
      <c r="D41" s="3">
        <v>32794.904031830396</v>
      </c>
    </row>
    <row r="42" spans="1:4" s="10" customFormat="1" ht="13" x14ac:dyDescent="0.15">
      <c r="A42" s="15" t="s">
        <v>26</v>
      </c>
      <c r="B42" s="12" t="s">
        <v>20</v>
      </c>
      <c r="C42" s="3">
        <v>9043.1100326979358</v>
      </c>
      <c r="D42" s="3">
        <v>10931.634677276797</v>
      </c>
    </row>
    <row r="43" spans="1:4" s="10" customFormat="1" ht="13" x14ac:dyDescent="0.15">
      <c r="A43" s="17" t="s">
        <v>27</v>
      </c>
      <c r="B43" s="12" t="s">
        <v>20</v>
      </c>
      <c r="C43" s="3">
        <v>0</v>
      </c>
      <c r="D43" s="3">
        <v>0</v>
      </c>
    </row>
    <row r="44" spans="1:4" s="10" customFormat="1" ht="13" x14ac:dyDescent="0.15">
      <c r="A44" s="16" t="s">
        <v>31</v>
      </c>
      <c r="B44" s="12" t="s">
        <v>20</v>
      </c>
      <c r="C44" s="1">
        <v>-2023.759701934571</v>
      </c>
      <c r="D44" s="1">
        <v>-2281.6611798523704</v>
      </c>
    </row>
    <row r="45" spans="1:4" s="10" customFormat="1" ht="13" x14ac:dyDescent="0.15">
      <c r="A45" s="14" t="s">
        <v>22</v>
      </c>
      <c r="B45" s="12" t="s">
        <v>20</v>
      </c>
      <c r="C45" s="1">
        <v>-539.85158810626001</v>
      </c>
      <c r="D45" s="1">
        <v>-611.40892500288066</v>
      </c>
    </row>
    <row r="46" spans="1:4" s="10" customFormat="1" ht="13" x14ac:dyDescent="0.15">
      <c r="A46" s="15" t="s">
        <v>32</v>
      </c>
      <c r="B46" s="12" t="s">
        <v>20</v>
      </c>
      <c r="C46" s="2">
        <v>-200.73496188008735</v>
      </c>
      <c r="D46" s="2">
        <v>-201.47262460500065</v>
      </c>
    </row>
    <row r="47" spans="1:4" s="10" customFormat="1" ht="13" x14ac:dyDescent="0.15">
      <c r="A47" s="15" t="s">
        <v>33</v>
      </c>
      <c r="B47" s="12" t="s">
        <v>20</v>
      </c>
      <c r="C47" s="2">
        <v>-226.07775081744845</v>
      </c>
      <c r="D47" s="2">
        <v>-273.29086693191999</v>
      </c>
    </row>
    <row r="48" spans="1:4" s="10" customFormat="1" ht="13" x14ac:dyDescent="0.15">
      <c r="A48" s="15" t="s">
        <v>34</v>
      </c>
      <c r="B48" s="12" t="s">
        <v>20</v>
      </c>
      <c r="C48" s="2">
        <v>-113.03887540872422</v>
      </c>
      <c r="D48" s="2">
        <v>-136.64543346596</v>
      </c>
    </row>
    <row r="49" spans="1:4" s="10" customFormat="1" ht="13" x14ac:dyDescent="0.15">
      <c r="A49" s="14" t="s">
        <v>35</v>
      </c>
      <c r="B49" s="12" t="s">
        <v>20</v>
      </c>
      <c r="C49" s="1">
        <v>-539.85158810626001</v>
      </c>
      <c r="D49" s="1">
        <v>-611.40892500288066</v>
      </c>
    </row>
    <row r="50" spans="1:4" s="10" customFormat="1" ht="13" x14ac:dyDescent="0.15">
      <c r="A50" s="15" t="s">
        <v>32</v>
      </c>
      <c r="B50" s="12" t="s">
        <v>20</v>
      </c>
      <c r="C50" s="2">
        <v>-200.73496188008735</v>
      </c>
      <c r="D50" s="2">
        <v>-201.47262460500065</v>
      </c>
    </row>
    <row r="51" spans="1:4" s="10" customFormat="1" ht="13" x14ac:dyDescent="0.15">
      <c r="A51" s="15" t="s">
        <v>33</v>
      </c>
      <c r="B51" s="12" t="s">
        <v>20</v>
      </c>
      <c r="C51" s="2">
        <v>-226.07775081744845</v>
      </c>
      <c r="D51" s="2">
        <v>-273.29086693191999</v>
      </c>
    </row>
    <row r="52" spans="1:4" s="10" customFormat="1" ht="13" x14ac:dyDescent="0.15">
      <c r="A52" s="15" t="s">
        <v>34</v>
      </c>
      <c r="B52" s="12" t="s">
        <v>20</v>
      </c>
      <c r="C52" s="2">
        <v>-113.03887540872422</v>
      </c>
      <c r="D52" s="2">
        <v>-136.64543346596</v>
      </c>
    </row>
    <row r="53" spans="1:4" s="10" customFormat="1" ht="13" x14ac:dyDescent="0.15">
      <c r="A53" s="14" t="s">
        <v>36</v>
      </c>
      <c r="B53" s="12" t="s">
        <v>20</v>
      </c>
      <c r="C53" s="1">
        <v>-607.67491335149452</v>
      </c>
      <c r="D53" s="1">
        <v>-693.39618508245667</v>
      </c>
    </row>
    <row r="54" spans="1:4" s="10" customFormat="1" ht="13" x14ac:dyDescent="0.15">
      <c r="A54" s="15" t="s">
        <v>32</v>
      </c>
      <c r="B54" s="12" t="s">
        <v>20</v>
      </c>
      <c r="C54" s="2">
        <v>-200.73496188008735</v>
      </c>
      <c r="D54" s="2">
        <v>-201.47262460500065</v>
      </c>
    </row>
    <row r="55" spans="1:4" s="10" customFormat="1" ht="13" x14ac:dyDescent="0.15">
      <c r="A55" s="15" t="s">
        <v>33</v>
      </c>
      <c r="B55" s="12" t="s">
        <v>20</v>
      </c>
      <c r="C55" s="2">
        <v>-271.29330098093811</v>
      </c>
      <c r="D55" s="2">
        <v>-327.94904031830396</v>
      </c>
    </row>
    <row r="56" spans="1:4" s="10" customFormat="1" ht="14.25" customHeight="1" x14ac:dyDescent="0.15">
      <c r="A56" s="15" t="s">
        <v>34</v>
      </c>
      <c r="B56" s="12" t="s">
        <v>20</v>
      </c>
      <c r="C56" s="2">
        <v>-135.64665049046906</v>
      </c>
      <c r="D56" s="2">
        <v>-163.97452015915198</v>
      </c>
    </row>
    <row r="57" spans="1:4" s="10" customFormat="1" ht="14.25" customHeight="1" x14ac:dyDescent="0.15">
      <c r="A57" s="14" t="s">
        <v>37</v>
      </c>
      <c r="B57" s="12" t="s">
        <v>20</v>
      </c>
      <c r="C57" s="1">
        <v>-336.38161237055641</v>
      </c>
      <c r="D57" s="1">
        <v>-365.4471447641526</v>
      </c>
    </row>
    <row r="58" spans="1:4" s="10" customFormat="1" ht="14.25" customHeight="1" x14ac:dyDescent="0.15">
      <c r="A58" s="15" t="s">
        <v>32</v>
      </c>
      <c r="B58" s="12" t="s">
        <v>20</v>
      </c>
      <c r="C58" s="2">
        <v>-200.73496188008735</v>
      </c>
      <c r="D58" s="2">
        <v>-201.47262460500065</v>
      </c>
    </row>
    <row r="59" spans="1:4" s="10" customFormat="1" ht="13" x14ac:dyDescent="0.15">
      <c r="A59" s="15" t="s">
        <v>33</v>
      </c>
      <c r="B59" s="12" t="s">
        <v>20</v>
      </c>
      <c r="C59" s="2">
        <v>-90.431100326979362</v>
      </c>
      <c r="D59" s="2">
        <v>-109.31634677276797</v>
      </c>
    </row>
    <row r="60" spans="1:4" s="10" customFormat="1" ht="13" x14ac:dyDescent="0.15">
      <c r="A60" s="15" t="s">
        <v>34</v>
      </c>
      <c r="B60" s="12" t="s">
        <v>20</v>
      </c>
      <c r="C60" s="2">
        <v>-45.215550163489681</v>
      </c>
      <c r="D60" s="2">
        <v>-54.658173386383986</v>
      </c>
    </row>
    <row r="61" spans="1:4" s="10" customFormat="1" ht="13" x14ac:dyDescent="0.15">
      <c r="A61" s="14" t="s">
        <v>27</v>
      </c>
      <c r="B61" s="12" t="s">
        <v>20</v>
      </c>
      <c r="C61" s="1">
        <v>0</v>
      </c>
      <c r="D61" s="1">
        <v>0</v>
      </c>
    </row>
    <row r="62" spans="1:4" s="10" customFormat="1" ht="13" x14ac:dyDescent="0.15">
      <c r="A62" s="15" t="s">
        <v>32</v>
      </c>
      <c r="B62" s="12" t="s">
        <v>20</v>
      </c>
      <c r="C62" s="2">
        <v>0</v>
      </c>
      <c r="D62" s="2">
        <v>0</v>
      </c>
    </row>
    <row r="63" spans="1:4" s="10" customFormat="1" ht="13" x14ac:dyDescent="0.15">
      <c r="A63" s="15" t="s">
        <v>33</v>
      </c>
      <c r="B63" s="12" t="s">
        <v>20</v>
      </c>
      <c r="C63" s="2">
        <v>0</v>
      </c>
      <c r="D63" s="2">
        <v>0</v>
      </c>
    </row>
    <row r="64" spans="1:4" s="10" customFormat="1" ht="13" x14ac:dyDescent="0.15">
      <c r="A64" s="15" t="s">
        <v>34</v>
      </c>
      <c r="B64" s="12" t="s">
        <v>20</v>
      </c>
      <c r="C64" s="2">
        <v>0</v>
      </c>
      <c r="D64" s="2">
        <v>0</v>
      </c>
    </row>
    <row r="65" spans="1:4" s="10" customFormat="1" ht="13" x14ac:dyDescent="0.15">
      <c r="A65" s="11" t="s">
        <v>38</v>
      </c>
      <c r="B65" s="12" t="s">
        <v>20</v>
      </c>
      <c r="C65" s="1">
        <v>79364.230592346867</v>
      </c>
      <c r="D65" s="1">
        <v>96103.050915638829</v>
      </c>
    </row>
    <row r="66" spans="1:4" s="10" customFormat="1" ht="13" x14ac:dyDescent="0.15">
      <c r="A66" s="13" t="s">
        <v>22</v>
      </c>
      <c r="B66" s="12" t="s">
        <v>20</v>
      </c>
      <c r="C66" s="3">
        <v>22067.923493638584</v>
      </c>
      <c r="D66" s="3">
        <v>26717.677768189118</v>
      </c>
    </row>
    <row r="67" spans="1:4" s="10" customFormat="1" ht="13" x14ac:dyDescent="0.15">
      <c r="A67" s="13" t="s">
        <v>23</v>
      </c>
      <c r="B67" s="12" t="s">
        <v>20</v>
      </c>
      <c r="C67" s="3">
        <v>57296.307098708283</v>
      </c>
      <c r="D67" s="3">
        <v>69385.373147449704</v>
      </c>
    </row>
    <row r="68" spans="1:4" s="10" customFormat="1" ht="13" x14ac:dyDescent="0.15">
      <c r="A68" s="19" t="s">
        <v>24</v>
      </c>
      <c r="B68" s="12" t="s">
        <v>20</v>
      </c>
      <c r="C68" s="3">
        <v>22067.923493638584</v>
      </c>
      <c r="D68" s="3">
        <v>26717.677768189118</v>
      </c>
    </row>
    <row r="69" spans="1:4" s="10" customFormat="1" ht="13" x14ac:dyDescent="0.15">
      <c r="A69" s="19" t="s">
        <v>25</v>
      </c>
      <c r="B69" s="12" t="s">
        <v>20</v>
      </c>
      <c r="C69" s="3">
        <v>26521.655184742318</v>
      </c>
      <c r="D69" s="3">
        <v>32101.50784674794</v>
      </c>
    </row>
    <row r="70" spans="1:4" s="10" customFormat="1" ht="13" x14ac:dyDescent="0.15">
      <c r="A70" s="19" t="s">
        <v>26</v>
      </c>
      <c r="B70" s="12" t="s">
        <v>20</v>
      </c>
      <c r="C70" s="3">
        <v>8706.7284203273794</v>
      </c>
      <c r="D70" s="3">
        <v>10566.187532512646</v>
      </c>
    </row>
    <row r="71" spans="1:4" s="10" customFormat="1" ht="13" x14ac:dyDescent="0.15">
      <c r="A71" s="13" t="s">
        <v>27</v>
      </c>
      <c r="B71" s="12" t="s">
        <v>20</v>
      </c>
      <c r="C71" s="3">
        <v>0</v>
      </c>
      <c r="D71" s="3">
        <v>0</v>
      </c>
    </row>
    <row r="72" spans="1:4" s="10" customFormat="1" ht="13" x14ac:dyDescent="0.15">
      <c r="A72" s="11" t="s">
        <v>39</v>
      </c>
      <c r="B72" s="12" t="s">
        <v>20</v>
      </c>
      <c r="C72" s="1">
        <v>-3615.4875821627243</v>
      </c>
      <c r="D72" s="1">
        <v>-4046.2147211516599</v>
      </c>
    </row>
    <row r="73" spans="1:4" s="10" customFormat="1" ht="13" x14ac:dyDescent="0.15">
      <c r="A73" s="20" t="s">
        <v>32</v>
      </c>
      <c r="B73" s="12" t="s">
        <v>20</v>
      </c>
      <c r="C73" s="2">
        <v>-1580.7878248056882</v>
      </c>
      <c r="D73" s="2">
        <v>-1586.59691876438</v>
      </c>
    </row>
    <row r="74" spans="1:4" s="10" customFormat="1" ht="13" x14ac:dyDescent="0.15">
      <c r="A74" s="20" t="s">
        <v>33</v>
      </c>
      <c r="B74" s="12" t="s">
        <v>20</v>
      </c>
      <c r="C74" s="2">
        <v>-2034.6997573570361</v>
      </c>
      <c r="D74" s="2">
        <v>-2459.6178023872799</v>
      </c>
    </row>
    <row r="75" spans="1:4" s="10" customFormat="1" ht="13" x14ac:dyDescent="0.15">
      <c r="A75" s="20" t="s">
        <v>40</v>
      </c>
      <c r="B75" s="12" t="s">
        <v>20</v>
      </c>
      <c r="C75" s="2">
        <v>0</v>
      </c>
      <c r="D75" s="2">
        <v>0</v>
      </c>
    </row>
    <row r="76" spans="1:4" s="10" customFormat="1" ht="13" x14ac:dyDescent="0.15">
      <c r="A76" s="20" t="s">
        <v>41</v>
      </c>
      <c r="B76" s="12" t="s">
        <v>20</v>
      </c>
      <c r="C76" s="2">
        <v>0</v>
      </c>
      <c r="D76" s="2">
        <v>0</v>
      </c>
    </row>
    <row r="77" spans="1:4" s="10" customFormat="1" ht="13" x14ac:dyDescent="0.15">
      <c r="A77" s="11" t="s">
        <v>5</v>
      </c>
      <c r="B77" s="12" t="s">
        <v>20</v>
      </c>
      <c r="C77" s="1">
        <v>75748.743010184146</v>
      </c>
      <c r="D77" s="1">
        <v>92056.836194487172</v>
      </c>
    </row>
    <row r="78" spans="1:4" s="10" customFormat="1" ht="13" x14ac:dyDescent="0.15">
      <c r="A78" s="11" t="s">
        <v>42</v>
      </c>
      <c r="B78" s="12"/>
      <c r="C78" s="1">
        <v>-1544.4656570499999</v>
      </c>
      <c r="D78" s="1">
        <v>-1544.4656570499999</v>
      </c>
    </row>
    <row r="79" spans="1:4" s="10" customFormat="1" ht="13" x14ac:dyDescent="0.15">
      <c r="A79" s="20" t="s">
        <v>43</v>
      </c>
      <c r="B79" s="12" t="s">
        <v>20</v>
      </c>
      <c r="C79" s="2">
        <v>-178.82031666666663</v>
      </c>
      <c r="D79" s="2">
        <v>-178.82031666666663</v>
      </c>
    </row>
    <row r="80" spans="1:4" s="10" customFormat="1" ht="13" x14ac:dyDescent="0.15">
      <c r="A80" s="20" t="s">
        <v>44</v>
      </c>
      <c r="B80" s="12" t="s">
        <v>20</v>
      </c>
      <c r="C80" s="2">
        <v>-1365.6453403833332</v>
      </c>
      <c r="D80" s="2">
        <v>-1365.6453403833332</v>
      </c>
    </row>
    <row r="81" spans="1:4" s="10" customFormat="1" ht="13" x14ac:dyDescent="0.15">
      <c r="A81" s="11" t="s">
        <v>45</v>
      </c>
      <c r="B81" s="12" t="s">
        <v>20</v>
      </c>
      <c r="C81" s="1">
        <v>74204.277353134152</v>
      </c>
      <c r="D81" s="1">
        <v>90512.370537437178</v>
      </c>
    </row>
    <row r="82" spans="1:4" s="10" customFormat="1" ht="13" x14ac:dyDescent="0.15">
      <c r="A82" s="16" t="s">
        <v>6</v>
      </c>
      <c r="B82" s="12" t="s">
        <v>20</v>
      </c>
      <c r="C82" s="1">
        <v>0</v>
      </c>
      <c r="D82" s="1">
        <v>0</v>
      </c>
    </row>
    <row r="83" spans="1:4" s="10" customFormat="1" ht="13" x14ac:dyDescent="0.15">
      <c r="A83" s="20" t="s">
        <v>7</v>
      </c>
      <c r="B83" s="12" t="s">
        <v>20</v>
      </c>
      <c r="C83" s="2">
        <v>0</v>
      </c>
      <c r="D83" s="2">
        <v>0</v>
      </c>
    </row>
    <row r="84" spans="1:4" s="10" customFormat="1" ht="13" x14ac:dyDescent="0.15">
      <c r="A84" s="20" t="s">
        <v>8</v>
      </c>
      <c r="B84" s="12" t="s">
        <v>20</v>
      </c>
      <c r="C84" s="2">
        <v>0</v>
      </c>
      <c r="D84" s="2">
        <v>0</v>
      </c>
    </row>
    <row r="85" spans="1:4" s="10" customFormat="1" ht="13" x14ac:dyDescent="0.15">
      <c r="A85" s="16" t="s">
        <v>9</v>
      </c>
      <c r="B85" s="12" t="s">
        <v>20</v>
      </c>
      <c r="C85" s="1">
        <v>-337.45916142784063</v>
      </c>
      <c r="D85" s="1">
        <v>-283.63091390927531</v>
      </c>
    </row>
    <row r="86" spans="1:4" s="10" customFormat="1" ht="13" x14ac:dyDescent="0.15">
      <c r="A86" s="20" t="s">
        <v>10</v>
      </c>
      <c r="B86" s="12" t="s">
        <v>20</v>
      </c>
      <c r="C86" s="1">
        <v>0</v>
      </c>
      <c r="D86" s="1">
        <v>0</v>
      </c>
    </row>
    <row r="87" spans="1:4" s="10" customFormat="1" ht="13" x14ac:dyDescent="0.15">
      <c r="A87" s="19" t="s">
        <v>46</v>
      </c>
      <c r="B87" s="12" t="s">
        <v>20</v>
      </c>
      <c r="C87" s="2">
        <v>0</v>
      </c>
      <c r="D87" s="2">
        <v>0</v>
      </c>
    </row>
    <row r="88" spans="1:4" s="10" customFormat="1" ht="13" x14ac:dyDescent="0.15">
      <c r="A88" s="19" t="s">
        <v>47</v>
      </c>
      <c r="B88" s="12" t="s">
        <v>20</v>
      </c>
      <c r="C88" s="5">
        <v>0</v>
      </c>
      <c r="D88" s="5">
        <v>0</v>
      </c>
    </row>
    <row r="89" spans="1:4" s="10" customFormat="1" ht="13" x14ac:dyDescent="0.15">
      <c r="A89" s="21" t="s">
        <v>48</v>
      </c>
      <c r="B89" s="12" t="s">
        <v>20</v>
      </c>
      <c r="C89" s="2">
        <v>0</v>
      </c>
      <c r="D89" s="2">
        <v>0</v>
      </c>
    </row>
    <row r="90" spans="1:4" s="10" customFormat="1" ht="13" x14ac:dyDescent="0.15">
      <c r="A90" s="21" t="s">
        <v>49</v>
      </c>
      <c r="B90" s="12" t="s">
        <v>20</v>
      </c>
      <c r="C90" s="2">
        <v>0</v>
      </c>
      <c r="D90" s="2">
        <v>0</v>
      </c>
    </row>
    <row r="91" spans="1:4" s="10" customFormat="1" ht="13" x14ac:dyDescent="0.15">
      <c r="A91" s="18" t="s">
        <v>50</v>
      </c>
      <c r="B91" s="12" t="s">
        <v>20</v>
      </c>
      <c r="C91" s="2">
        <v>0</v>
      </c>
      <c r="D91" s="2">
        <v>0</v>
      </c>
    </row>
    <row r="92" spans="1:4" s="10" customFormat="1" ht="13" x14ac:dyDescent="0.15">
      <c r="A92" s="18" t="s">
        <v>51</v>
      </c>
      <c r="B92" s="12" t="s">
        <v>20</v>
      </c>
      <c r="C92" s="2">
        <v>0</v>
      </c>
      <c r="D92" s="2">
        <v>0</v>
      </c>
    </row>
    <row r="93" spans="1:4" s="10" customFormat="1" ht="13" x14ac:dyDescent="0.15">
      <c r="A93" s="18" t="s">
        <v>52</v>
      </c>
      <c r="B93" s="12" t="s">
        <v>20</v>
      </c>
      <c r="C93" s="2">
        <v>0</v>
      </c>
      <c r="D93" s="2">
        <v>0</v>
      </c>
    </row>
    <row r="94" spans="1:4" s="10" customFormat="1" ht="13" x14ac:dyDescent="0.15">
      <c r="A94" s="18" t="s">
        <v>53</v>
      </c>
      <c r="B94" s="12" t="s">
        <v>20</v>
      </c>
      <c r="C94" s="2">
        <v>0</v>
      </c>
      <c r="D94" s="2">
        <v>0</v>
      </c>
    </row>
    <row r="95" spans="1:4" s="10" customFormat="1" ht="13" x14ac:dyDescent="0.15">
      <c r="A95" s="19" t="s">
        <v>54</v>
      </c>
      <c r="B95" s="12" t="s">
        <v>20</v>
      </c>
      <c r="C95" s="2">
        <v>0</v>
      </c>
      <c r="D95" s="2">
        <v>0</v>
      </c>
    </row>
    <row r="96" spans="1:4" s="10" customFormat="1" ht="13" x14ac:dyDescent="0.15">
      <c r="A96" s="19" t="s">
        <v>55</v>
      </c>
      <c r="B96" s="12" t="s">
        <v>20</v>
      </c>
      <c r="C96" s="2">
        <v>0</v>
      </c>
      <c r="D96" s="2">
        <v>0</v>
      </c>
    </row>
    <row r="97" spans="1:4" s="10" customFormat="1" ht="13" x14ac:dyDescent="0.15">
      <c r="A97" s="20" t="s">
        <v>11</v>
      </c>
      <c r="B97" s="12" t="s">
        <v>20</v>
      </c>
      <c r="C97" s="1">
        <v>-337.45916142784063</v>
      </c>
      <c r="D97" s="1">
        <v>-283.63091390927531</v>
      </c>
    </row>
    <row r="98" spans="1:4" s="10" customFormat="1" ht="13" x14ac:dyDescent="0.15">
      <c r="A98" s="19" t="s">
        <v>12</v>
      </c>
      <c r="B98" s="12" t="s">
        <v>20</v>
      </c>
      <c r="C98" s="1">
        <v>-337.45916142784063</v>
      </c>
      <c r="D98" s="1">
        <v>-283.63091390927531</v>
      </c>
    </row>
    <row r="99" spans="1:4" s="10" customFormat="1" ht="13" x14ac:dyDescent="0.15">
      <c r="A99" s="21" t="s">
        <v>56</v>
      </c>
      <c r="B99" s="12" t="s">
        <v>20</v>
      </c>
      <c r="C99" s="2">
        <v>0</v>
      </c>
      <c r="D99" s="2">
        <v>0</v>
      </c>
    </row>
    <row r="100" spans="1:4" s="10" customFormat="1" ht="13" x14ac:dyDescent="0.15">
      <c r="A100" s="21" t="s">
        <v>57</v>
      </c>
      <c r="B100" s="12" t="s">
        <v>20</v>
      </c>
      <c r="C100" s="2">
        <v>0</v>
      </c>
      <c r="D100" s="2">
        <v>0</v>
      </c>
    </row>
    <row r="101" spans="1:4" s="10" customFormat="1" ht="13" x14ac:dyDescent="0.15">
      <c r="A101" s="18" t="s">
        <v>58</v>
      </c>
      <c r="B101" s="12" t="s">
        <v>20</v>
      </c>
      <c r="C101" s="2">
        <v>-337.45916142784063</v>
      </c>
      <c r="D101" s="2">
        <v>-283.63091390927531</v>
      </c>
    </row>
    <row r="102" spans="1:4" s="10" customFormat="1" ht="13" x14ac:dyDescent="0.15">
      <c r="A102" s="18" t="s">
        <v>59</v>
      </c>
      <c r="B102" s="12" t="s">
        <v>20</v>
      </c>
      <c r="C102" s="2">
        <v>0</v>
      </c>
      <c r="D102" s="2">
        <v>0</v>
      </c>
    </row>
    <row r="103" spans="1:4" s="10" customFormat="1" ht="13" x14ac:dyDescent="0.15">
      <c r="A103" s="18" t="s">
        <v>60</v>
      </c>
      <c r="B103" s="12" t="s">
        <v>20</v>
      </c>
      <c r="C103" s="2">
        <v>0</v>
      </c>
      <c r="D103" s="2">
        <v>0</v>
      </c>
    </row>
    <row r="104" spans="1:4" s="10" customFormat="1" ht="13" x14ac:dyDescent="0.15">
      <c r="A104" s="18" t="s">
        <v>61</v>
      </c>
      <c r="B104" s="12" t="s">
        <v>20</v>
      </c>
      <c r="C104" s="2">
        <v>0</v>
      </c>
      <c r="D104" s="2">
        <v>0</v>
      </c>
    </row>
    <row r="105" spans="1:4" s="10" customFormat="1" ht="13" x14ac:dyDescent="0.15">
      <c r="A105" s="19" t="s">
        <v>62</v>
      </c>
      <c r="B105" s="12" t="s">
        <v>20</v>
      </c>
      <c r="C105" s="1">
        <v>0</v>
      </c>
      <c r="D105" s="1">
        <v>0</v>
      </c>
    </row>
    <row r="106" spans="1:4" s="10" customFormat="1" ht="13" x14ac:dyDescent="0.15">
      <c r="A106" s="21" t="s">
        <v>56</v>
      </c>
      <c r="B106" s="12" t="s">
        <v>20</v>
      </c>
      <c r="C106" s="2">
        <v>0</v>
      </c>
      <c r="D106" s="2">
        <v>0</v>
      </c>
    </row>
    <row r="107" spans="1:4" s="10" customFormat="1" ht="13" x14ac:dyDescent="0.15">
      <c r="A107" s="21" t="s">
        <v>57</v>
      </c>
      <c r="B107" s="12" t="s">
        <v>20</v>
      </c>
      <c r="C107" s="2">
        <v>0</v>
      </c>
      <c r="D107" s="2">
        <v>0</v>
      </c>
    </row>
    <row r="108" spans="1:4" s="10" customFormat="1" ht="13" x14ac:dyDescent="0.15">
      <c r="A108" s="18" t="s">
        <v>58</v>
      </c>
      <c r="B108" s="12" t="s">
        <v>20</v>
      </c>
      <c r="C108" s="2">
        <v>0</v>
      </c>
      <c r="D108" s="2">
        <v>0</v>
      </c>
    </row>
    <row r="109" spans="1:4" s="10" customFormat="1" ht="13" x14ac:dyDescent="0.15">
      <c r="A109" s="18" t="s">
        <v>59</v>
      </c>
      <c r="B109" s="12" t="s">
        <v>20</v>
      </c>
      <c r="C109" s="2">
        <v>0</v>
      </c>
      <c r="D109" s="2">
        <v>0</v>
      </c>
    </row>
    <row r="110" spans="1:4" s="10" customFormat="1" ht="13" x14ac:dyDescent="0.15">
      <c r="A110" s="18" t="s">
        <v>60</v>
      </c>
      <c r="B110" s="12" t="s">
        <v>20</v>
      </c>
      <c r="C110" s="2">
        <v>0</v>
      </c>
      <c r="D110" s="2">
        <v>0</v>
      </c>
    </row>
    <row r="111" spans="1:4" s="10" customFormat="1" ht="13" x14ac:dyDescent="0.15">
      <c r="A111" s="18" t="s">
        <v>61</v>
      </c>
      <c r="B111" s="12" t="s">
        <v>20</v>
      </c>
      <c r="C111" s="2">
        <v>0</v>
      </c>
      <c r="D111" s="2">
        <v>0</v>
      </c>
    </row>
    <row r="112" spans="1:4" s="10" customFormat="1" ht="13" x14ac:dyDescent="0.15">
      <c r="A112" s="19" t="s">
        <v>63</v>
      </c>
      <c r="B112" s="12" t="s">
        <v>20</v>
      </c>
      <c r="C112" s="1">
        <v>0</v>
      </c>
      <c r="D112" s="1">
        <v>0</v>
      </c>
    </row>
    <row r="113" spans="1:4" s="10" customFormat="1" ht="13" x14ac:dyDescent="0.15">
      <c r="A113" s="21" t="s">
        <v>56</v>
      </c>
      <c r="B113" s="12" t="s">
        <v>20</v>
      </c>
      <c r="C113" s="2">
        <v>0</v>
      </c>
      <c r="D113" s="2">
        <v>0</v>
      </c>
    </row>
    <row r="114" spans="1:4" s="10" customFormat="1" ht="13" x14ac:dyDescent="0.15">
      <c r="A114" s="21" t="s">
        <v>57</v>
      </c>
      <c r="B114" s="12" t="s">
        <v>20</v>
      </c>
      <c r="C114" s="2">
        <v>0</v>
      </c>
      <c r="D114" s="2">
        <v>0</v>
      </c>
    </row>
    <row r="115" spans="1:4" s="10" customFormat="1" ht="13" x14ac:dyDescent="0.15">
      <c r="A115" s="18" t="s">
        <v>58</v>
      </c>
      <c r="B115" s="12" t="s">
        <v>20</v>
      </c>
      <c r="C115" s="2">
        <v>0</v>
      </c>
      <c r="D115" s="2">
        <v>0</v>
      </c>
    </row>
    <row r="116" spans="1:4" s="10" customFormat="1" ht="13" x14ac:dyDescent="0.15">
      <c r="A116" s="18" t="s">
        <v>59</v>
      </c>
      <c r="B116" s="12" t="s">
        <v>20</v>
      </c>
      <c r="C116" s="2">
        <v>0</v>
      </c>
      <c r="D116" s="2">
        <v>0</v>
      </c>
    </row>
    <row r="117" spans="1:4" s="10" customFormat="1" ht="13" x14ac:dyDescent="0.15">
      <c r="A117" s="18" t="s">
        <v>60</v>
      </c>
      <c r="B117" s="12" t="s">
        <v>20</v>
      </c>
      <c r="C117" s="2">
        <v>0</v>
      </c>
      <c r="D117" s="2">
        <v>0</v>
      </c>
    </row>
    <row r="118" spans="1:4" s="10" customFormat="1" ht="13" x14ac:dyDescent="0.15">
      <c r="A118" s="18" t="s">
        <v>61</v>
      </c>
      <c r="B118" s="12" t="s">
        <v>20</v>
      </c>
      <c r="C118" s="2">
        <v>0</v>
      </c>
      <c r="D118" s="2">
        <v>0</v>
      </c>
    </row>
    <row r="119" spans="1:4" s="10" customFormat="1" ht="13" x14ac:dyDescent="0.15">
      <c r="A119" s="19" t="s">
        <v>14</v>
      </c>
      <c r="B119" s="12" t="s">
        <v>20</v>
      </c>
      <c r="C119" s="2">
        <v>0</v>
      </c>
      <c r="D119" s="2">
        <v>0</v>
      </c>
    </row>
    <row r="120" spans="1:4" s="10" customFormat="1" ht="13" x14ac:dyDescent="0.15">
      <c r="A120" s="19" t="s">
        <v>13</v>
      </c>
      <c r="B120" s="12" t="s">
        <v>20</v>
      </c>
      <c r="C120" s="2">
        <v>0</v>
      </c>
      <c r="D120" s="2">
        <v>0</v>
      </c>
    </row>
    <row r="121" spans="1:4" s="10" customFormat="1" ht="13" x14ac:dyDescent="0.15">
      <c r="A121" s="19" t="s">
        <v>64</v>
      </c>
      <c r="B121" s="12" t="s">
        <v>20</v>
      </c>
      <c r="C121" s="2">
        <v>0</v>
      </c>
      <c r="D121" s="2">
        <v>0</v>
      </c>
    </row>
    <row r="122" spans="1:4" s="10" customFormat="1" ht="13" x14ac:dyDescent="0.15">
      <c r="A122" s="16" t="s">
        <v>15</v>
      </c>
      <c r="B122" s="12" t="s">
        <v>20</v>
      </c>
      <c r="C122" s="1">
        <v>73866.818191706305</v>
      </c>
      <c r="D122" s="1">
        <v>90228.739623527901</v>
      </c>
    </row>
    <row r="123" spans="1:4" s="10" customFormat="1" ht="13" x14ac:dyDescent="0.15">
      <c r="A123" s="20" t="s">
        <v>16</v>
      </c>
      <c r="B123" s="12" t="s">
        <v>20</v>
      </c>
      <c r="C123" s="1">
        <v>-25114.717351846812</v>
      </c>
      <c r="D123" s="1">
        <v>-30677.770638666152</v>
      </c>
    </row>
    <row r="124" spans="1:4" s="10" customFormat="1" ht="13" x14ac:dyDescent="0.15">
      <c r="A124" s="19" t="s">
        <v>17</v>
      </c>
      <c r="B124" s="12" t="s">
        <v>20</v>
      </c>
      <c r="C124" s="2">
        <v>-25114.717351846812</v>
      </c>
      <c r="D124" s="2">
        <v>-30677.770638666152</v>
      </c>
    </row>
    <row r="125" spans="1:4" s="10" customFormat="1" ht="13" x14ac:dyDescent="0.15">
      <c r="A125" s="19" t="s">
        <v>65</v>
      </c>
      <c r="B125" s="12" t="s">
        <v>20</v>
      </c>
      <c r="C125" s="2">
        <v>0</v>
      </c>
      <c r="D125" s="2">
        <v>0</v>
      </c>
    </row>
    <row r="126" spans="1:4" s="10" customFormat="1" ht="13" x14ac:dyDescent="0.15">
      <c r="A126" s="16" t="s">
        <v>18</v>
      </c>
      <c r="B126" s="12" t="s">
        <v>20</v>
      </c>
      <c r="C126" s="1">
        <v>48752.100839859493</v>
      </c>
      <c r="D126" s="1">
        <v>59550.968984861749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Costa</dc:creator>
  <cp:lastModifiedBy>Leonardo Costa</cp:lastModifiedBy>
  <dcterms:created xsi:type="dcterms:W3CDTF">2024-09-27T13:32:59Z</dcterms:created>
  <dcterms:modified xsi:type="dcterms:W3CDTF">2024-11-08T12:54:18Z</dcterms:modified>
</cp:coreProperties>
</file>