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zin\Downloads\"/>
    </mc:Choice>
  </mc:AlternateContent>
  <xr:revisionPtr revIDLastSave="0" documentId="8_{C87A5B22-E723-4336-8379-BD59CA36A5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N2" i="1"/>
  <c r="M2" i="1"/>
  <c r="L2" i="1"/>
  <c r="J2" i="1"/>
  <c r="K2" i="1"/>
  <c r="I2" i="1"/>
</calcChain>
</file>

<file path=xl/sharedStrings.xml><?xml version="1.0" encoding="utf-8"?>
<sst xmlns="http://schemas.openxmlformats.org/spreadsheetml/2006/main" count="104" uniqueCount="29">
  <si>
    <t>Nome</t>
  </si>
  <si>
    <t>Modelo do carro vendido</t>
  </si>
  <si>
    <t>Valor do carro vendido</t>
  </si>
  <si>
    <t>Score de vendas</t>
  </si>
  <si>
    <t>Cavalos de cada carro</t>
  </si>
  <si>
    <t>Ano de cada carro</t>
  </si>
  <si>
    <t>Classificação de 0-5</t>
  </si>
  <si>
    <t>Velocidade máxima</t>
  </si>
  <si>
    <t>Média de todas as vendas</t>
  </si>
  <si>
    <t>Mediana de todas as vendas</t>
  </si>
  <si>
    <t>Moda de todas as vendas</t>
  </si>
  <si>
    <t>Resultados</t>
  </si>
  <si>
    <t>João</t>
  </si>
  <si>
    <t>BMW</t>
  </si>
  <si>
    <t>mês 1</t>
  </si>
  <si>
    <t>Maria</t>
  </si>
  <si>
    <t>Pedro</t>
  </si>
  <si>
    <t>Juvenaldo</t>
  </si>
  <si>
    <t>GOL</t>
  </si>
  <si>
    <t>PALIO</t>
  </si>
  <si>
    <t>UNO</t>
  </si>
  <si>
    <t>ASTRA</t>
  </si>
  <si>
    <t>GOLF</t>
  </si>
  <si>
    <t>HILUX</t>
  </si>
  <si>
    <t>HB20</t>
  </si>
  <si>
    <t>Desvio Padrão</t>
  </si>
  <si>
    <t>Curtose</t>
  </si>
  <si>
    <t>Assimetria</t>
  </si>
  <si>
    <t>Lucro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</si>
</sst>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D1" workbookViewId="0">
      <selection activeCell="P3" sqref="P3"/>
    </sheetView>
  </sheetViews>
  <sheetFormatPr defaultRowHeight="15" x14ac:dyDescent="0.25"/>
  <cols>
    <col min="1" max="1" width="9.85546875" bestFit="1" customWidth="1"/>
    <col min="2" max="2" width="24.140625" bestFit="1" customWidth="1"/>
    <col min="3" max="3" width="22" bestFit="1" customWidth="1"/>
    <col min="4" max="4" width="16" bestFit="1" customWidth="1"/>
    <col min="5" max="5" width="24" bestFit="1" customWidth="1"/>
    <col min="6" max="6" width="17.5703125" bestFit="1" customWidth="1"/>
    <col min="7" max="7" width="18.5703125" bestFit="1" customWidth="1"/>
    <col min="8" max="8" width="18" customWidth="1"/>
    <col min="9" max="9" width="24.5703125" bestFit="1" customWidth="1"/>
    <col min="10" max="10" width="35" bestFit="1" customWidth="1"/>
    <col min="11" max="11" width="24.7109375" bestFit="1" customWidth="1"/>
    <col min="12" max="12" width="23.5703125" bestFit="1" customWidth="1"/>
    <col min="13" max="13" width="13.7109375" bestFit="1" customWidth="1"/>
    <col min="14" max="14" width="10.42578125" bestFit="1" customWidth="1"/>
    <col min="15" max="16" width="12.71093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11</v>
      </c>
    </row>
    <row r="2" spans="1:16" x14ac:dyDescent="0.25">
      <c r="A2" s="1" t="s">
        <v>12</v>
      </c>
      <c r="B2" t="s">
        <v>13</v>
      </c>
      <c r="C2">
        <v>85000</v>
      </c>
      <c r="D2">
        <v>2</v>
      </c>
      <c r="E2">
        <v>500</v>
      </c>
      <c r="F2">
        <v>2021</v>
      </c>
      <c r="G2">
        <v>3</v>
      </c>
      <c r="H2">
        <v>180</v>
      </c>
      <c r="I2" s="4">
        <f>AVERAGE(C2:C30)</f>
        <v>63689.724137931036</v>
      </c>
      <c r="J2">
        <f>MEDIAN(C2:C30)</f>
        <v>35000</v>
      </c>
      <c r="K2">
        <f>MODE(C2:C30)</f>
        <v>100000</v>
      </c>
      <c r="L2">
        <f>_xlfn.STDEV.P(C2:C30)</f>
        <v>56079.364986625966</v>
      </c>
      <c r="M2">
        <f>KURT(C2:C30)</f>
        <v>-3.2054450744385399E-3</v>
      </c>
      <c r="N2">
        <f>SKEW(C2:C30)</f>
        <v>0.97726197911369417</v>
      </c>
      <c r="O2">
        <f>SUM(C2:C30)</f>
        <v>1847002</v>
      </c>
      <c r="P2" t="s">
        <v>14</v>
      </c>
    </row>
    <row r="3" spans="1:16" x14ac:dyDescent="0.25">
      <c r="A3" s="1" t="s">
        <v>15</v>
      </c>
      <c r="B3" t="s">
        <v>13</v>
      </c>
      <c r="C3">
        <v>70000</v>
      </c>
      <c r="D3">
        <v>2</v>
      </c>
      <c r="E3">
        <v>500</v>
      </c>
      <c r="F3">
        <v>2020</v>
      </c>
      <c r="G3">
        <v>2</v>
      </c>
      <c r="H3">
        <v>190</v>
      </c>
      <c r="P3" t="s">
        <v>14</v>
      </c>
    </row>
    <row r="4" spans="1:16" x14ac:dyDescent="0.25">
      <c r="A4" s="1" t="s">
        <v>16</v>
      </c>
      <c r="B4" t="s">
        <v>13</v>
      </c>
      <c r="C4">
        <v>75000</v>
      </c>
      <c r="D4">
        <v>2</v>
      </c>
      <c r="E4">
        <v>500</v>
      </c>
      <c r="F4">
        <v>2019</v>
      </c>
      <c r="G4">
        <v>5</v>
      </c>
      <c r="H4">
        <v>180</v>
      </c>
      <c r="P4" t="s">
        <v>14</v>
      </c>
    </row>
    <row r="5" spans="1:16" x14ac:dyDescent="0.25">
      <c r="A5" s="1" t="s">
        <v>17</v>
      </c>
      <c r="B5" t="s">
        <v>13</v>
      </c>
      <c r="C5">
        <v>100000</v>
      </c>
      <c r="D5">
        <v>2</v>
      </c>
      <c r="E5">
        <v>600</v>
      </c>
      <c r="F5">
        <v>2018</v>
      </c>
      <c r="G5">
        <v>2</v>
      </c>
      <c r="H5">
        <v>200</v>
      </c>
      <c r="P5" t="s">
        <v>14</v>
      </c>
    </row>
    <row r="6" spans="1:16" x14ac:dyDescent="0.25">
      <c r="A6" s="1" t="s">
        <v>17</v>
      </c>
      <c r="B6" t="s">
        <v>13</v>
      </c>
      <c r="C6">
        <v>120000</v>
      </c>
      <c r="D6">
        <v>2</v>
      </c>
      <c r="E6">
        <v>600</v>
      </c>
      <c r="F6">
        <v>2015</v>
      </c>
      <c r="G6">
        <v>5</v>
      </c>
      <c r="H6">
        <v>200</v>
      </c>
      <c r="P6" t="s">
        <v>14</v>
      </c>
    </row>
    <row r="7" spans="1:16" x14ac:dyDescent="0.25">
      <c r="A7" s="1" t="s">
        <v>17</v>
      </c>
      <c r="B7" t="s">
        <v>13</v>
      </c>
      <c r="C7">
        <v>175000</v>
      </c>
      <c r="D7">
        <v>2</v>
      </c>
      <c r="E7">
        <v>250</v>
      </c>
      <c r="F7">
        <v>2020</v>
      </c>
      <c r="G7">
        <v>3</v>
      </c>
      <c r="H7">
        <v>120</v>
      </c>
      <c r="P7" t="s">
        <v>14</v>
      </c>
    </row>
    <row r="8" spans="1:16" x14ac:dyDescent="0.25">
      <c r="A8" s="1" t="s">
        <v>17</v>
      </c>
      <c r="B8" t="s">
        <v>13</v>
      </c>
      <c r="C8">
        <v>90000</v>
      </c>
      <c r="D8">
        <v>2</v>
      </c>
      <c r="E8">
        <v>125</v>
      </c>
      <c r="F8">
        <v>2023</v>
      </c>
      <c r="G8">
        <v>2</v>
      </c>
      <c r="H8">
        <v>160</v>
      </c>
      <c r="P8" t="s">
        <v>14</v>
      </c>
    </row>
    <row r="9" spans="1:16" x14ac:dyDescent="0.25">
      <c r="A9" s="1" t="s">
        <v>17</v>
      </c>
      <c r="B9" t="s">
        <v>13</v>
      </c>
      <c r="C9">
        <v>100000</v>
      </c>
      <c r="D9">
        <v>2</v>
      </c>
      <c r="E9">
        <v>125</v>
      </c>
      <c r="F9">
        <v>2023</v>
      </c>
      <c r="G9">
        <v>5</v>
      </c>
      <c r="H9">
        <v>160</v>
      </c>
      <c r="P9" t="s">
        <v>14</v>
      </c>
    </row>
    <row r="10" spans="1:16" x14ac:dyDescent="0.25">
      <c r="A10" s="1" t="s">
        <v>16</v>
      </c>
      <c r="B10" t="s">
        <v>18</v>
      </c>
      <c r="C10">
        <v>25000</v>
      </c>
      <c r="D10">
        <v>2</v>
      </c>
      <c r="E10">
        <v>125</v>
      </c>
      <c r="F10">
        <v>2020</v>
      </c>
      <c r="G10">
        <v>5</v>
      </c>
      <c r="H10">
        <v>160</v>
      </c>
      <c r="P10" t="s">
        <v>14</v>
      </c>
    </row>
    <row r="11" spans="1:16" x14ac:dyDescent="0.25">
      <c r="A11" s="1" t="s">
        <v>16</v>
      </c>
      <c r="B11" t="s">
        <v>18</v>
      </c>
      <c r="C11">
        <v>35000</v>
      </c>
      <c r="D11">
        <v>2</v>
      </c>
      <c r="E11">
        <v>125</v>
      </c>
      <c r="F11">
        <v>2020</v>
      </c>
      <c r="G11">
        <v>3</v>
      </c>
      <c r="H11">
        <v>185</v>
      </c>
      <c r="P11" t="s">
        <v>14</v>
      </c>
    </row>
    <row r="12" spans="1:16" x14ac:dyDescent="0.25">
      <c r="A12" s="1" t="s">
        <v>16</v>
      </c>
      <c r="B12" t="s">
        <v>18</v>
      </c>
      <c r="C12">
        <v>15000</v>
      </c>
      <c r="D12">
        <v>2</v>
      </c>
      <c r="E12">
        <v>125</v>
      </c>
      <c r="F12">
        <v>2020</v>
      </c>
      <c r="G12">
        <v>2</v>
      </c>
      <c r="H12">
        <v>150</v>
      </c>
      <c r="P12" t="s">
        <v>14</v>
      </c>
    </row>
    <row r="13" spans="1:16" x14ac:dyDescent="0.25">
      <c r="A13" s="1" t="s">
        <v>16</v>
      </c>
      <c r="B13" t="s">
        <v>18</v>
      </c>
      <c r="C13">
        <v>28000</v>
      </c>
      <c r="D13">
        <v>2</v>
      </c>
      <c r="E13">
        <v>150</v>
      </c>
      <c r="F13">
        <v>2020</v>
      </c>
      <c r="G13">
        <v>1</v>
      </c>
      <c r="H13">
        <v>190</v>
      </c>
      <c r="P13" t="s">
        <v>14</v>
      </c>
    </row>
    <row r="14" spans="1:16" x14ac:dyDescent="0.25">
      <c r="A14" s="1" t="s">
        <v>16</v>
      </c>
      <c r="B14" t="s">
        <v>18</v>
      </c>
      <c r="C14">
        <v>30000</v>
      </c>
      <c r="D14">
        <v>2</v>
      </c>
      <c r="E14">
        <v>150</v>
      </c>
      <c r="F14">
        <v>2021</v>
      </c>
      <c r="G14">
        <v>4</v>
      </c>
      <c r="H14">
        <v>165</v>
      </c>
      <c r="P14" t="s">
        <v>14</v>
      </c>
    </row>
    <row r="15" spans="1:16" x14ac:dyDescent="0.25">
      <c r="A15" s="1" t="s">
        <v>16</v>
      </c>
      <c r="B15" t="s">
        <v>18</v>
      </c>
      <c r="C15">
        <v>21000</v>
      </c>
      <c r="D15">
        <v>2</v>
      </c>
      <c r="E15">
        <v>150</v>
      </c>
      <c r="F15">
        <v>2018</v>
      </c>
      <c r="G15">
        <v>3</v>
      </c>
      <c r="H15">
        <v>170</v>
      </c>
      <c r="P15" t="s">
        <v>14</v>
      </c>
    </row>
    <row r="16" spans="1:16" x14ac:dyDescent="0.25">
      <c r="A16" s="1" t="s">
        <v>16</v>
      </c>
      <c r="B16" t="s">
        <v>19</v>
      </c>
      <c r="C16">
        <v>7000</v>
      </c>
      <c r="D16">
        <v>2</v>
      </c>
      <c r="E16">
        <v>550</v>
      </c>
      <c r="F16">
        <v>2018</v>
      </c>
      <c r="G16">
        <v>3</v>
      </c>
      <c r="H16">
        <v>190</v>
      </c>
      <c r="P16" t="s">
        <v>14</v>
      </c>
    </row>
    <row r="17" spans="1:16" x14ac:dyDescent="0.25">
      <c r="A17" s="1" t="s">
        <v>15</v>
      </c>
      <c r="B17" t="s">
        <v>19</v>
      </c>
      <c r="C17">
        <v>12000</v>
      </c>
      <c r="D17">
        <v>2</v>
      </c>
      <c r="E17">
        <v>550</v>
      </c>
      <c r="F17">
        <v>2018</v>
      </c>
      <c r="G17">
        <v>1</v>
      </c>
      <c r="H17">
        <v>230</v>
      </c>
      <c r="P17" t="s">
        <v>14</v>
      </c>
    </row>
    <row r="18" spans="1:16" x14ac:dyDescent="0.25">
      <c r="A18" s="1" t="s">
        <v>15</v>
      </c>
      <c r="B18" t="s">
        <v>19</v>
      </c>
      <c r="C18">
        <v>19000</v>
      </c>
      <c r="D18">
        <v>2</v>
      </c>
      <c r="E18">
        <v>550</v>
      </c>
      <c r="F18">
        <v>2018</v>
      </c>
      <c r="G18">
        <v>5</v>
      </c>
      <c r="H18">
        <v>185</v>
      </c>
      <c r="P18" t="s">
        <v>14</v>
      </c>
    </row>
    <row r="19" spans="1:16" x14ac:dyDescent="0.25">
      <c r="A19" s="1" t="s">
        <v>15</v>
      </c>
      <c r="B19" t="s">
        <v>19</v>
      </c>
      <c r="C19">
        <v>20000</v>
      </c>
      <c r="D19">
        <v>2</v>
      </c>
      <c r="E19">
        <v>1000</v>
      </c>
      <c r="F19">
        <v>2018</v>
      </c>
      <c r="G19">
        <v>4</v>
      </c>
      <c r="H19">
        <v>130</v>
      </c>
      <c r="P19" t="s">
        <v>14</v>
      </c>
    </row>
    <row r="20" spans="1:16" x14ac:dyDescent="0.25">
      <c r="A20" s="1" t="s">
        <v>15</v>
      </c>
      <c r="B20" t="s">
        <v>20</v>
      </c>
      <c r="C20">
        <v>30000</v>
      </c>
      <c r="D20">
        <v>2</v>
      </c>
      <c r="E20">
        <v>1000</v>
      </c>
      <c r="F20">
        <v>2019</v>
      </c>
      <c r="G20">
        <v>3</v>
      </c>
      <c r="H20">
        <v>200</v>
      </c>
      <c r="P20" t="s">
        <v>14</v>
      </c>
    </row>
    <row r="21" spans="1:16" x14ac:dyDescent="0.25">
      <c r="A21" s="1" t="s">
        <v>15</v>
      </c>
      <c r="B21" t="s">
        <v>20</v>
      </c>
      <c r="C21">
        <v>10000</v>
      </c>
      <c r="D21">
        <v>2</v>
      </c>
      <c r="E21">
        <v>1200</v>
      </c>
      <c r="F21">
        <v>2018</v>
      </c>
      <c r="G21">
        <v>3</v>
      </c>
      <c r="H21">
        <v>220</v>
      </c>
      <c r="P21" t="s">
        <v>14</v>
      </c>
    </row>
    <row r="22" spans="1:16" x14ac:dyDescent="0.25">
      <c r="A22" s="1" t="s">
        <v>15</v>
      </c>
      <c r="B22" t="s">
        <v>20</v>
      </c>
      <c r="C22">
        <v>5000</v>
      </c>
      <c r="D22">
        <v>2</v>
      </c>
      <c r="E22">
        <v>1200</v>
      </c>
      <c r="F22">
        <v>2020</v>
      </c>
      <c r="G22">
        <v>5</v>
      </c>
      <c r="H22">
        <v>220</v>
      </c>
      <c r="P22" t="s">
        <v>14</v>
      </c>
    </row>
    <row r="23" spans="1:16" x14ac:dyDescent="0.25">
      <c r="A23" s="1" t="s">
        <v>15</v>
      </c>
      <c r="B23" t="s">
        <v>21</v>
      </c>
      <c r="C23">
        <v>23000</v>
      </c>
      <c r="D23">
        <v>2</v>
      </c>
      <c r="E23">
        <v>1200</v>
      </c>
      <c r="F23">
        <v>2017</v>
      </c>
      <c r="G23">
        <v>5</v>
      </c>
      <c r="H23">
        <v>250</v>
      </c>
      <c r="P23" t="s">
        <v>14</v>
      </c>
    </row>
    <row r="24" spans="1:16" x14ac:dyDescent="0.25">
      <c r="A24" s="1" t="s">
        <v>15</v>
      </c>
      <c r="B24" t="s">
        <v>22</v>
      </c>
      <c r="C24">
        <v>50000</v>
      </c>
      <c r="D24">
        <v>2</v>
      </c>
      <c r="E24">
        <v>125</v>
      </c>
      <c r="F24">
        <v>2017</v>
      </c>
      <c r="G24">
        <v>3</v>
      </c>
      <c r="H24">
        <v>180</v>
      </c>
      <c r="P24" t="s">
        <v>14</v>
      </c>
    </row>
    <row r="25" spans="1:16" x14ac:dyDescent="0.25">
      <c r="A25" s="1" t="s">
        <v>15</v>
      </c>
      <c r="B25" t="s">
        <v>22</v>
      </c>
      <c r="C25">
        <v>75000</v>
      </c>
      <c r="D25">
        <v>2</v>
      </c>
      <c r="E25">
        <v>125</v>
      </c>
      <c r="F25">
        <v>2017</v>
      </c>
      <c r="G25">
        <v>2</v>
      </c>
      <c r="H25">
        <v>160</v>
      </c>
      <c r="P25" t="s">
        <v>14</v>
      </c>
    </row>
    <row r="26" spans="1:16" x14ac:dyDescent="0.25">
      <c r="A26" s="1" t="s">
        <v>15</v>
      </c>
      <c r="B26" t="s">
        <v>22</v>
      </c>
      <c r="C26">
        <v>100000</v>
      </c>
      <c r="D26">
        <v>2</v>
      </c>
      <c r="E26">
        <v>125</v>
      </c>
      <c r="F26">
        <v>2017</v>
      </c>
      <c r="G26">
        <v>5</v>
      </c>
      <c r="H26">
        <v>190</v>
      </c>
      <c r="P26" t="s">
        <v>14</v>
      </c>
    </row>
    <row r="27" spans="1:16" x14ac:dyDescent="0.25">
      <c r="A27" s="1" t="s">
        <v>12</v>
      </c>
      <c r="B27" t="s">
        <v>23</v>
      </c>
      <c r="C27">
        <v>150000</v>
      </c>
      <c r="D27">
        <v>2</v>
      </c>
      <c r="E27">
        <v>125</v>
      </c>
      <c r="F27">
        <v>2019</v>
      </c>
      <c r="G27">
        <v>4</v>
      </c>
      <c r="H27">
        <v>160</v>
      </c>
      <c r="P27" t="s">
        <v>14</v>
      </c>
    </row>
    <row r="28" spans="1:16" x14ac:dyDescent="0.25">
      <c r="A28" s="1" t="s">
        <v>12</v>
      </c>
      <c r="B28" t="s">
        <v>23</v>
      </c>
      <c r="C28">
        <v>175000</v>
      </c>
      <c r="D28">
        <v>2</v>
      </c>
      <c r="E28">
        <v>150</v>
      </c>
      <c r="F28">
        <v>2018</v>
      </c>
      <c r="G28">
        <v>3</v>
      </c>
      <c r="H28">
        <v>165</v>
      </c>
      <c r="P28" t="s">
        <v>14</v>
      </c>
    </row>
    <row r="29" spans="1:16" x14ac:dyDescent="0.25">
      <c r="A29" s="1" t="s">
        <v>12</v>
      </c>
      <c r="B29" t="s">
        <v>23</v>
      </c>
      <c r="C29">
        <v>200000</v>
      </c>
      <c r="D29">
        <v>2</v>
      </c>
      <c r="E29">
        <v>125</v>
      </c>
      <c r="F29">
        <v>2018</v>
      </c>
      <c r="G29">
        <v>3</v>
      </c>
      <c r="H29">
        <v>110</v>
      </c>
      <c r="P29" t="s">
        <v>14</v>
      </c>
    </row>
    <row r="30" spans="1:16" x14ac:dyDescent="0.25">
      <c r="A30" s="1" t="s">
        <v>12</v>
      </c>
      <c r="B30" t="s">
        <v>24</v>
      </c>
      <c r="C30">
        <v>2002</v>
      </c>
      <c r="D30">
        <v>2</v>
      </c>
      <c r="E30">
        <v>125</v>
      </c>
      <c r="F30">
        <v>2018</v>
      </c>
      <c r="G30">
        <v>5</v>
      </c>
      <c r="H30">
        <v>120</v>
      </c>
      <c r="P30" t="s">
        <v>14</v>
      </c>
    </row>
    <row r="31" spans="1:16" x14ac:dyDescent="0.25">
      <c r="P31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Leozin</dc:creator>
  <cp:keywords/>
  <dc:description/>
  <cp:lastModifiedBy>Leozin</cp:lastModifiedBy>
  <cp:revision/>
  <dcterms:created xsi:type="dcterms:W3CDTF">2023-09-27T01:30:20Z</dcterms:created>
  <dcterms:modified xsi:type="dcterms:W3CDTF">2023-09-30T01:17:03Z</dcterms:modified>
  <cp:category/>
  <cp:contentStatus/>
</cp:coreProperties>
</file>