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10.xlsm 2018-08-14 17-33-15\Final\"/>
    </mc:Choice>
  </mc:AlternateContent>
  <bookViews>
    <workbookView xWindow="0" yWindow="0" windowWidth="20490" windowHeight="7545"/>
  </bookViews>
  <sheets>
    <sheet name="6.9_Step1_Initial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F18" i="1"/>
  <c r="G18" i="1"/>
  <c r="H18" i="1"/>
  <c r="I18" i="1"/>
  <c r="J18" i="1"/>
  <c r="K18" i="1"/>
  <c r="L18" i="1"/>
  <c r="D18" i="1"/>
  <c r="C19" i="1"/>
  <c r="D16" i="1"/>
  <c r="E16" i="1"/>
  <c r="F16" i="1"/>
  <c r="G16" i="1"/>
  <c r="H16" i="1"/>
  <c r="I16" i="1"/>
  <c r="J16" i="1"/>
  <c r="K16" i="1"/>
  <c r="L16" i="1"/>
  <c r="D15" i="1"/>
  <c r="E15" i="1"/>
  <c r="F15" i="1"/>
  <c r="G15" i="1"/>
  <c r="H15" i="1"/>
  <c r="I15" i="1"/>
  <c r="J15" i="1"/>
  <c r="K15" i="1"/>
  <c r="L15" i="1"/>
  <c r="B17" i="1"/>
  <c r="B9" i="1"/>
  <c r="B10" i="1"/>
</calcChain>
</file>

<file path=xl/sharedStrings.xml><?xml version="1.0" encoding="utf-8"?>
<sst xmlns="http://schemas.openxmlformats.org/spreadsheetml/2006/main" count="27" uniqueCount="27">
  <si>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</si>
  <si>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</si>
  <si>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</si>
  <si>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</si>
  <si>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</si>
  <si>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</si>
  <si>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</si>
  <si>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</si>
  <si>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</si>
  <si>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</si>
  <si>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</si>
  <si>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</si>
  <si>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</si>
  <si>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</si>
  <si>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</si>
  <si>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</si>
  <si>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</si>
  <si>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</si>
  <si>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Demand if product is given away</t>
  </si>
  <si>
    <t>Reduction in demand for each $1 price increase</t>
  </si>
  <si>
    <t>Units Sold</t>
  </si>
  <si>
    <t>Selling Price per unit</t>
  </si>
  <si>
    <t>Variable cost per unit sold</t>
  </si>
  <si>
    <t>Revenue</t>
  </si>
  <si>
    <t>Variable cost</t>
  </si>
  <si>
    <t>Net Profit</t>
  </si>
  <si>
    <t>NPV of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</si>
</sst>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8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2" fillId="0" borderId="0" xfId="0" applyFont="1"/>
    <xf numFmtId="14" fontId="0" fillId="0" borderId="0" xfId="0" applyNumberFormat="1"/>
    <xf numFmtId="165" fontId="0" fillId="2" borderId="1" xfId="0" applyNumberFormat="1" applyFont="1" applyFill="1" applyBorder="1" applyAlignment="1">
      <alignment horizontal="right"/>
    </xf>
    <xf numFmtId="0" fontId="3" fillId="2" borderId="1" xfId="0" applyFont="1" applyFill="1" applyBorder="1"/>
    <xf numFmtId="166" fontId="2" fillId="2" borderId="1" xfId="2" applyNumberFormat="1" applyFont="1" applyFill="1" applyBorder="1"/>
    <xf numFmtId="0" fontId="0" fillId="0" borderId="0" xfId="0" applyFont="1"/>
    <xf numFmtId="44" fontId="1" fillId="2" borderId="1" xfId="1" applyFont="1" applyFill="1" applyBorder="1" applyAlignment="1">
      <alignment horizontal="right"/>
    </xf>
    <xf numFmtId="0" fontId="0" fillId="2" borderId="0" xfId="0" applyFill="1"/>
    <xf numFmtId="167" fontId="2" fillId="3" borderId="0" xfId="1" applyNumberFormat="1" applyFont="1" applyFill="1"/>
    <xf numFmtId="44" fontId="2" fillId="3" borderId="0" xfId="1" applyFont="1" applyFill="1"/>
    <xf numFmtId="166" fontId="2" fillId="4" borderId="1" xfId="2" applyNumberFormat="1" applyFont="1" applyFill="1" applyBorder="1" applyAlignment="1">
      <alignment horizontal="right"/>
    </xf>
    <xf numFmtId="44" fontId="2" fillId="4" borderId="0" xfId="1" applyFont="1" applyFill="1"/>
    <xf numFmtId="166" fontId="4" fillId="3" borderId="1" xfId="2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0" fontId="4" fillId="5" borderId="1" xfId="0" applyNumberFormat="1" applyFont="1" applyFill="1" applyBorder="1" applyAlignment="1">
      <alignment horizontal="right"/>
    </xf>
    <xf numFmtId="14" fontId="0" fillId="0" borderId="1" xfId="0" applyNumberFormat="1" applyFont="1" applyBorder="1"/>
    <xf numFmtId="167" fontId="2" fillId="5" borderId="1" xfId="1" applyNumberFormat="1" applyFont="1" applyFill="1" applyBorder="1"/>
    <xf numFmtId="14" fontId="0" fillId="0" borderId="0" xfId="0" applyNumberFormat="1" applyFont="1"/>
    <xf numFmtId="165" fontId="2" fillId="6" borderId="1" xfId="7" applyNumberFormat="1" applyFont="1" applyFill="1" applyBorder="1"/>
    <xf numFmtId="166" fontId="2" fillId="6" borderId="1" xfId="2" applyNumberFormat="1" applyFont="1" applyFill="1" applyBorder="1"/>
  </cellXfs>
  <cellStyles count="28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Percent" xfId="7" builtinId="5"/>
  </cellStyles>
  <dxfs count="0"/>
  <tableStyles count="0" defaultTableStyle="TableStyleMedium2" defaultPivotStyle="PivotStyleLight16"/>
  <colors>
    <mruColors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7"/>
  <sheetViews>
    <sheetView tabSelected="1" workbookViewId="0">
      <selection activeCell="C9" sqref="C9"/>
    </sheetView>
  </sheetViews>
  <sheetFormatPr defaultColWidth="8.85546875" defaultRowHeight="15" x14ac:dyDescent="0.25"/>
  <cols>
    <col min="1" max="1" width="31" bestFit="1" customWidth="1"/>
    <col min="2" max="2" width="11.5703125" bestFit="1" customWidth="1"/>
    <col min="3" max="3" width="43.7109375" bestFit="1" customWidth="1"/>
    <col min="4" max="12" width="13.5703125" customWidth="1"/>
    <col min="13" max="13" width="16.85546875" customWidth="1"/>
  </cols>
  <sheetData>
    <row r="1" spans="1:13" x14ac:dyDescent="0.25">
      <c r="A1" s="3" t="s">
        <v>0</v>
      </c>
      <c r="B1" s="13">
        <v>400000</v>
      </c>
      <c r="C1" s="1"/>
    </row>
    <row r="2" spans="1:13" x14ac:dyDescent="0.25">
      <c r="A2" s="3" t="s">
        <v>1</v>
      </c>
      <c r="B2" s="14">
        <v>3</v>
      </c>
      <c r="C2" s="1" t="s">
        <v>2</v>
      </c>
    </row>
    <row r="3" spans="1:13" x14ac:dyDescent="0.25">
      <c r="A3" s="3" t="s">
        <v>3</v>
      </c>
      <c r="B3" s="15">
        <v>300000</v>
      </c>
      <c r="C3" s="2"/>
    </row>
    <row r="4" spans="1:13" x14ac:dyDescent="0.25">
      <c r="A4" s="4" t="s">
        <v>4</v>
      </c>
      <c r="B4" s="16">
        <v>3</v>
      </c>
      <c r="C4" s="1"/>
    </row>
    <row r="5" spans="1:13" x14ac:dyDescent="0.25">
      <c r="A5" s="4" t="s">
        <v>5</v>
      </c>
      <c r="B5" s="17">
        <v>420000</v>
      </c>
      <c r="C5" s="1" t="s">
        <v>18</v>
      </c>
    </row>
    <row r="6" spans="1:13" x14ac:dyDescent="0.25">
      <c r="A6" s="4" t="s">
        <v>6</v>
      </c>
      <c r="B6" s="17">
        <v>60000</v>
      </c>
      <c r="C6" s="1" t="s">
        <v>19</v>
      </c>
    </row>
    <row r="7" spans="1:13" x14ac:dyDescent="0.25">
      <c r="A7" s="4" t="s">
        <v>7</v>
      </c>
      <c r="B7" s="18">
        <v>5</v>
      </c>
      <c r="C7" s="1"/>
    </row>
    <row r="8" spans="1:13" x14ac:dyDescent="0.25">
      <c r="A8" s="4" t="s">
        <v>8</v>
      </c>
      <c r="B8" s="19">
        <v>0.15</v>
      </c>
      <c r="C8" s="1"/>
    </row>
    <row r="9" spans="1:13" x14ac:dyDescent="0.25">
      <c r="A9" s="4" t="s">
        <v>9</v>
      </c>
      <c r="B9" s="20">
        <f>1/3</f>
        <v>0.33333333333333331</v>
      </c>
      <c r="C9" s="1"/>
    </row>
    <row r="10" spans="1:13" x14ac:dyDescent="0.25">
      <c r="A10" s="4" t="s">
        <v>10</v>
      </c>
      <c r="B10" s="21">
        <f>B8*B9</f>
        <v>4.9999999999999996E-2</v>
      </c>
      <c r="C10" s="1"/>
    </row>
    <row r="11" spans="1:13" x14ac:dyDescent="0.25">
      <c r="A11" s="4" t="s">
        <v>11</v>
      </c>
      <c r="B11" s="20">
        <v>0.05</v>
      </c>
      <c r="C11" s="1"/>
    </row>
    <row r="12" spans="1:13" x14ac:dyDescent="0.25">
      <c r="A12" s="8" t="s">
        <v>12</v>
      </c>
      <c r="B12" s="11"/>
      <c r="C12" s="1"/>
    </row>
    <row r="13" spans="1:13" x14ac:dyDescent="0.25">
      <c r="A13" s="8" t="s">
        <v>13</v>
      </c>
      <c r="B13" s="7"/>
      <c r="C13" s="1"/>
    </row>
    <row r="14" spans="1:13" x14ac:dyDescent="0.25">
      <c r="A14" s="8" t="s">
        <v>14</v>
      </c>
      <c r="B14" s="7"/>
      <c r="C14" s="1"/>
    </row>
    <row r="15" spans="1:13" x14ac:dyDescent="0.25">
      <c r="A15" s="1"/>
      <c r="B15" s="1"/>
      <c r="C15" s="1">
        <v>1</v>
      </c>
      <c r="D15" s="10">
        <f>C15+1</f>
        <v>2</v>
      </c>
      <c r="E15" s="10">
        <f t="shared" ref="E15:L15" si="0">D15+1</f>
        <v>3</v>
      </c>
      <c r="F15" s="10">
        <f t="shared" si="0"/>
        <v>4</v>
      </c>
      <c r="G15" s="10">
        <f t="shared" si="0"/>
        <v>5</v>
      </c>
      <c r="H15" s="10">
        <f t="shared" si="0"/>
        <v>6</v>
      </c>
      <c r="I15" s="10">
        <f t="shared" si="0"/>
        <v>7</v>
      </c>
      <c r="J15" s="10">
        <f t="shared" si="0"/>
        <v>8</v>
      </c>
      <c r="K15" s="10">
        <f t="shared" si="0"/>
        <v>9</v>
      </c>
      <c r="L15" s="10">
        <f t="shared" si="0"/>
        <v>10</v>
      </c>
    </row>
    <row r="16" spans="1:13" x14ac:dyDescent="0.25">
      <c r="A16" s="1"/>
      <c r="B16" s="22">
        <v>40909</v>
      </c>
      <c r="C16" s="22">
        <v>41455</v>
      </c>
      <c r="D16" s="24">
        <f>C16+365</f>
        <v>41820</v>
      </c>
      <c r="E16" s="24">
        <f t="shared" ref="E16:L16" si="1">D16+365</f>
        <v>42185</v>
      </c>
      <c r="F16" s="24">
        <f t="shared" si="1"/>
        <v>42550</v>
      </c>
      <c r="G16" s="24">
        <f t="shared" si="1"/>
        <v>42915</v>
      </c>
      <c r="H16" s="24">
        <f t="shared" si="1"/>
        <v>43280</v>
      </c>
      <c r="I16" s="24">
        <f t="shared" si="1"/>
        <v>43645</v>
      </c>
      <c r="J16" s="24">
        <f t="shared" si="1"/>
        <v>44010</v>
      </c>
      <c r="K16" s="24">
        <f t="shared" si="1"/>
        <v>44375</v>
      </c>
      <c r="L16" s="24">
        <f t="shared" si="1"/>
        <v>44740</v>
      </c>
      <c r="M16" s="6"/>
    </row>
    <row r="17" spans="1:12" x14ac:dyDescent="0.25">
      <c r="A17" s="3" t="s">
        <v>15</v>
      </c>
      <c r="B17" s="23">
        <f>B1+B2*B3</f>
        <v>1300000</v>
      </c>
      <c r="C17" s="2"/>
    </row>
    <row r="18" spans="1:12" x14ac:dyDescent="0.25">
      <c r="A18" s="4" t="s">
        <v>16</v>
      </c>
      <c r="B18" s="7"/>
      <c r="C18" s="9"/>
      <c r="D18" s="25">
        <f>IF(D15&lt;= $B7+1,$B8, $B10)</f>
        <v>0.15</v>
      </c>
      <c r="E18" s="25">
        <f t="shared" ref="E18:L18" si="2">IF(E15&lt;= $B7+1,$B8, $B10)</f>
        <v>0.15</v>
      </c>
      <c r="F18" s="25">
        <f t="shared" si="2"/>
        <v>0.15</v>
      </c>
      <c r="G18" s="25">
        <f t="shared" si="2"/>
        <v>0.15</v>
      </c>
      <c r="H18" s="25">
        <f t="shared" si="2"/>
        <v>0.15</v>
      </c>
      <c r="I18" s="25">
        <f t="shared" si="2"/>
        <v>4.9999999999999996E-2</v>
      </c>
      <c r="J18" s="25">
        <f t="shared" si="2"/>
        <v>4.9999999999999996E-2</v>
      </c>
      <c r="K18" s="25">
        <f t="shared" si="2"/>
        <v>4.9999999999999996E-2</v>
      </c>
      <c r="L18" s="25">
        <f t="shared" si="2"/>
        <v>4.9999999999999996E-2</v>
      </c>
    </row>
    <row r="19" spans="1:12" x14ac:dyDescent="0.25">
      <c r="A19" s="5" t="s">
        <v>17</v>
      </c>
      <c r="C19" s="26">
        <f>B5-B6*B4</f>
        <v>240000</v>
      </c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5">
      <c r="A20" s="8" t="s">
        <v>20</v>
      </c>
      <c r="B20" s="11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5">
      <c r="A21" s="8" t="s">
        <v>21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5">
      <c r="A22" s="8" t="s">
        <v>22</v>
      </c>
      <c r="B22" s="11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5">
      <c r="A23" s="8" t="s">
        <v>23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25">
      <c r="A24" s="8" t="s">
        <v>24</v>
      </c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5">
      <c r="A25" s="8" t="s">
        <v>25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5">
      <c r="A26" s="8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25">
      <c r="A27" s="8" t="s">
        <v>26</v>
      </c>
      <c r="B27" s="7"/>
      <c r="C27" s="12"/>
      <c r="D27" s="12"/>
      <c r="E27" s="12"/>
      <c r="F27" s="12"/>
      <c r="G27" s="12"/>
      <c r="H27" s="12"/>
      <c r="I27" s="12"/>
      <c r="J27" s="12"/>
      <c r="K27" s="12"/>
      <c r="L27" s="1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2018-09-19T05:34:48Z</dcterms:modified>
</cp:coreProperties>
</file>