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temp/"/>
    </mc:Choice>
  </mc:AlternateContent>
  <xr:revisionPtr revIDLastSave="0" documentId="13_ncr:1_{55F82834-4680-7D4C-A2C5-77E21541CF14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Q12" i="1"/>
  <c r="Q15" i="1" s="1"/>
  <c r="O12" i="1"/>
  <c r="K14" i="1" s="1"/>
  <c r="M12" i="1"/>
  <c r="K13" i="1" s="1"/>
  <c r="K12" i="1"/>
  <c r="I12" i="1"/>
  <c r="I15" i="1" s="1"/>
  <c r="G12" i="1"/>
  <c r="G15" i="1" s="1"/>
  <c r="E12" i="1"/>
  <c r="E15" i="1" s="1"/>
  <c r="C12" i="1"/>
  <c r="C15" i="1" s="1"/>
  <c r="K15" i="1" l="1"/>
  <c r="O14" i="1"/>
  <c r="O15" i="1" s="1"/>
  <c r="M13" i="1"/>
  <c r="M15" i="1" s="1"/>
</calcChain>
</file>

<file path=xl/sharedStrings.xml><?xml version="1.0" encoding="utf-8"?>
<sst xmlns="http://schemas.openxmlformats.org/spreadsheetml/2006/main" count="42" uniqueCount="39">
  <si>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</si>
  <si>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</si>
  <si>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</si>
  <si>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</si>
  <si>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</si>
  <si>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</si>
  <si>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</si>
  <si>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</si>
  <si>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</si>
  <si>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</si>
  <si>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</si>
  <si>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</si>
  <si>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</si>
  <si>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</si>
  <si>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</si>
  <si>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</si>
  <si>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</si>
  <si>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</si>
  <si>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</si>
  <si>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</si>
  <si>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</si>
  <si>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</si>
  <si>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</si>
  <si>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</si>
  <si>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8.</t>
  </si>
  <si>
    <t>9.</t>
  </si>
  <si>
    <t>10.</t>
  </si>
  <si>
    <t>Issue stock for cash, $6,500</t>
  </si>
  <si>
    <t>Sold memberships to customers for cash, $1,000</t>
  </si>
  <si>
    <t>11.</t>
  </si>
  <si>
    <t>Purchased supplies for cash, $200</t>
  </si>
  <si>
    <t>Purchased supplies on account, $700</t>
  </si>
  <si>
    <t>Paid cash on account, $500</t>
  </si>
  <si>
    <t>Received cash on account, $1,500</t>
  </si>
  <si>
    <t>12.</t>
  </si>
  <si>
    <t>Ending balances before closing</t>
  </si>
  <si>
    <t>Ending balances after closing</t>
  </si>
  <si>
    <t>Paid cash for rent, $3,000</t>
  </si>
  <si>
    <t>Sold to customers on credit account,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</si>
</sst>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10" fillId="0" borderId="4" xfId="135" applyNumberFormat="1" applyFont="1" applyBorder="1" applyAlignment="1">
      <alignment horizontal="center" vertical="center" wrapText="1"/>
    </xf>
    <xf numFmtId="37" fontId="10" fillId="0" borderId="3" xfId="135" applyNumberFormat="1" applyFont="1" applyBorder="1" applyAlignment="1">
      <alignment vertical="center" wrapText="1"/>
    </xf>
    <xf numFmtId="37" fontId="10" fillId="0" borderId="0" xfId="135" applyNumberFormat="1" applyFont="1" applyAlignment="1">
      <alignment horizontal="center" vertical="center" wrapText="1"/>
    </xf>
    <xf numFmtId="37" fontId="10" fillId="0" borderId="5" xfId="13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7" fillId="0" borderId="0" xfId="135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37" fontId="8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2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37" fontId="0" fillId="2" borderId="9" xfId="0" applyNumberFormat="1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zoomScaleNormal="100" zoomScalePageLayoutView="125" workbookViewId="0">
      <selection activeCell="K13" sqref="K13"/>
    </sheetView>
  </sheetViews>
  <sheetFormatPr baseColWidth="10" defaultColWidth="11" defaultRowHeight="16" x14ac:dyDescent="0.2"/>
  <cols>
    <col min="1" max="1" width="5.1640625" customWidth="1"/>
    <col min="2" max="2" width="41.83203125" style="1" bestFit="1" customWidth="1"/>
    <col min="4" max="4" width="1.33203125" customWidth="1"/>
    <col min="6" max="6" width="2.6640625" style="2" customWidth="1"/>
    <col min="8" max="8" width="2.6640625" customWidth="1"/>
    <col min="10" max="10" width="1.33203125" customWidth="1"/>
    <col min="12" max="12" width="2.6640625" customWidth="1"/>
    <col min="14" max="14" width="1.83203125" customWidth="1"/>
    <col min="16" max="16" width="1.33203125" customWidth="1"/>
  </cols>
  <sheetData>
    <row r="1" spans="1:17" ht="22.5" customHeight="1" thickBot="1" x14ac:dyDescent="0.25">
      <c r="B1" s="24"/>
      <c r="C1" s="27"/>
      <c r="D1" s="27"/>
      <c r="E1" s="27"/>
      <c r="F1" s="27"/>
      <c r="G1" s="27"/>
      <c r="H1" s="27"/>
      <c r="I1" s="27"/>
      <c r="J1" s="27"/>
      <c r="K1" s="27"/>
      <c r="L1" s="5"/>
      <c r="M1" s="26" t="s">
        <v>8</v>
      </c>
      <c r="N1" s="26"/>
      <c r="O1" s="26"/>
      <c r="P1" s="26"/>
      <c r="Q1" s="26"/>
    </row>
    <row r="2" spans="1:17" ht="22.5" customHeight="1" thickBot="1" x14ac:dyDescent="0.25">
      <c r="B2" s="24"/>
      <c r="C2" s="25" t="s">
        <v>0</v>
      </c>
      <c r="D2" s="25"/>
      <c r="E2" s="25"/>
      <c r="F2" s="6" t="s">
        <v>1</v>
      </c>
      <c r="G2" s="7" t="s">
        <v>2</v>
      </c>
      <c r="H2" s="6" t="s">
        <v>3</v>
      </c>
      <c r="I2" s="26" t="s">
        <v>4</v>
      </c>
      <c r="J2" s="26"/>
      <c r="K2" s="26"/>
      <c r="L2" s="5"/>
      <c r="M2" s="7" t="s">
        <v>5</v>
      </c>
      <c r="N2" s="8"/>
      <c r="O2" s="26" t="s">
        <v>6</v>
      </c>
      <c r="P2" s="26"/>
      <c r="Q2" s="26"/>
    </row>
    <row r="3" spans="1:17" ht="40.5" customHeight="1" x14ac:dyDescent="0.2">
      <c r="B3" s="24"/>
      <c r="C3" s="9" t="s">
        <v>7</v>
      </c>
      <c r="D3" s="10"/>
      <c r="E3" s="9" t="s">
        <v>9</v>
      </c>
      <c r="F3" s="11" t="s">
        <v>1</v>
      </c>
      <c r="G3" s="9" t="s">
        <v>10</v>
      </c>
      <c r="H3" s="11" t="s">
        <v>3</v>
      </c>
      <c r="I3" s="12" t="s">
        <v>11</v>
      </c>
      <c r="J3" s="11"/>
      <c r="K3" s="13" t="s">
        <v>8</v>
      </c>
      <c r="L3" s="14"/>
      <c r="M3" s="9" t="s">
        <v>12</v>
      </c>
      <c r="N3" s="11"/>
      <c r="O3" s="11" t="s">
        <v>13</v>
      </c>
      <c r="P3" s="11"/>
      <c r="Q3" s="12" t="s">
        <v>14</v>
      </c>
    </row>
    <row r="4" spans="1:17" ht="22.5" customHeight="1" x14ac:dyDescent="0.2">
      <c r="A4" s="4" t="s">
        <v>15</v>
      </c>
      <c r="B4" s="3" t="s">
        <v>27</v>
      </c>
      <c r="C4" s="15">
        <v>6500</v>
      </c>
      <c r="D4" s="16"/>
      <c r="E4" s="15"/>
      <c r="F4" s="17"/>
      <c r="G4" s="15"/>
      <c r="H4" s="17"/>
      <c r="I4" s="15">
        <v>6500</v>
      </c>
      <c r="J4" s="18"/>
      <c r="K4" s="15"/>
      <c r="L4" s="17"/>
      <c r="M4" s="15"/>
      <c r="N4" s="19"/>
      <c r="O4" s="20"/>
      <c r="P4" s="21"/>
      <c r="Q4" s="15"/>
    </row>
    <row r="5" spans="1:17" ht="22.5" customHeight="1" x14ac:dyDescent="0.2">
      <c r="A5" s="4" t="s">
        <v>16</v>
      </c>
      <c r="B5" s="3" t="s">
        <v>37</v>
      </c>
      <c r="C5" s="22">
        <v>-3000</v>
      </c>
      <c r="D5" s="16"/>
      <c r="E5" s="22"/>
      <c r="F5" s="17"/>
      <c r="G5" s="22"/>
      <c r="H5" s="17"/>
      <c r="I5" s="22"/>
      <c r="J5" s="18"/>
      <c r="K5" s="22"/>
      <c r="L5" s="17"/>
      <c r="M5" s="22"/>
      <c r="N5" s="19"/>
      <c r="O5" s="22">
        <v>-3000</v>
      </c>
      <c r="P5" s="21"/>
      <c r="Q5" s="22"/>
    </row>
    <row r="6" spans="1:17" ht="22.5" customHeight="1" x14ac:dyDescent="0.2">
      <c r="A6" s="4" t="s">
        <v>17</v>
      </c>
      <c r="B6" s="3" t="s">
        <v>28</v>
      </c>
      <c r="C6" s="22">
        <v>1000</v>
      </c>
      <c r="D6" s="16"/>
      <c r="E6" s="22"/>
      <c r="F6" s="17"/>
      <c r="G6" s="22"/>
      <c r="H6" s="17"/>
      <c r="I6" s="22"/>
      <c r="J6" s="18"/>
      <c r="K6" s="22"/>
      <c r="L6" s="17"/>
      <c r="M6" s="22">
        <v>1000</v>
      </c>
      <c r="N6" s="19"/>
      <c r="O6" s="22"/>
      <c r="P6" s="21"/>
      <c r="Q6" s="22"/>
    </row>
    <row r="7" spans="1:17" ht="23.25" customHeight="1" x14ac:dyDescent="0.2">
      <c r="A7" s="4" t="s">
        <v>18</v>
      </c>
      <c r="B7" s="3" t="s">
        <v>31</v>
      </c>
      <c r="C7" s="22"/>
      <c r="D7" s="16"/>
      <c r="E7" s="22"/>
      <c r="F7" s="17"/>
      <c r="G7" s="22">
        <v>700</v>
      </c>
      <c r="H7" s="17"/>
      <c r="I7" s="22"/>
      <c r="J7" s="18"/>
      <c r="K7" s="22"/>
      <c r="L7" s="17"/>
      <c r="M7" s="22"/>
      <c r="N7" s="19"/>
      <c r="O7" s="22"/>
      <c r="P7" s="21"/>
      <c r="Q7" s="22">
        <v>-700</v>
      </c>
    </row>
    <row r="8" spans="1:17" ht="23.25" customHeight="1" x14ac:dyDescent="0.2">
      <c r="A8" s="4" t="s">
        <v>19</v>
      </c>
      <c r="B8" s="3" t="s">
        <v>30</v>
      </c>
      <c r="C8" s="22">
        <v>-200</v>
      </c>
      <c r="D8" s="16"/>
      <c r="E8" s="22"/>
      <c r="F8" s="17"/>
      <c r="G8" s="22"/>
      <c r="H8" s="17"/>
      <c r="I8" s="22"/>
      <c r="J8" s="18"/>
      <c r="K8" s="22"/>
      <c r="L8" s="17"/>
      <c r="M8" s="22"/>
      <c r="N8" s="19"/>
      <c r="O8" s="22"/>
      <c r="P8" s="21"/>
      <c r="Q8" s="22">
        <v>-200</v>
      </c>
    </row>
    <row r="9" spans="1:17" ht="24" customHeight="1" x14ac:dyDescent="0.2">
      <c r="A9" s="4" t="s">
        <v>20</v>
      </c>
      <c r="B9" s="3" t="s">
        <v>32</v>
      </c>
      <c r="C9" s="22">
        <v>-500</v>
      </c>
      <c r="D9" s="16"/>
      <c r="E9" s="22"/>
      <c r="F9" s="17"/>
      <c r="G9" s="22">
        <v>-500</v>
      </c>
      <c r="H9" s="17"/>
      <c r="I9" s="22"/>
      <c r="J9" s="18"/>
      <c r="K9" s="22"/>
      <c r="L9" s="17"/>
      <c r="M9" s="22"/>
      <c r="N9" s="19"/>
      <c r="O9" s="22"/>
      <c r="P9" s="21"/>
      <c r="Q9" s="22"/>
    </row>
    <row r="10" spans="1:17" ht="23.25" customHeight="1" x14ac:dyDescent="0.2">
      <c r="A10" s="4" t="s">
        <v>21</v>
      </c>
      <c r="B10" s="3" t="s">
        <v>38</v>
      </c>
      <c r="C10" s="22"/>
      <c r="D10" s="16"/>
      <c r="E10" s="22">
        <v>3000</v>
      </c>
      <c r="F10" s="17"/>
      <c r="G10" s="22"/>
      <c r="H10" s="17"/>
      <c r="I10" s="22"/>
      <c r="J10" s="18"/>
      <c r="K10" s="22"/>
      <c r="L10" s="17"/>
      <c r="M10" s="22">
        <v>3000</v>
      </c>
      <c r="N10" s="19"/>
      <c r="O10" s="22"/>
      <c r="P10" s="21"/>
      <c r="Q10" s="22"/>
    </row>
    <row r="11" spans="1:17" ht="22.5" customHeight="1" x14ac:dyDescent="0.2">
      <c r="A11" s="4" t="s">
        <v>24</v>
      </c>
      <c r="B11" s="3" t="s">
        <v>33</v>
      </c>
      <c r="C11" s="23">
        <v>1500</v>
      </c>
      <c r="D11" s="16"/>
      <c r="E11" s="23">
        <v>-1500</v>
      </c>
      <c r="F11" s="17"/>
      <c r="G11" s="23"/>
      <c r="H11" s="17"/>
      <c r="I11" s="23"/>
      <c r="J11" s="18"/>
      <c r="K11" s="23"/>
      <c r="L11" s="17"/>
      <c r="M11" s="23"/>
      <c r="N11" s="19"/>
      <c r="O11" s="23"/>
      <c r="P11" s="21"/>
      <c r="Q11" s="23"/>
    </row>
    <row r="12" spans="1:17" ht="22.5" customHeight="1" x14ac:dyDescent="0.2">
      <c r="A12" s="4" t="s">
        <v>25</v>
      </c>
      <c r="B12" s="3" t="s">
        <v>35</v>
      </c>
      <c r="C12" s="28">
        <f>SUM(C4:C11)</f>
        <v>5300</v>
      </c>
      <c r="D12" s="16"/>
      <c r="E12" s="23">
        <f>SUM(E4:E11)</f>
        <v>1500</v>
      </c>
      <c r="F12" s="17"/>
      <c r="G12" s="23">
        <f>SUM(G4:G11)</f>
        <v>200</v>
      </c>
      <c r="H12" s="17"/>
      <c r="I12" s="23">
        <f>SUM(I4:I11)</f>
        <v>6500</v>
      </c>
      <c r="J12" s="18"/>
      <c r="K12" s="23">
        <f>SUM(K4:K11)</f>
        <v>0</v>
      </c>
      <c r="L12" s="17"/>
      <c r="M12" s="23">
        <f>SUM(M4:M11)</f>
        <v>4000</v>
      </c>
      <c r="N12" s="19"/>
      <c r="O12" s="23">
        <f>SUM(O4:O11)</f>
        <v>-3000</v>
      </c>
      <c r="P12" s="21"/>
      <c r="Q12" s="23">
        <f>SUM(Q4:Q11)</f>
        <v>-900</v>
      </c>
    </row>
    <row r="13" spans="1:17" ht="21" customHeight="1" x14ac:dyDescent="0.2">
      <c r="A13" s="4" t="s">
        <v>26</v>
      </c>
      <c r="B13" s="3" t="s">
        <v>22</v>
      </c>
      <c r="C13" s="22"/>
      <c r="D13" s="16"/>
      <c r="E13" s="22"/>
      <c r="F13" s="17"/>
      <c r="G13" s="22"/>
      <c r="H13" s="17"/>
      <c r="I13" s="22"/>
      <c r="J13" s="18"/>
      <c r="K13" s="22">
        <f>M12</f>
        <v>4000</v>
      </c>
      <c r="L13" s="17"/>
      <c r="M13" s="22">
        <f>-M12</f>
        <v>-4000</v>
      </c>
      <c r="N13" s="19"/>
      <c r="O13" s="22"/>
      <c r="P13" s="21"/>
      <c r="Q13" s="22"/>
    </row>
    <row r="14" spans="1:17" ht="21" customHeight="1" x14ac:dyDescent="0.2">
      <c r="A14" s="4" t="s">
        <v>29</v>
      </c>
      <c r="B14" s="3" t="s">
        <v>23</v>
      </c>
      <c r="C14" s="22"/>
      <c r="D14" s="16"/>
      <c r="E14" s="22"/>
      <c r="F14" s="17"/>
      <c r="G14" s="22"/>
      <c r="H14" s="17"/>
      <c r="I14" s="22"/>
      <c r="J14" s="18"/>
      <c r="K14" s="22">
        <f>O12+Q12</f>
        <v>-3900</v>
      </c>
      <c r="L14" s="17"/>
      <c r="M14" s="22"/>
      <c r="N14" s="19"/>
      <c r="O14" s="22">
        <f>-O12</f>
        <v>3000</v>
      </c>
      <c r="P14" s="21"/>
      <c r="Q14" s="22">
        <f>-Q12</f>
        <v>900</v>
      </c>
    </row>
    <row r="15" spans="1:17" ht="21" customHeight="1" x14ac:dyDescent="0.2">
      <c r="A15" s="4" t="s">
        <v>34</v>
      </c>
      <c r="B15" s="3" t="s">
        <v>36</v>
      </c>
      <c r="C15" s="23">
        <f>C12</f>
        <v>5300</v>
      </c>
      <c r="D15" s="16"/>
      <c r="E15" s="23">
        <f>E12</f>
        <v>1500</v>
      </c>
      <c r="F15" s="17"/>
      <c r="G15" s="23">
        <f>G12</f>
        <v>200</v>
      </c>
      <c r="H15" s="17"/>
      <c r="I15" s="23">
        <f>I12</f>
        <v>6500</v>
      </c>
      <c r="J15" s="18"/>
      <c r="K15" s="23">
        <f>SUM(K12:K14)</f>
        <v>100</v>
      </c>
      <c r="L15" s="17"/>
      <c r="M15" s="23">
        <f>SUM(M12:M14)</f>
        <v>0</v>
      </c>
      <c r="N15" s="19"/>
      <c r="O15" s="23">
        <f>SUM(O12:O14)</f>
        <v>0</v>
      </c>
      <c r="P15" s="21"/>
      <c r="Q15" s="23">
        <f>SUM(Q12:Q14)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2019-08-30T05:32:13Z</dcterms:modified>
</cp:coreProperties>
</file>