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SakshiV\Dropbox\Accounting Courseware\Chapter_14_Forecasting_Cash_Flows_Investment_Analysis\documents\resources\"/>
    </mc:Choice>
  </mc:AlternateContent>
  <xr:revisionPtr revIDLastSave="0" documentId="13_ncr:1_{4DCA9E2C-0251-47C6-8DC3-AC5F7311A891}" xr6:coauthVersionLast="38" xr6:coauthVersionMax="38" xr10:uidLastSave="{00000000-0000-0000-0000-000000000000}"/>
  <bookViews>
    <workbookView xWindow="435" yWindow="180" windowWidth="25035" windowHeight="16905" tabRatio="500" xr2:uid="{00000000-000D-0000-FFFF-FFFF00000000}"/>
  </bookViews>
  <sheets>
    <sheet name="Annual P&amp;L" sheetId="6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5" i="6" l="1"/>
</calcChain>
</file>

<file path=xl/sharedStrings.xml><?xml version="1.0" encoding="utf-8"?>
<sst xmlns="http://schemas.openxmlformats.org/spreadsheetml/2006/main" count="27" uniqueCount="27">
  <si>
    <t>Discount Rate</t>
  </si>
  <si>
    <t>Running Costs</t>
  </si>
  <si>
    <t>Utilities</t>
  </si>
  <si>
    <t>Rent</t>
  </si>
  <si>
    <t>Insurance</t>
  </si>
  <si>
    <t>Center Manager</t>
  </si>
  <si>
    <t>Trainer 1</t>
  </si>
  <si>
    <t>Trainer 2</t>
  </si>
  <si>
    <t>Trainer 3</t>
  </si>
  <si>
    <t>Equipment Maintenance</t>
  </si>
  <si>
    <t>Trainer 4</t>
  </si>
  <si>
    <t>Trainer 5</t>
  </si>
  <si>
    <t>Trainer 6</t>
  </si>
  <si>
    <t>Trainer 7</t>
  </si>
  <si>
    <t>Total Operating Expenses</t>
  </si>
  <si>
    <t>Total EBITDA</t>
  </si>
  <si>
    <t>Capital Expenditure</t>
  </si>
  <si>
    <t>Marketing</t>
  </si>
  <si>
    <t>Depreciation</t>
  </si>
  <si>
    <t>Taxes</t>
  </si>
  <si>
    <t>Total Cash Flow</t>
  </si>
  <si>
    <t>Total Start Up Costs</t>
  </si>
  <si>
    <t>Annual Revenue</t>
  </si>
  <si>
    <t>Net Present Value</t>
  </si>
  <si>
    <t xml:space="preserve">Assumptions: </t>
  </si>
  <si>
    <t>Monthly Churn for Members: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</si>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</sst>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&quot;$&quot;#,##0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2"/>
      <name val="Calibri"/>
      <family val="2"/>
      <scheme val="minor"/>
    </font>
    <font>
      <b/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D0F3FC"/>
        <bgColor indexed="64"/>
      </patternFill>
    </fill>
  </fills>
  <borders count="8">
    <border>
      <left/>
      <right/>
      <top/>
      <bottom/>
      <diagonal/>
    </border>
    <border>
      <left style="medium">
        <color theme="0" tint="-0.499984740745262"/>
      </left>
      <right style="medium">
        <color theme="0" tint="-0.499984740745262"/>
      </right>
      <top style="medium">
        <color theme="0" tint="-0.499984740745262"/>
      </top>
      <bottom style="medium">
        <color theme="0" tint="-0.499984740745262"/>
      </bottom>
      <diagonal/>
    </border>
    <border>
      <left/>
      <right/>
      <top/>
      <bottom style="medium">
        <color theme="0" tint="-0.499984740745262"/>
      </bottom>
      <diagonal/>
    </border>
    <border>
      <left/>
      <right/>
      <top/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rgb="FF8DB4E2"/>
      </bottom>
      <diagonal/>
    </border>
    <border>
      <left/>
      <right/>
      <top style="thin">
        <color rgb="FF8DB4E2"/>
      </top>
      <bottom style="thin">
        <color rgb="FF8DB4E2"/>
      </bottom>
      <diagonal/>
    </border>
    <border>
      <left/>
      <right/>
      <top style="medium">
        <color theme="0" tint="-0.499984740745262"/>
      </top>
      <bottom style="thin">
        <color theme="1"/>
      </bottom>
      <diagonal/>
    </border>
  </borders>
  <cellStyleXfs count="42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44" fontId="1" fillId="0" borderId="0" applyFont="0" applyFill="0" applyBorder="0" applyAlignment="0" applyProtection="0"/>
  </cellStyleXfs>
  <cellXfs count="31">
    <xf numFmtId="0" fontId="0" fillId="0" borderId="0" xfId="0"/>
    <xf numFmtId="0" fontId="4" fillId="0" borderId="0" xfId="0" applyFont="1"/>
    <xf numFmtId="0" fontId="0" fillId="0" borderId="0" xfId="0" applyFont="1"/>
    <xf numFmtId="0" fontId="0" fillId="0" borderId="0" xfId="0" applyBorder="1"/>
    <xf numFmtId="0" fontId="5" fillId="0" borderId="0" xfId="0" applyFont="1"/>
    <xf numFmtId="0" fontId="6" fillId="0" borderId="0" xfId="0" applyFont="1"/>
    <xf numFmtId="0" fontId="0" fillId="0" borderId="0" xfId="0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/>
    </xf>
    <xf numFmtId="164" fontId="0" fillId="0" borderId="0" xfId="422" applyNumberFormat="1" applyFont="1"/>
    <xf numFmtId="164" fontId="0" fillId="0" borderId="3" xfId="422" applyNumberFormat="1" applyFont="1" applyBorder="1" applyAlignment="1">
      <alignment horizontal="center" vertical="center"/>
    </xf>
    <xf numFmtId="164" fontId="0" fillId="0" borderId="4" xfId="422" applyNumberFormat="1" applyFont="1" applyBorder="1" applyAlignment="1">
      <alignment horizontal="center" vertical="center"/>
    </xf>
    <xf numFmtId="164" fontId="6" fillId="0" borderId="0" xfId="422" applyNumberFormat="1" applyFont="1"/>
    <xf numFmtId="164" fontId="5" fillId="0" borderId="0" xfId="422" applyNumberFormat="1" applyFont="1"/>
    <xf numFmtId="9" fontId="4" fillId="0" borderId="0" xfId="57" applyFont="1" applyAlignment="1">
      <alignment horizontal="center" vertical="center"/>
    </xf>
    <xf numFmtId="164" fontId="0" fillId="0" borderId="0" xfId="422" applyNumberFormat="1" applyFont="1" applyBorder="1"/>
    <xf numFmtId="0" fontId="4" fillId="0" borderId="0" xfId="422" applyNumberFormat="1" applyFont="1" applyBorder="1" applyAlignment="1">
      <alignment horizontal="center" vertical="center"/>
    </xf>
    <xf numFmtId="0" fontId="4" fillId="0" borderId="2" xfId="422" applyNumberFormat="1" applyFont="1" applyBorder="1" applyAlignment="1">
      <alignment horizontal="center" vertical="center"/>
    </xf>
    <xf numFmtId="14" fontId="1" fillId="0" borderId="0" xfId="422" applyNumberFormat="1" applyFont="1" applyBorder="1" applyAlignment="1">
      <alignment horizontal="center" vertical="center"/>
    </xf>
    <xf numFmtId="14" fontId="1" fillId="0" borderId="3" xfId="422" applyNumberFormat="1" applyFont="1" applyBorder="1" applyAlignment="1">
      <alignment horizontal="center" vertical="center"/>
    </xf>
    <xf numFmtId="14" fontId="1" fillId="0" borderId="7" xfId="422" applyNumberFormat="1" applyFont="1" applyBorder="1" applyAlignment="1">
      <alignment horizontal="center" vertical="center"/>
    </xf>
    <xf numFmtId="164" fontId="0" fillId="0" borderId="0" xfId="422" applyNumberFormat="1" applyFont="1" applyAlignment="1">
      <alignment horizontal="center"/>
    </xf>
    <xf numFmtId="9" fontId="4" fillId="2" borderId="1" xfId="0" applyNumberFormat="1" applyFont="1" applyFill="1" applyBorder="1" applyAlignment="1">
      <alignment horizontal="center" vertical="center"/>
    </xf>
    <xf numFmtId="6" fontId="4" fillId="2" borderId="1" xfId="422" applyNumberFormat="1" applyFont="1" applyFill="1" applyBorder="1" applyAlignment="1">
      <alignment horizontal="center" vertical="center"/>
    </xf>
    <xf numFmtId="165" fontId="0" fillId="3" borderId="5" xfId="422" applyNumberFormat="1" applyFont="1" applyFill="1" applyBorder="1" applyAlignment="1">
      <alignment horizontal="center" vertical="center"/>
    </xf>
    <xf numFmtId="165" fontId="0" fillId="0" borderId="0" xfId="422" applyNumberFormat="1" applyFont="1" applyAlignment="1">
      <alignment horizontal="center"/>
    </xf>
    <xf numFmtId="165" fontId="0" fillId="3" borderId="6" xfId="422" applyNumberFormat="1" applyFont="1" applyFill="1" applyBorder="1" applyAlignment="1">
      <alignment horizontal="center" vertical="center"/>
    </xf>
    <xf numFmtId="165" fontId="7" fillId="3" borderId="6" xfId="422" applyNumberFormat="1" applyFont="1" applyFill="1" applyBorder="1" applyAlignment="1">
      <alignment horizontal="center" vertical="center"/>
    </xf>
    <xf numFmtId="165" fontId="7" fillId="0" borderId="0" xfId="422" applyNumberFormat="1" applyFont="1" applyAlignment="1">
      <alignment horizontal="center"/>
    </xf>
    <xf numFmtId="165" fontId="7" fillId="0" borderId="0" xfId="422" applyNumberFormat="1" applyFont="1" applyBorder="1" applyAlignment="1">
      <alignment horizontal="center" vertical="center"/>
    </xf>
    <xf numFmtId="165" fontId="8" fillId="3" borderId="6" xfId="422" applyNumberFormat="1" applyFont="1" applyFill="1" applyBorder="1" applyAlignment="1">
      <alignment horizontal="center" vertical="center"/>
    </xf>
  </cellXfs>
  <cellStyles count="423">
    <cellStyle name="Currency" xfId="422" builtinId="4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Normal" xfId="0" builtinId="0"/>
    <cellStyle name="Percent" xfId="57" builtinId="5"/>
  </cellStyles>
  <dxfs count="0"/>
  <tableStyles count="0" defaultTableStyle="TableStyleMedium9" defaultPivotStyle="PivotStyleMedium4"/>
  <colors>
    <mruColors>
      <color rgb="FFD0F3FC"/>
      <color rgb="FF8DB4E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6"/>
  <sheetViews>
    <sheetView showGridLines="0" tabSelected="1" topLeftCell="A11" workbookViewId="0">
      <selection activeCell="C35" sqref="C35"/>
    </sheetView>
  </sheetViews>
  <sheetFormatPr defaultColWidth="11" defaultRowHeight="15.75" x14ac:dyDescent="0.25"/>
  <cols>
    <col min="1" max="1" width="2.75" customWidth="1"/>
    <col min="2" max="2" width="25.25" customWidth="1"/>
    <col min="3" max="3" width="13.5" style="9" customWidth="1"/>
    <col min="4" max="4" width="1.5" style="9" customWidth="1"/>
    <col min="5" max="5" width="13.5" style="9" customWidth="1"/>
    <col min="6" max="6" width="1.375" style="21" customWidth="1"/>
    <col min="7" max="7" width="13.5" style="9" customWidth="1"/>
    <col min="8" max="8" width="1.375" style="21" customWidth="1"/>
    <col min="9" max="9" width="13.5" style="9" customWidth="1"/>
    <col min="10" max="10" width="1.375" style="21" customWidth="1"/>
    <col min="11" max="11" width="13.5" style="9" customWidth="1"/>
    <col min="12" max="12" width="1.375" style="21" customWidth="1"/>
    <col min="13" max="13" width="13.5" style="9" customWidth="1"/>
    <col min="14" max="14" width="1.375" style="21" customWidth="1"/>
    <col min="15" max="15" width="13.5" style="9" customWidth="1"/>
    <col min="16" max="16" width="1.375" style="21" customWidth="1"/>
    <col min="17" max="17" width="13.5" style="9" customWidth="1"/>
    <col min="18" max="18" width="1.375" style="21" customWidth="1"/>
    <col min="19" max="19" width="13.5" style="9" customWidth="1"/>
    <col min="20" max="20" width="1.375" style="21" customWidth="1"/>
    <col min="21" max="21" width="13.5" style="9" customWidth="1"/>
    <col min="22" max="22" width="1.375" style="21" customWidth="1"/>
    <col min="23" max="23" width="13.5" style="9" customWidth="1"/>
  </cols>
  <sheetData>
    <row r="1" spans="1:24" x14ac:dyDescent="0.25">
      <c r="A1" s="4"/>
      <c r="B1" s="2"/>
      <c r="D1" s="21"/>
    </row>
    <row r="2" spans="1:24" ht="24" customHeight="1" x14ac:dyDescent="0.25">
      <c r="A2" s="4"/>
      <c r="B2" s="1" t="s">
        <v>24</v>
      </c>
      <c r="D2" s="21"/>
    </row>
    <row r="3" spans="1:24" ht="24" customHeight="1" thickBot="1" x14ac:dyDescent="0.3">
      <c r="A3" s="4"/>
      <c r="B3" s="1" t="s">
        <v>25</v>
      </c>
      <c r="C3" s="14">
        <v>0.05</v>
      </c>
      <c r="D3" s="21"/>
    </row>
    <row r="4" spans="1:24" ht="24" customHeight="1" thickBot="1" x14ac:dyDescent="0.3">
      <c r="A4" s="4"/>
      <c r="B4" s="1" t="s">
        <v>0</v>
      </c>
      <c r="C4" s="22">
        <v>0.15</v>
      </c>
      <c r="D4" s="21"/>
    </row>
    <row r="5" spans="1:24" ht="34.5" customHeight="1" thickBot="1" x14ac:dyDescent="0.3">
      <c r="A5" s="4"/>
      <c r="B5" s="6"/>
      <c r="C5" s="15"/>
      <c r="D5" s="21"/>
      <c r="E5" s="17">
        <v>1</v>
      </c>
      <c r="G5" s="17">
        <v>2</v>
      </c>
      <c r="I5" s="16">
        <v>3</v>
      </c>
      <c r="K5" s="16">
        <v>4</v>
      </c>
      <c r="M5" s="17">
        <v>5</v>
      </c>
      <c r="O5" s="16">
        <v>6</v>
      </c>
      <c r="Q5" s="17">
        <v>7</v>
      </c>
      <c r="S5" s="16">
        <v>8</v>
      </c>
      <c r="U5" s="17">
        <v>9</v>
      </c>
      <c r="W5" s="17">
        <v>10</v>
      </c>
      <c r="X5" s="3"/>
    </row>
    <row r="6" spans="1:24" ht="45.75" customHeight="1" x14ac:dyDescent="0.25">
      <c r="A6" s="4"/>
      <c r="B6" s="7" t="s">
        <v>26</v>
      </c>
      <c r="C6" s="19">
        <v>43465</v>
      </c>
      <c r="D6" s="21"/>
      <c r="E6" s="19">
        <v>43830</v>
      </c>
      <c r="G6" s="19">
        <v>44196</v>
      </c>
      <c r="I6" s="20">
        <v>44561</v>
      </c>
      <c r="K6" s="20">
        <v>44926</v>
      </c>
      <c r="M6" s="19">
        <v>45291</v>
      </c>
      <c r="O6" s="20">
        <v>45657</v>
      </c>
      <c r="Q6" s="19">
        <v>46022</v>
      </c>
      <c r="S6" s="20">
        <v>46387</v>
      </c>
      <c r="U6" s="19">
        <v>46752</v>
      </c>
      <c r="W6" s="18">
        <v>47118</v>
      </c>
      <c r="X6" s="3"/>
    </row>
    <row r="7" spans="1:24" ht="24" customHeight="1" x14ac:dyDescent="0.25">
      <c r="A7" s="4"/>
      <c r="B7" s="7" t="s">
        <v>21</v>
      </c>
      <c r="C7" s="24">
        <v>85000</v>
      </c>
      <c r="D7" s="25"/>
      <c r="E7" s="24"/>
      <c r="F7" s="25"/>
      <c r="G7" s="24"/>
      <c r="H7" s="25"/>
      <c r="I7" s="24"/>
      <c r="J7" s="25"/>
      <c r="K7" s="24"/>
      <c r="L7" s="25"/>
      <c r="M7" s="24"/>
      <c r="N7" s="25"/>
      <c r="O7" s="24"/>
      <c r="P7" s="25"/>
      <c r="Q7" s="24"/>
      <c r="R7" s="25"/>
      <c r="S7" s="24"/>
      <c r="T7" s="25"/>
      <c r="U7" s="24"/>
      <c r="V7" s="25"/>
      <c r="W7" s="24"/>
    </row>
    <row r="8" spans="1:24" ht="24" customHeight="1" x14ac:dyDescent="0.25">
      <c r="A8" s="4"/>
      <c r="B8" s="7" t="s">
        <v>22</v>
      </c>
      <c r="C8" s="24"/>
      <c r="D8" s="25"/>
      <c r="E8" s="24">
        <v>68200</v>
      </c>
      <c r="F8" s="25"/>
      <c r="G8" s="24">
        <v>189915</v>
      </c>
      <c r="H8" s="25"/>
      <c r="I8" s="24">
        <v>337980</v>
      </c>
      <c r="J8" s="25"/>
      <c r="K8" s="24">
        <v>509925</v>
      </c>
      <c r="L8" s="25"/>
      <c r="M8" s="24">
        <v>707000</v>
      </c>
      <c r="N8" s="25"/>
      <c r="O8" s="24">
        <v>928500</v>
      </c>
      <c r="P8" s="25"/>
      <c r="Q8" s="24">
        <v>1246100</v>
      </c>
      <c r="R8" s="25"/>
      <c r="S8" s="24">
        <v>1609300</v>
      </c>
      <c r="T8" s="25"/>
      <c r="U8" s="24">
        <v>2018100</v>
      </c>
      <c r="V8" s="25"/>
      <c r="W8" s="24">
        <v>2472500</v>
      </c>
    </row>
    <row r="9" spans="1:24" ht="24" customHeight="1" x14ac:dyDescent="0.25">
      <c r="A9" s="4"/>
      <c r="B9" s="7" t="s">
        <v>1</v>
      </c>
      <c r="C9" s="10"/>
      <c r="D9" s="21"/>
      <c r="E9" s="10"/>
      <c r="G9" s="10"/>
      <c r="I9" s="10"/>
      <c r="K9" s="10"/>
      <c r="M9" s="10"/>
      <c r="O9" s="10"/>
      <c r="Q9" s="10"/>
      <c r="S9" s="10"/>
      <c r="U9" s="10"/>
      <c r="W9" s="10"/>
    </row>
    <row r="10" spans="1:24" ht="24" customHeight="1" x14ac:dyDescent="0.25">
      <c r="A10" s="4"/>
      <c r="B10" s="6" t="s">
        <v>5</v>
      </c>
      <c r="C10" s="24"/>
      <c r="D10" s="25"/>
      <c r="E10" s="24">
        <v>60000</v>
      </c>
      <c r="F10" s="25"/>
      <c r="G10" s="24">
        <v>66000</v>
      </c>
      <c r="H10" s="25"/>
      <c r="I10" s="24">
        <v>72600.000000000015</v>
      </c>
      <c r="J10" s="25"/>
      <c r="K10" s="24">
        <v>79860.000000000015</v>
      </c>
      <c r="L10" s="25"/>
      <c r="M10" s="24">
        <v>87846.000000000015</v>
      </c>
      <c r="N10" s="25"/>
      <c r="O10" s="24">
        <v>96630.600000000049</v>
      </c>
      <c r="P10" s="25"/>
      <c r="Q10" s="24">
        <v>106293.66000000008</v>
      </c>
      <c r="R10" s="25"/>
      <c r="S10" s="24">
        <v>116923.02600000006</v>
      </c>
      <c r="T10" s="25"/>
      <c r="U10" s="24">
        <v>128615.32860000008</v>
      </c>
      <c r="V10" s="25"/>
      <c r="W10" s="24">
        <v>141476.86146000013</v>
      </c>
    </row>
    <row r="11" spans="1:24" ht="24" customHeight="1" x14ac:dyDescent="0.25">
      <c r="A11" s="4"/>
      <c r="B11" s="6" t="s">
        <v>6</v>
      </c>
      <c r="C11" s="26"/>
      <c r="D11" s="25"/>
      <c r="E11" s="26">
        <v>49999.999999999993</v>
      </c>
      <c r="F11" s="25"/>
      <c r="G11" s="26">
        <v>55000.000000000022</v>
      </c>
      <c r="H11" s="25"/>
      <c r="I11" s="26">
        <v>60500.000000000029</v>
      </c>
      <c r="J11" s="25"/>
      <c r="K11" s="26">
        <v>66550.000000000015</v>
      </c>
      <c r="L11" s="25"/>
      <c r="M11" s="26">
        <v>73205.000000000044</v>
      </c>
      <c r="N11" s="25"/>
      <c r="O11" s="26">
        <v>80525.500000000029</v>
      </c>
      <c r="P11" s="25"/>
      <c r="Q11" s="26">
        <v>88578.050000000032</v>
      </c>
      <c r="R11" s="25"/>
      <c r="S11" s="26">
        <v>97435.855000000054</v>
      </c>
      <c r="T11" s="25"/>
      <c r="U11" s="26">
        <v>107179.44050000004</v>
      </c>
      <c r="V11" s="25"/>
      <c r="W11" s="26">
        <v>117897.38455000012</v>
      </c>
    </row>
    <row r="12" spans="1:24" ht="24" customHeight="1" x14ac:dyDescent="0.25">
      <c r="A12" s="4"/>
      <c r="B12" s="6" t="s">
        <v>7</v>
      </c>
      <c r="C12" s="26"/>
      <c r="D12" s="25"/>
      <c r="E12" s="26">
        <v>49999.999999999993</v>
      </c>
      <c r="F12" s="25"/>
      <c r="G12" s="26">
        <v>55000.000000000022</v>
      </c>
      <c r="H12" s="25"/>
      <c r="I12" s="26">
        <v>60500.000000000029</v>
      </c>
      <c r="J12" s="25"/>
      <c r="K12" s="26">
        <v>66550.000000000015</v>
      </c>
      <c r="L12" s="25"/>
      <c r="M12" s="26">
        <v>73205.000000000044</v>
      </c>
      <c r="N12" s="25"/>
      <c r="O12" s="26">
        <v>80525.500000000029</v>
      </c>
      <c r="P12" s="25"/>
      <c r="Q12" s="26">
        <v>88578.050000000032</v>
      </c>
      <c r="R12" s="25"/>
      <c r="S12" s="26">
        <v>97435.855000000054</v>
      </c>
      <c r="T12" s="25"/>
      <c r="U12" s="26">
        <v>107179.44050000004</v>
      </c>
      <c r="V12" s="25"/>
      <c r="W12" s="26">
        <v>117897.38455000012</v>
      </c>
    </row>
    <row r="13" spans="1:24" ht="24" customHeight="1" x14ac:dyDescent="0.25">
      <c r="A13" s="4"/>
      <c r="B13" s="6" t="s">
        <v>8</v>
      </c>
      <c r="C13" s="26"/>
      <c r="D13" s="25"/>
      <c r="E13" s="26">
        <v>49999.999999999993</v>
      </c>
      <c r="F13" s="25"/>
      <c r="G13" s="26">
        <v>55000.000000000022</v>
      </c>
      <c r="H13" s="25"/>
      <c r="I13" s="26">
        <v>60500.000000000029</v>
      </c>
      <c r="J13" s="25"/>
      <c r="K13" s="26">
        <v>66550.000000000015</v>
      </c>
      <c r="L13" s="25"/>
      <c r="M13" s="26">
        <v>73205.000000000044</v>
      </c>
      <c r="N13" s="25"/>
      <c r="O13" s="26">
        <v>80525.500000000029</v>
      </c>
      <c r="P13" s="25"/>
      <c r="Q13" s="26">
        <v>88578.050000000032</v>
      </c>
      <c r="R13" s="25"/>
      <c r="S13" s="26">
        <v>97435.855000000054</v>
      </c>
      <c r="T13" s="25"/>
      <c r="U13" s="26">
        <v>107179.44050000004</v>
      </c>
      <c r="V13" s="25"/>
      <c r="W13" s="26">
        <v>117897.38455000012</v>
      </c>
    </row>
    <row r="14" spans="1:24" ht="24" customHeight="1" x14ac:dyDescent="0.25">
      <c r="A14" s="4"/>
      <c r="B14" s="6" t="s">
        <v>10</v>
      </c>
      <c r="C14" s="26"/>
      <c r="D14" s="25"/>
      <c r="E14" s="26">
        <v>0</v>
      </c>
      <c r="F14" s="25"/>
      <c r="G14" s="26">
        <v>0</v>
      </c>
      <c r="H14" s="25"/>
      <c r="I14" s="26">
        <v>50416.666666666686</v>
      </c>
      <c r="J14" s="25"/>
      <c r="K14" s="26">
        <v>66550.000000000015</v>
      </c>
      <c r="L14" s="25"/>
      <c r="M14" s="26">
        <v>73205.000000000044</v>
      </c>
      <c r="N14" s="25"/>
      <c r="O14" s="26">
        <v>80525.500000000029</v>
      </c>
      <c r="P14" s="25"/>
      <c r="Q14" s="26">
        <v>88578.050000000032</v>
      </c>
      <c r="R14" s="25"/>
      <c r="S14" s="26">
        <v>97435.855000000054</v>
      </c>
      <c r="T14" s="25"/>
      <c r="U14" s="26">
        <v>107179.44050000004</v>
      </c>
      <c r="V14" s="25"/>
      <c r="W14" s="26">
        <v>117897.38455000012</v>
      </c>
    </row>
    <row r="15" spans="1:24" ht="24" customHeight="1" x14ac:dyDescent="0.25">
      <c r="A15" s="4"/>
      <c r="B15" s="6" t="s">
        <v>11</v>
      </c>
      <c r="C15" s="26"/>
      <c r="D15" s="25"/>
      <c r="E15" s="26">
        <v>0</v>
      </c>
      <c r="F15" s="25"/>
      <c r="G15" s="26">
        <v>0</v>
      </c>
      <c r="H15" s="25"/>
      <c r="I15" s="26">
        <v>0</v>
      </c>
      <c r="J15" s="25"/>
      <c r="K15" s="26">
        <v>55458.33333333335</v>
      </c>
      <c r="L15" s="25"/>
      <c r="M15" s="26">
        <v>73205.000000000044</v>
      </c>
      <c r="N15" s="25"/>
      <c r="O15" s="26">
        <v>80525.500000000029</v>
      </c>
      <c r="P15" s="25"/>
      <c r="Q15" s="26">
        <v>88578.050000000032</v>
      </c>
      <c r="R15" s="25"/>
      <c r="S15" s="26">
        <v>97435.855000000054</v>
      </c>
      <c r="T15" s="25"/>
      <c r="U15" s="26">
        <v>107179.44050000004</v>
      </c>
      <c r="V15" s="25"/>
      <c r="W15" s="26">
        <v>117897.38455000012</v>
      </c>
    </row>
    <row r="16" spans="1:24" ht="24" customHeight="1" x14ac:dyDescent="0.25">
      <c r="A16" s="4"/>
      <c r="B16" s="6" t="s">
        <v>12</v>
      </c>
      <c r="C16" s="26"/>
      <c r="D16" s="25"/>
      <c r="E16" s="26">
        <v>0</v>
      </c>
      <c r="F16" s="25"/>
      <c r="G16" s="26">
        <v>0</v>
      </c>
      <c r="H16" s="25"/>
      <c r="I16" s="26">
        <v>0</v>
      </c>
      <c r="J16" s="25"/>
      <c r="K16" s="26">
        <v>0</v>
      </c>
      <c r="L16" s="25"/>
      <c r="M16" s="26">
        <v>54903.750000000029</v>
      </c>
      <c r="N16" s="25"/>
      <c r="O16" s="26">
        <v>80525.500000000029</v>
      </c>
      <c r="P16" s="25"/>
      <c r="Q16" s="26">
        <v>88578.050000000032</v>
      </c>
      <c r="R16" s="25"/>
      <c r="S16" s="26">
        <v>97435.855000000054</v>
      </c>
      <c r="T16" s="25"/>
      <c r="U16" s="26">
        <v>107179.44050000004</v>
      </c>
      <c r="V16" s="25"/>
      <c r="W16" s="26">
        <v>117897.38455000012</v>
      </c>
    </row>
    <row r="17" spans="1:23" ht="24" customHeight="1" x14ac:dyDescent="0.25">
      <c r="A17" s="4"/>
      <c r="B17" s="6" t="s">
        <v>13</v>
      </c>
      <c r="C17" s="26"/>
      <c r="D17" s="25"/>
      <c r="E17" s="26">
        <v>0</v>
      </c>
      <c r="F17" s="25"/>
      <c r="G17" s="26">
        <v>0</v>
      </c>
      <c r="H17" s="25"/>
      <c r="I17" s="26">
        <v>0</v>
      </c>
      <c r="J17" s="25"/>
      <c r="K17" s="26">
        <v>0</v>
      </c>
      <c r="L17" s="25"/>
      <c r="M17" s="26">
        <v>0</v>
      </c>
      <c r="N17" s="25"/>
      <c r="O17" s="26">
        <v>53683.666666666686</v>
      </c>
      <c r="P17" s="25"/>
      <c r="Q17" s="26">
        <v>88578.050000000032</v>
      </c>
      <c r="R17" s="25"/>
      <c r="S17" s="26">
        <v>97435.855000000054</v>
      </c>
      <c r="T17" s="25"/>
      <c r="U17" s="26">
        <v>107179.44050000004</v>
      </c>
      <c r="V17" s="25"/>
      <c r="W17" s="26">
        <v>117897.38455000012</v>
      </c>
    </row>
    <row r="18" spans="1:23" ht="24" customHeight="1" x14ac:dyDescent="0.25">
      <c r="A18" s="4"/>
      <c r="B18" s="6" t="s">
        <v>2</v>
      </c>
      <c r="C18" s="26"/>
      <c r="D18" s="25"/>
      <c r="E18" s="26">
        <v>12000</v>
      </c>
      <c r="F18" s="25"/>
      <c r="G18" s="26">
        <v>13200</v>
      </c>
      <c r="H18" s="25"/>
      <c r="I18" s="26">
        <v>16976</v>
      </c>
      <c r="J18" s="25"/>
      <c r="K18" s="26">
        <v>25496.25</v>
      </c>
      <c r="L18" s="25"/>
      <c r="M18" s="26">
        <v>35350</v>
      </c>
      <c r="N18" s="25"/>
      <c r="O18" s="26">
        <v>46425</v>
      </c>
      <c r="P18" s="25"/>
      <c r="Q18" s="26">
        <v>62305</v>
      </c>
      <c r="R18" s="25"/>
      <c r="S18" s="26">
        <v>80465</v>
      </c>
      <c r="T18" s="25"/>
      <c r="U18" s="26">
        <v>100905</v>
      </c>
      <c r="V18" s="25"/>
      <c r="W18" s="26">
        <v>123625</v>
      </c>
    </row>
    <row r="19" spans="1:23" ht="24" customHeight="1" x14ac:dyDescent="0.25">
      <c r="A19" s="4"/>
      <c r="B19" s="6" t="s">
        <v>3</v>
      </c>
      <c r="C19" s="26"/>
      <c r="D19" s="25"/>
      <c r="E19" s="26">
        <v>36000</v>
      </c>
      <c r="F19" s="25"/>
      <c r="G19" s="26">
        <v>39600.000000000007</v>
      </c>
      <c r="H19" s="25"/>
      <c r="I19" s="26">
        <v>43560.000000000007</v>
      </c>
      <c r="J19" s="25"/>
      <c r="K19" s="26">
        <v>47916.000000000007</v>
      </c>
      <c r="L19" s="25"/>
      <c r="M19" s="26">
        <v>52707.600000000028</v>
      </c>
      <c r="N19" s="25"/>
      <c r="O19" s="26">
        <v>57978.360000000015</v>
      </c>
      <c r="P19" s="25"/>
      <c r="Q19" s="26">
        <v>63776.196000000047</v>
      </c>
      <c r="R19" s="25"/>
      <c r="S19" s="26">
        <v>70153.815600000045</v>
      </c>
      <c r="T19" s="25"/>
      <c r="U19" s="26">
        <v>77169.197160000054</v>
      </c>
      <c r="V19" s="25"/>
      <c r="W19" s="26">
        <v>84886.116876000073</v>
      </c>
    </row>
    <row r="20" spans="1:23" ht="24" customHeight="1" x14ac:dyDescent="0.25">
      <c r="A20" s="4"/>
      <c r="B20" s="6" t="s">
        <v>9</v>
      </c>
      <c r="C20" s="26"/>
      <c r="D20" s="25"/>
      <c r="E20" s="26">
        <v>12000</v>
      </c>
      <c r="F20" s="25"/>
      <c r="G20" s="26">
        <v>13200</v>
      </c>
      <c r="H20" s="25"/>
      <c r="I20" s="26">
        <v>14520</v>
      </c>
      <c r="J20" s="25"/>
      <c r="K20" s="26">
        <v>15972</v>
      </c>
      <c r="L20" s="25"/>
      <c r="M20" s="26">
        <v>17569.2</v>
      </c>
      <c r="N20" s="25"/>
      <c r="O20" s="26">
        <v>19326.120000000003</v>
      </c>
      <c r="P20" s="25"/>
      <c r="Q20" s="26">
        <v>21258.732000000004</v>
      </c>
      <c r="R20" s="25"/>
      <c r="S20" s="26">
        <v>23384.605200000009</v>
      </c>
      <c r="T20" s="25"/>
      <c r="U20" s="26">
        <v>25723.06572000001</v>
      </c>
      <c r="V20" s="25"/>
      <c r="W20" s="26">
        <v>28295.372292000011</v>
      </c>
    </row>
    <row r="21" spans="1:23" ht="24" customHeight="1" x14ac:dyDescent="0.25">
      <c r="A21" s="4"/>
      <c r="B21" s="6" t="s">
        <v>4</v>
      </c>
      <c r="C21" s="26"/>
      <c r="D21" s="25"/>
      <c r="E21" s="26">
        <v>12000</v>
      </c>
      <c r="F21" s="25"/>
      <c r="G21" s="26">
        <v>13200</v>
      </c>
      <c r="H21" s="25"/>
      <c r="I21" s="26">
        <v>14520</v>
      </c>
      <c r="J21" s="25"/>
      <c r="K21" s="26">
        <v>15972</v>
      </c>
      <c r="L21" s="25"/>
      <c r="M21" s="26">
        <v>17569.2</v>
      </c>
      <c r="N21" s="25"/>
      <c r="O21" s="26">
        <v>19326.120000000003</v>
      </c>
      <c r="P21" s="25"/>
      <c r="Q21" s="26">
        <v>21258.732000000004</v>
      </c>
      <c r="R21" s="25"/>
      <c r="S21" s="26">
        <v>23384.605200000009</v>
      </c>
      <c r="T21" s="25"/>
      <c r="U21" s="26">
        <v>25723.06572000001</v>
      </c>
      <c r="V21" s="25"/>
      <c r="W21" s="26">
        <v>28295.372292000011</v>
      </c>
    </row>
    <row r="22" spans="1:23" ht="24" customHeight="1" x14ac:dyDescent="0.25">
      <c r="A22" s="4"/>
      <c r="B22" s="6" t="s">
        <v>17</v>
      </c>
      <c r="C22" s="26"/>
      <c r="D22" s="25"/>
      <c r="E22" s="26">
        <v>1200</v>
      </c>
      <c r="F22" s="25"/>
      <c r="G22" s="26">
        <v>1320.0000000000002</v>
      </c>
      <c r="H22" s="25"/>
      <c r="I22" s="26">
        <v>1452.0000000000002</v>
      </c>
      <c r="J22" s="25"/>
      <c r="K22" s="26">
        <v>1597.200000000001</v>
      </c>
      <c r="L22" s="25"/>
      <c r="M22" s="26">
        <v>1756.920000000001</v>
      </c>
      <c r="N22" s="25"/>
      <c r="O22" s="26">
        <v>1932.6120000000017</v>
      </c>
      <c r="P22" s="25"/>
      <c r="Q22" s="26">
        <v>2125.8732000000014</v>
      </c>
      <c r="R22" s="25"/>
      <c r="S22" s="26">
        <v>2338.4605200000019</v>
      </c>
      <c r="T22" s="25"/>
      <c r="U22" s="26">
        <v>2572.3065720000018</v>
      </c>
      <c r="V22" s="25"/>
      <c r="W22" s="26">
        <v>2829.5372292000029</v>
      </c>
    </row>
    <row r="23" spans="1:23" ht="24" customHeight="1" x14ac:dyDescent="0.25">
      <c r="A23" s="4"/>
      <c r="B23" s="6"/>
      <c r="C23" s="11"/>
      <c r="D23" s="21"/>
      <c r="E23" s="11"/>
      <c r="G23" s="11"/>
      <c r="I23" s="11"/>
      <c r="K23" s="11"/>
      <c r="M23" s="11"/>
      <c r="O23" s="11"/>
      <c r="Q23" s="11"/>
      <c r="S23" s="11"/>
      <c r="U23" s="11"/>
      <c r="W23" s="11"/>
    </row>
    <row r="24" spans="1:23" ht="24" customHeight="1" x14ac:dyDescent="0.25">
      <c r="A24" s="4"/>
      <c r="B24" s="8" t="s">
        <v>14</v>
      </c>
      <c r="C24" s="27"/>
      <c r="D24" s="28"/>
      <c r="E24" s="27">
        <v>283200</v>
      </c>
      <c r="F24" s="28"/>
      <c r="G24" s="27">
        <v>311520.00000000012</v>
      </c>
      <c r="H24" s="28"/>
      <c r="I24" s="27">
        <v>395544.6666666668</v>
      </c>
      <c r="J24" s="28"/>
      <c r="K24" s="27">
        <v>508471.78333333344</v>
      </c>
      <c r="L24" s="28"/>
      <c r="M24" s="27">
        <v>633727.67000000027</v>
      </c>
      <c r="N24" s="28"/>
      <c r="O24" s="27">
        <v>778455.47866666678</v>
      </c>
      <c r="P24" s="28"/>
      <c r="Q24" s="27">
        <v>897064.54320000031</v>
      </c>
      <c r="R24" s="28"/>
      <c r="S24" s="27">
        <v>998700.49752000056</v>
      </c>
      <c r="T24" s="28"/>
      <c r="U24" s="27">
        <v>1110964.0472720005</v>
      </c>
      <c r="V24" s="28"/>
      <c r="W24" s="27">
        <v>1234689.951999201</v>
      </c>
    </row>
    <row r="25" spans="1:23" ht="24" customHeight="1" x14ac:dyDescent="0.25">
      <c r="A25" s="4"/>
      <c r="B25" s="8" t="s">
        <v>15</v>
      </c>
      <c r="C25" s="27"/>
      <c r="D25" s="28"/>
      <c r="E25" s="27">
        <v>-215000</v>
      </c>
      <c r="F25" s="28"/>
      <c r="G25" s="27">
        <v>-121605.00000000012</v>
      </c>
      <c r="H25" s="28"/>
      <c r="I25" s="27">
        <v>-57564.666666666802</v>
      </c>
      <c r="J25" s="28"/>
      <c r="K25" s="27">
        <v>1453.216666666558</v>
      </c>
      <c r="L25" s="28"/>
      <c r="M25" s="27">
        <v>73272.329999999725</v>
      </c>
      <c r="N25" s="28"/>
      <c r="O25" s="27">
        <v>150044.52133333322</v>
      </c>
      <c r="P25" s="28"/>
      <c r="Q25" s="27">
        <v>349035.45679999969</v>
      </c>
      <c r="R25" s="28"/>
      <c r="S25" s="27">
        <v>610599.50247999944</v>
      </c>
      <c r="T25" s="28"/>
      <c r="U25" s="27">
        <v>907135.95272799954</v>
      </c>
      <c r="V25" s="28"/>
      <c r="W25" s="27">
        <v>1237810.048000799</v>
      </c>
    </row>
    <row r="26" spans="1:23" ht="7.5" customHeight="1" x14ac:dyDescent="0.25">
      <c r="A26" s="4"/>
      <c r="B26" s="8"/>
      <c r="C26" s="29"/>
      <c r="D26" s="28"/>
      <c r="E26" s="29"/>
      <c r="F26" s="28"/>
      <c r="G26" s="29"/>
      <c r="H26" s="28"/>
      <c r="I26" s="29"/>
      <c r="J26" s="28"/>
      <c r="K26" s="29"/>
      <c r="L26" s="28"/>
      <c r="M26" s="29"/>
      <c r="N26" s="28"/>
      <c r="O26" s="29"/>
      <c r="P26" s="28"/>
      <c r="Q26" s="29"/>
      <c r="R26" s="28"/>
      <c r="S26" s="29"/>
      <c r="T26" s="28"/>
      <c r="U26" s="29"/>
      <c r="V26" s="28"/>
      <c r="W26" s="29"/>
    </row>
    <row r="27" spans="1:23" ht="24" customHeight="1" x14ac:dyDescent="0.25">
      <c r="A27" s="4"/>
      <c r="B27" s="8" t="s">
        <v>18</v>
      </c>
      <c r="C27" s="27"/>
      <c r="D27" s="28"/>
      <c r="E27" s="27">
        <v>5000</v>
      </c>
      <c r="F27" s="28"/>
      <c r="G27" s="27">
        <v>5000</v>
      </c>
      <c r="H27" s="28"/>
      <c r="I27" s="27">
        <v>5000</v>
      </c>
      <c r="J27" s="28"/>
      <c r="K27" s="27">
        <v>5000</v>
      </c>
      <c r="L27" s="28"/>
      <c r="M27" s="27">
        <v>5000</v>
      </c>
      <c r="N27" s="28"/>
      <c r="O27" s="27">
        <v>5000</v>
      </c>
      <c r="P27" s="28"/>
      <c r="Q27" s="27">
        <v>5000</v>
      </c>
      <c r="R27" s="28"/>
      <c r="S27" s="27">
        <v>5000</v>
      </c>
      <c r="T27" s="28"/>
      <c r="U27" s="27">
        <v>5000</v>
      </c>
      <c r="V27" s="28"/>
      <c r="W27" s="27">
        <v>5000</v>
      </c>
    </row>
    <row r="28" spans="1:23" ht="8.25" customHeight="1" x14ac:dyDescent="0.25">
      <c r="A28" s="4"/>
      <c r="B28" s="8"/>
      <c r="C28" s="29"/>
      <c r="D28" s="28"/>
      <c r="E28" s="29"/>
      <c r="F28" s="28"/>
      <c r="G28" s="29"/>
      <c r="H28" s="28"/>
      <c r="I28" s="29"/>
      <c r="J28" s="28"/>
      <c r="K28" s="29"/>
      <c r="L28" s="28"/>
      <c r="M28" s="29"/>
      <c r="N28" s="28"/>
      <c r="O28" s="29"/>
      <c r="P28" s="28"/>
      <c r="Q28" s="29"/>
      <c r="R28" s="28"/>
      <c r="S28" s="29"/>
      <c r="T28" s="28"/>
      <c r="U28" s="29"/>
      <c r="V28" s="28"/>
      <c r="W28" s="29"/>
    </row>
    <row r="29" spans="1:23" ht="24" customHeight="1" x14ac:dyDescent="0.25">
      <c r="A29" s="4"/>
      <c r="B29" s="8" t="s">
        <v>19</v>
      </c>
      <c r="C29" s="27"/>
      <c r="D29" s="28"/>
      <c r="E29" s="27">
        <v>0</v>
      </c>
      <c r="F29" s="28"/>
      <c r="G29" s="27">
        <v>0</v>
      </c>
      <c r="H29" s="28"/>
      <c r="I29" s="27">
        <v>0</v>
      </c>
      <c r="J29" s="28"/>
      <c r="K29" s="27">
        <v>0</v>
      </c>
      <c r="L29" s="28"/>
      <c r="M29" s="27">
        <v>20481.698999999917</v>
      </c>
      <c r="N29" s="28"/>
      <c r="O29" s="27">
        <v>43513.356399999968</v>
      </c>
      <c r="P29" s="28"/>
      <c r="Q29" s="27">
        <v>103210.6370399999</v>
      </c>
      <c r="R29" s="28"/>
      <c r="S29" s="27">
        <v>181679.85074399982</v>
      </c>
      <c r="T29" s="28"/>
      <c r="U29" s="27">
        <v>270640.78581839986</v>
      </c>
      <c r="V29" s="28"/>
      <c r="W29" s="27">
        <v>369843.01440023968</v>
      </c>
    </row>
    <row r="30" spans="1:23" ht="8.25" customHeight="1" x14ac:dyDescent="0.25">
      <c r="A30" s="4"/>
      <c r="B30" s="8"/>
      <c r="C30" s="29"/>
      <c r="D30" s="28"/>
      <c r="E30" s="29"/>
      <c r="F30" s="28"/>
      <c r="G30" s="29"/>
      <c r="H30" s="28"/>
      <c r="I30" s="29"/>
      <c r="J30" s="28"/>
      <c r="K30" s="29"/>
      <c r="L30" s="28"/>
      <c r="M30" s="29"/>
      <c r="N30" s="28"/>
      <c r="O30" s="29"/>
      <c r="P30" s="28"/>
      <c r="Q30" s="29"/>
      <c r="R30" s="28"/>
      <c r="S30" s="29"/>
      <c r="T30" s="28"/>
      <c r="U30" s="29"/>
      <c r="V30" s="28"/>
      <c r="W30" s="29"/>
    </row>
    <row r="31" spans="1:23" ht="24" customHeight="1" x14ac:dyDescent="0.25">
      <c r="A31" s="4"/>
      <c r="B31" s="8" t="s">
        <v>16</v>
      </c>
      <c r="C31" s="27"/>
      <c r="D31" s="28"/>
      <c r="E31" s="27">
        <v>1200</v>
      </c>
      <c r="F31" s="28"/>
      <c r="G31" s="27">
        <v>1200</v>
      </c>
      <c r="H31" s="28"/>
      <c r="I31" s="27">
        <v>1200</v>
      </c>
      <c r="J31" s="28"/>
      <c r="K31" s="27">
        <v>1200</v>
      </c>
      <c r="L31" s="28"/>
      <c r="M31" s="27">
        <v>1200</v>
      </c>
      <c r="N31" s="28"/>
      <c r="O31" s="27">
        <v>1200</v>
      </c>
      <c r="P31" s="28"/>
      <c r="Q31" s="27">
        <v>1200</v>
      </c>
      <c r="R31" s="28"/>
      <c r="S31" s="27">
        <v>1200</v>
      </c>
      <c r="T31" s="28"/>
      <c r="U31" s="27">
        <v>1200</v>
      </c>
      <c r="V31" s="28"/>
      <c r="W31" s="27">
        <v>1200</v>
      </c>
    </row>
    <row r="32" spans="1:23" ht="7.5" customHeight="1" x14ac:dyDescent="0.25">
      <c r="A32" s="4"/>
      <c r="B32" s="7"/>
      <c r="C32" s="29"/>
      <c r="D32" s="28"/>
      <c r="E32" s="29"/>
      <c r="F32" s="28"/>
      <c r="G32" s="29"/>
      <c r="H32" s="28"/>
      <c r="I32" s="29"/>
      <c r="J32" s="28"/>
      <c r="K32" s="29"/>
      <c r="L32" s="28"/>
      <c r="M32" s="29"/>
      <c r="N32" s="28"/>
      <c r="O32" s="29"/>
      <c r="P32" s="28"/>
      <c r="Q32" s="29"/>
      <c r="R32" s="28"/>
      <c r="S32" s="29"/>
      <c r="T32" s="28"/>
      <c r="U32" s="29"/>
      <c r="V32" s="28"/>
      <c r="W32" s="29"/>
    </row>
    <row r="33" spans="1:23" ht="24" customHeight="1" x14ac:dyDescent="0.25">
      <c r="A33" s="4"/>
      <c r="B33" s="7" t="s">
        <v>20</v>
      </c>
      <c r="C33" s="30">
        <v>-85000</v>
      </c>
      <c r="D33" s="28"/>
      <c r="E33" s="30">
        <v>-216200</v>
      </c>
      <c r="F33" s="28"/>
      <c r="G33" s="30">
        <v>-122805.00000000012</v>
      </c>
      <c r="H33" s="28"/>
      <c r="I33" s="30">
        <v>-58764.666666666802</v>
      </c>
      <c r="J33" s="28"/>
      <c r="K33" s="30">
        <v>253.21666666655801</v>
      </c>
      <c r="L33" s="28"/>
      <c r="M33" s="30">
        <v>51590.630999999805</v>
      </c>
      <c r="N33" s="28"/>
      <c r="O33" s="30">
        <v>105331.16493333326</v>
      </c>
      <c r="P33" s="28"/>
      <c r="Q33" s="30">
        <v>244624.81975999981</v>
      </c>
      <c r="R33" s="28"/>
      <c r="S33" s="30">
        <v>427719.65173599962</v>
      </c>
      <c r="T33" s="28"/>
      <c r="U33" s="30">
        <v>635295.16690959968</v>
      </c>
      <c r="V33" s="28"/>
      <c r="W33" s="30">
        <v>866767.03360055934</v>
      </c>
    </row>
    <row r="34" spans="1:23" ht="15" customHeight="1" thickBot="1" x14ac:dyDescent="0.3">
      <c r="A34" s="4"/>
      <c r="B34" s="2"/>
      <c r="D34" s="21"/>
    </row>
    <row r="35" spans="1:23" ht="24" customHeight="1" thickBot="1" x14ac:dyDescent="0.3">
      <c r="A35" s="4"/>
      <c r="B35" s="1" t="s">
        <v>23</v>
      </c>
      <c r="C35" s="23" t="e">
        <f>XNPV(C4,C33:W33,C6:W6)</f>
        <v>#NUM!</v>
      </c>
      <c r="D35" s="21"/>
    </row>
    <row r="36" spans="1:23" ht="19.5" customHeight="1" x14ac:dyDescent="0.25">
      <c r="A36" s="4"/>
      <c r="B36" s="5"/>
      <c r="C36" s="12"/>
      <c r="D36" s="12"/>
      <c r="E36" s="13"/>
      <c r="G36" s="13"/>
      <c r="I36" s="13"/>
      <c r="K36" s="13"/>
      <c r="M36" s="13"/>
      <c r="O36" s="13"/>
      <c r="Q36" s="13"/>
      <c r="S36" s="13"/>
      <c r="U36" s="13"/>
      <c r="W36" s="13"/>
    </row>
  </sheetData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Annual P&amp;L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Mallika</dc:creator>
  <cp:lastModifiedBy>Exploring Series</cp:lastModifiedBy>
  <dcterms:created xsi:type="dcterms:W3CDTF">2019-06-14T04:22:36Z</dcterms:created>
  <dcterms:modified xsi:type="dcterms:W3CDTF">2019-08-21T09:29:52Z</dcterms:modified>
</cp:coreProperties>
</file>