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 activeTab="1"/>
  </bookViews>
  <sheets>
    <sheet name="Gráficos de Colunas" sheetId="1" r:id="rId1"/>
    <sheet name="Gráficos de Barras" sheetId="2" r:id="rId2"/>
    <sheet name="Gráficos de Pizza" sheetId="3" r:id="rId3"/>
    <sheet name="Gráficos de Linhas" sheetId="4" r:id="rId4"/>
    <sheet name="Gráficos de Dispersão" sheetId="5" r:id="rId5"/>
    <sheet name="Gráficos de Histograma" sheetId="9" r:id="rId6"/>
    <sheet name="Gráficos de Pareto" sheetId="10" r:id="rId7"/>
    <sheet name="Gráficos de Cascata" sheetId="11" r:id="rId8"/>
    <sheet name="Gráficos Interativos Filtros" sheetId="13" r:id="rId9"/>
    <sheet name="Gráfico de Velocímetro" sheetId="14" r:id="rId10"/>
  </sheets>
  <externalReferences>
    <externalReference r:id="rId11"/>
    <externalReference r:id="rId12"/>
    <externalReference r:id="rId13"/>
  </externalReferences>
  <definedNames>
    <definedName name="_xlnm._FilterDatabase" localSheetId="3" hidden="1">'Gráficos de Linhas'!$B$1:$B$9</definedName>
    <definedName name="_xlnm._FilterDatabase" localSheetId="8" hidden="1">'Gráficos Interativos Filtros'!$B$1:$B$9</definedName>
    <definedName name="Fevereiro">'Gráficos Interativos Filtros'!$D$2:$D$8</definedName>
    <definedName name="hoteis_smart_lucro_liquido">'[1]Hotéis Smart'!$C$3:$C$9</definedName>
    <definedName name="Janeiro">'Gráficos Interativos Filtros'!$C$2:$C$8</definedName>
    <definedName name="Março">'Gráficos Interativos Filtros'!$E$2:$E$8</definedName>
    <definedName name="RegrasProch" localSheetId="7">'Gráficos de Cascata'!#REF!</definedName>
    <definedName name="RegrasProch" localSheetId="4">'Gráficos de Dispersão'!#REF!</definedName>
    <definedName name="RegrasProch">'[2]PROCV e PROCH'!$I$12:$L$13</definedName>
    <definedName name="taxaComissao2">'[3]Nomes de Intervalos'!$G$4</definedName>
    <definedName name="_xlnm.Print_Titles" localSheetId="7">'Gráficos de Cascata'!$1:$1</definedName>
    <definedName name="_xlnm.Print_Titles" localSheetId="4">'Gráficos de Dispersão'!$1:$1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2" i="10"/>
  <c r="B7" i="14" l="1"/>
  <c r="E9" i="13" l="1"/>
  <c r="D9" i="13"/>
  <c r="C9" i="13"/>
  <c r="G8" i="13"/>
  <c r="G7" i="13"/>
  <c r="G6" i="13"/>
  <c r="G5" i="13"/>
  <c r="G4" i="13"/>
  <c r="G3" i="13"/>
  <c r="G2" i="13"/>
  <c r="F12" i="1"/>
  <c r="F13" i="1"/>
  <c r="F14" i="1"/>
  <c r="F15" i="1"/>
  <c r="F16" i="1"/>
  <c r="F17" i="1"/>
  <c r="F11" i="1"/>
  <c r="E9" i="10" l="1"/>
  <c r="D9" i="10"/>
  <c r="C9" i="10"/>
  <c r="E9" i="9"/>
  <c r="D9" i="9"/>
  <c r="C9" i="9"/>
  <c r="F8" i="9"/>
  <c r="F7" i="9"/>
  <c r="F6" i="9"/>
  <c r="F5" i="9"/>
  <c r="F4" i="9"/>
  <c r="F3" i="9"/>
  <c r="F2" i="9"/>
  <c r="E9" i="4" l="1"/>
  <c r="D9" i="4"/>
  <c r="C9" i="4"/>
  <c r="F8" i="4"/>
  <c r="F7" i="4"/>
  <c r="F6" i="4"/>
  <c r="F5" i="4"/>
  <c r="F4" i="4"/>
  <c r="F3" i="4"/>
  <c r="F2" i="4"/>
  <c r="E9" i="3"/>
  <c r="D9" i="3"/>
  <c r="C9" i="3"/>
  <c r="F8" i="3"/>
  <c r="F7" i="3"/>
  <c r="F6" i="3"/>
  <c r="F5" i="3"/>
  <c r="F4" i="3"/>
  <c r="F3" i="3"/>
  <c r="F2" i="3"/>
  <c r="E9" i="2"/>
  <c r="D9" i="2"/>
  <c r="C9" i="2"/>
  <c r="F8" i="2"/>
  <c r="F7" i="2"/>
  <c r="F6" i="2"/>
  <c r="F5" i="2"/>
  <c r="F4" i="2"/>
  <c r="F3" i="2"/>
  <c r="F2" i="2"/>
  <c r="D18" i="1" l="1"/>
  <c r="E18" i="1"/>
  <c r="C18" i="1"/>
</calcChain>
</file>

<file path=xl/sharedStrings.xml><?xml version="1.0" encoding="utf-8"?>
<sst xmlns="http://schemas.openxmlformats.org/spreadsheetml/2006/main" count="134" uniqueCount="42">
  <si>
    <t>Janeiro</t>
  </si>
  <si>
    <t>Fevereiro</t>
  </si>
  <si>
    <t>Março</t>
  </si>
  <si>
    <t>Entradas</t>
  </si>
  <si>
    <t>Salvador</t>
  </si>
  <si>
    <t>Fortaleza</t>
  </si>
  <si>
    <t>Recife</t>
  </si>
  <si>
    <t>Natal</t>
  </si>
  <si>
    <t>Rio de Janeiro</t>
  </si>
  <si>
    <t>São Paulo</t>
  </si>
  <si>
    <t>Florianópolis</t>
  </si>
  <si>
    <t>Total</t>
  </si>
  <si>
    <t>Aumento em Vendas</t>
  </si>
  <si>
    <t>Fone de Ouvido</t>
  </si>
  <si>
    <t>Receita</t>
  </si>
  <si>
    <t>Margem Bruta</t>
  </si>
  <si>
    <t>Despesas Administrativas</t>
  </si>
  <si>
    <t xml:space="preserve">Receita Líquida </t>
  </si>
  <si>
    <t>Custo de Operação</t>
  </si>
  <si>
    <t>Acomodação</t>
  </si>
  <si>
    <t>Apartamento Máster</t>
  </si>
  <si>
    <t>Desconto</t>
  </si>
  <si>
    <t>Meta</t>
  </si>
  <si>
    <t>Nível</t>
  </si>
  <si>
    <t>Faixa</t>
  </si>
  <si>
    <t>%</t>
  </si>
  <si>
    <t>Nível E</t>
  </si>
  <si>
    <t>Nível D</t>
  </si>
  <si>
    <t>Nível C</t>
  </si>
  <si>
    <t>Nível B</t>
  </si>
  <si>
    <t>Nível A</t>
  </si>
  <si>
    <t>Nome</t>
  </si>
  <si>
    <t>Venda</t>
  </si>
  <si>
    <t>Vendedor</t>
  </si>
  <si>
    <t>Marcador</t>
  </si>
  <si>
    <t>Valor</t>
  </si>
  <si>
    <t>Complemento</t>
  </si>
  <si>
    <t>Carlos Andrade</t>
  </si>
  <si>
    <t>Bianca Moura</t>
  </si>
  <si>
    <t>Gustavo Abreu</t>
  </si>
  <si>
    <t>Ana Maria</t>
  </si>
  <si>
    <t>João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</si>
</sst>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&quot;R$&quot;\ #,##0.00;[Red]&quot;R$&quot;\ #,##0.00"/>
    <numFmt numFmtId="166" formatCode="&quot;R$&quot;\ #,##0.00"/>
    <numFmt numFmtId="167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0.7999816888943144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Trellis">
        <bgColor theme="8" tint="-0.499984740745262"/>
      </patternFill>
    </fill>
    <fill>
      <patternFill patternType="solid">
        <fgColor rgb="FF7030A0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/>
      <right/>
      <top style="thin">
        <color theme="9" tint="0.39994506668294322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>
      <alignment horizontal="center" vertical="center"/>
    </xf>
  </cellStyleXfs>
  <cellXfs count="46">
    <xf numFmtId="0" fontId="0" fillId="0" borderId="0" xfId="0"/>
    <xf numFmtId="0" fontId="0" fillId="0" borderId="1" xfId="0" applyBorder="1" applyAlignment="1">
      <alignment horizontal="center"/>
    </xf>
    <xf numFmtId="164" fontId="2" fillId="0" borderId="2" xfId="0" applyNumberFormat="1" applyFont="1" applyFill="1" applyBorder="1"/>
    <xf numFmtId="0" fontId="0" fillId="0" borderId="0" xfId="0" applyFon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9" fontId="2" fillId="0" borderId="2" xfId="1" applyFont="1" applyFill="1" applyBorder="1" applyAlignment="1">
      <alignment horizontal="center"/>
    </xf>
    <xf numFmtId="44" fontId="0" fillId="0" borderId="0" xfId="0" applyNumberFormat="1"/>
    <xf numFmtId="0" fontId="2" fillId="0" borderId="2" xfId="0" applyNumberFormat="1" applyFont="1" applyFill="1" applyBorder="1"/>
    <xf numFmtId="165" fontId="2" fillId="0" borderId="2" xfId="0" applyNumberFormat="1" applyFont="1" applyFill="1" applyBorder="1"/>
    <xf numFmtId="1" fontId="2" fillId="0" borderId="2" xfId="0" applyNumberFormat="1" applyFont="1" applyFill="1" applyBorder="1" applyAlignment="1">
      <alignment horizontal="center"/>
    </xf>
    <xf numFmtId="164" fontId="2" fillId="0" borderId="3" xfId="0" applyNumberFormat="1" applyFont="1" applyFill="1" applyBorder="1"/>
    <xf numFmtId="164" fontId="2" fillId="0" borderId="0" xfId="0" applyNumberFormat="1" applyFont="1" applyFill="1" applyBorder="1"/>
    <xf numFmtId="0" fontId="1" fillId="3" borderId="0" xfId="0" applyFont="1" applyFill="1" applyAlignment="1"/>
    <xf numFmtId="0" fontId="1" fillId="3" borderId="2" xfId="0" applyFont="1" applyFill="1" applyBorder="1"/>
    <xf numFmtId="0" fontId="1" fillId="3" borderId="0" xfId="0" applyFont="1" applyFill="1" applyBorder="1"/>
    <xf numFmtId="164" fontId="2" fillId="5" borderId="2" xfId="0" applyNumberFormat="1" applyFont="1" applyFill="1" applyBorder="1"/>
    <xf numFmtId="166" fontId="0" fillId="0" borderId="0" xfId="0" applyNumberFormat="1"/>
    <xf numFmtId="0" fontId="1" fillId="6" borderId="0" xfId="0" applyFont="1" applyFill="1" applyBorder="1"/>
    <xf numFmtId="0" fontId="5" fillId="3" borderId="2" xfId="0" applyFont="1" applyFill="1" applyBorder="1"/>
    <xf numFmtId="0" fontId="5" fillId="3" borderId="0" xfId="0" applyFont="1" applyFill="1" applyBorder="1"/>
    <xf numFmtId="0" fontId="5" fillId="3" borderId="0" xfId="0" applyFont="1" applyFill="1" applyAlignment="1"/>
    <xf numFmtId="164" fontId="2" fillId="7" borderId="2" xfId="0" applyNumberFormat="1" applyFont="1" applyFill="1" applyBorder="1"/>
    <xf numFmtId="164" fontId="2" fillId="8" borderId="2" xfId="0" applyNumberFormat="1" applyFont="1" applyFill="1" applyBorder="1"/>
    <xf numFmtId="0" fontId="0" fillId="7" borderId="1" xfId="0" applyFill="1" applyBorder="1" applyAlignment="1">
      <alignment horizontal="center"/>
    </xf>
    <xf numFmtId="166" fontId="2" fillId="0" borderId="0" xfId="0" applyNumberFormat="1" applyFont="1" applyFill="1" applyBorder="1"/>
    <xf numFmtId="9" fontId="0" fillId="0" borderId="0" xfId="0" applyNumberFormat="1"/>
    <xf numFmtId="2" fontId="0" fillId="0" borderId="0" xfId="0" applyNumberFormat="1"/>
    <xf numFmtId="0" fontId="5" fillId="9" borderId="0" xfId="0" applyFont="1" applyFill="1"/>
    <xf numFmtId="0" fontId="5" fillId="9" borderId="0" xfId="0" applyFont="1" applyFill="1" applyAlignment="1">
      <alignment horizontal="right"/>
    </xf>
    <xf numFmtId="10" fontId="0" fillId="0" borderId="0" xfId="0" applyNumberForma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0" applyNumberFormat="1"/>
    <xf numFmtId="0" fontId="0" fillId="4" borderId="4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TituloPadrao" xfId="2"/>
  </cellStyles>
  <dxfs count="0"/>
  <tableStyles count="0" defaultTableStyle="TableStyleMedium2" defaultPivotStyle="PivotStyleLight16"/>
  <colors>
    <mruColors>
      <color rgb="FF9F5FCF"/>
      <color rgb="FFEA6B0C"/>
      <color rgb="FFFF5353"/>
      <color rgb="FF934BC9"/>
      <color rgb="FFA66BD3"/>
      <color rgb="FFC9A6E4"/>
      <color rgb="FFFF6969"/>
      <color rgb="FFCFAFE7"/>
      <color rgb="FFD8BEEC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 por Cidade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Colunas'!$C$10</c:f>
              <c:strCache>
                <c:ptCount val="1"/>
                <c:pt idx="0">
                  <c:v>Janeiro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'Gráficos de Colunas'!$B$11:$B$17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Colunas'!$C$11:$C$17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4F4C-865B-8951B091DCBF}"/>
            </c:ext>
          </c:extLst>
        </c:ser>
        <c:ser>
          <c:idx val="1"/>
          <c:order val="1"/>
          <c:tx>
            <c:strRef>
              <c:f>'Gráficos de Colunas'!$D$10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'Gráficos de Colunas'!$B$11:$B$17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Colunas'!$D$11:$D$17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7-4F4C-865B-8951B091DCBF}"/>
            </c:ext>
          </c:extLst>
        </c:ser>
        <c:ser>
          <c:idx val="2"/>
          <c:order val="2"/>
          <c:tx>
            <c:strRef>
              <c:f>'Gráficos de Colunas'!$E$10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rgbClr val="9F5FCF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'Gráficos de Colunas'!$B$11:$B$17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Colunas'!$E$11:$E$17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7-4F4C-865B-8951B091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0506592"/>
        <c:axId val="440507248"/>
      </c:barChart>
      <c:catAx>
        <c:axId val="44050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248"/>
        <c:crosses val="autoZero"/>
        <c:auto val="1"/>
        <c:lblAlgn val="ctr"/>
        <c:lblOffset val="100"/>
        <c:noMultiLvlLbl val="0"/>
      </c:catAx>
      <c:valAx>
        <c:axId val="44050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Cidade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de Barras'!$C$1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Barras'!$B$2:$B$8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Barras'!$C$2:$C$8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4B6-B65D-4854FDFC8EC0}"/>
            </c:ext>
          </c:extLst>
        </c:ser>
        <c:ser>
          <c:idx val="1"/>
          <c:order val="1"/>
          <c:tx>
            <c:strRef>
              <c:f>'Gráficos de Barras'!$D$1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Barras'!$B$2:$B$8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Barras'!$D$2:$D$8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4B6-B65D-4854FDFC8EC0}"/>
            </c:ext>
          </c:extLst>
        </c:ser>
        <c:ser>
          <c:idx val="2"/>
          <c:order val="2"/>
          <c:tx>
            <c:strRef>
              <c:f>'Gráficos de Barras'!$E$1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Barras'!$B$2:$B$8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Barras'!$E$2:$E$8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4B6-B65D-4854FDFC8E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2584736"/>
        <c:axId val="592585064"/>
      </c:barChart>
      <c:catAx>
        <c:axId val="5925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85064"/>
        <c:crosses val="autoZero"/>
        <c:auto val="1"/>
        <c:lblAlgn val="ctr"/>
        <c:lblOffset val="100"/>
        <c:noMultiLvlLbl val="0"/>
      </c:catAx>
      <c:valAx>
        <c:axId val="592585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2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</xdr:colOff>
      <xdr:row>9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0</xdr:row>
      <xdr:rowOff>58615</xdr:rowOff>
    </xdr:from>
    <xdr:to>
      <xdr:col>11</xdr:col>
      <xdr:colOff>95251</xdr:colOff>
      <xdr:row>6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0</xdr:row>
      <xdr:rowOff>58615</xdr:rowOff>
    </xdr:from>
    <xdr:to>
      <xdr:col>11</xdr:col>
      <xdr:colOff>95251</xdr:colOff>
      <xdr:row>6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0</xdr:row>
      <xdr:rowOff>58615</xdr:rowOff>
    </xdr:from>
    <xdr:to>
      <xdr:col>11</xdr:col>
      <xdr:colOff>95251</xdr:colOff>
      <xdr:row>6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0</xdr:row>
      <xdr:rowOff>58615</xdr:rowOff>
    </xdr:from>
    <xdr:to>
      <xdr:col>11</xdr:col>
      <xdr:colOff>95251</xdr:colOff>
      <xdr:row>6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0ffbe95d17e653c/&#193;rea%20de%20Trabalho/Aulas%20Excel/Exerc&#237;cios/Aula%204/Aula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theme="9" tint="0.79998168889431442"/>
  </sheetPr>
  <dimension ref="A10:H24"/>
  <sheetViews>
    <sheetView topLeftCell="B9" zoomScale="130" zoomScaleNormal="130" workbookViewId="0">
      <selection activeCell="F34" sqref="F34"/>
    </sheetView>
  </sheetViews>
  <sheetFormatPr defaultRowHeight="15" x14ac:dyDescent="0.25"/>
  <cols>
    <col min="1" max="1" width="8.5703125" bestFit="1" customWidth="1"/>
    <col min="2" max="2" width="13.5703125" bestFit="1" customWidth="1"/>
    <col min="3" max="5" width="13.7109375" bestFit="1" customWidth="1"/>
    <col min="6" max="6" width="15" customWidth="1"/>
  </cols>
  <sheetData>
    <row r="10" spans="1:6" x14ac:dyDescent="0.25">
      <c r="A10" s="1"/>
      <c r="B10" s="1"/>
      <c r="C10" s="13" t="s">
        <v>0</v>
      </c>
      <c r="D10" s="13" t="s">
        <v>1</v>
      </c>
      <c r="E10" s="13" t="s">
        <v>2</v>
      </c>
      <c r="F10" s="13" t="s">
        <v>11</v>
      </c>
    </row>
    <row r="11" spans="1:6" x14ac:dyDescent="0.25">
      <c r="A11" s="38" t="s">
        <v>3</v>
      </c>
      <c r="B11" s="14" t="s">
        <v>4</v>
      </c>
      <c r="C11" s="2">
        <v>199320</v>
      </c>
      <c r="D11" s="2">
        <v>219743</v>
      </c>
      <c r="E11" s="2">
        <v>209745</v>
      </c>
      <c r="F11" s="16">
        <f>SUM(C11:E11)</f>
        <v>628808</v>
      </c>
    </row>
    <row r="12" spans="1:6" x14ac:dyDescent="0.25">
      <c r="A12" s="39"/>
      <c r="B12" s="14" t="s">
        <v>5</v>
      </c>
      <c r="C12" s="2">
        <v>227320</v>
      </c>
      <c r="D12" s="2">
        <v>207243</v>
      </c>
      <c r="E12" s="2">
        <v>229745</v>
      </c>
      <c r="F12" s="16">
        <f t="shared" ref="F12:F17" si="0">SUM(C12:E12)</f>
        <v>664308</v>
      </c>
    </row>
    <row r="13" spans="1:6" x14ac:dyDescent="0.25">
      <c r="A13" s="39"/>
      <c r="B13" s="14" t="s">
        <v>6</v>
      </c>
      <c r="C13" s="2">
        <v>160425</v>
      </c>
      <c r="D13" s="2">
        <v>190432</v>
      </c>
      <c r="E13" s="2">
        <v>237893</v>
      </c>
      <c r="F13" s="16">
        <f t="shared" si="0"/>
        <v>588750</v>
      </c>
    </row>
    <row r="14" spans="1:6" x14ac:dyDescent="0.25">
      <c r="A14" s="39"/>
      <c r="B14" s="14" t="s">
        <v>7</v>
      </c>
      <c r="C14" s="2">
        <v>177342</v>
      </c>
      <c r="D14" s="2">
        <v>205643</v>
      </c>
      <c r="E14" s="2">
        <v>197422</v>
      </c>
      <c r="F14" s="16">
        <f t="shared" si="0"/>
        <v>580407</v>
      </c>
    </row>
    <row r="15" spans="1:6" x14ac:dyDescent="0.25">
      <c r="A15" s="39"/>
      <c r="B15" s="14" t="s">
        <v>8</v>
      </c>
      <c r="C15" s="2">
        <v>347320</v>
      </c>
      <c r="D15" s="2">
        <v>327243</v>
      </c>
      <c r="E15" s="2">
        <v>349745</v>
      </c>
      <c r="F15" s="16">
        <f t="shared" si="0"/>
        <v>1024308</v>
      </c>
    </row>
    <row r="16" spans="1:6" x14ac:dyDescent="0.25">
      <c r="A16" s="39"/>
      <c r="B16" s="15" t="s">
        <v>9</v>
      </c>
      <c r="C16" s="2">
        <v>305467</v>
      </c>
      <c r="D16" s="2">
        <v>307943</v>
      </c>
      <c r="E16" s="2">
        <v>314832</v>
      </c>
      <c r="F16" s="16">
        <f t="shared" si="0"/>
        <v>928242</v>
      </c>
    </row>
    <row r="17" spans="1:8" x14ac:dyDescent="0.25">
      <c r="A17" s="39"/>
      <c r="B17" s="15" t="s">
        <v>10</v>
      </c>
      <c r="C17" s="2">
        <v>222752</v>
      </c>
      <c r="D17" s="2">
        <v>219945</v>
      </c>
      <c r="E17" s="2">
        <v>183422</v>
      </c>
      <c r="F17" s="16">
        <f t="shared" si="0"/>
        <v>626119</v>
      </c>
    </row>
    <row r="18" spans="1:8" x14ac:dyDescent="0.25">
      <c r="A18" s="39"/>
      <c r="B18" s="13" t="s">
        <v>11</v>
      </c>
      <c r="C18" s="16">
        <f>SUM(C11:C17)</f>
        <v>1639946</v>
      </c>
      <c r="D18" s="16">
        <f t="shared" ref="D18:E18" si="1">SUM(D11:D17)</f>
        <v>1678192</v>
      </c>
      <c r="E18" s="16">
        <f t="shared" si="1"/>
        <v>1722804</v>
      </c>
    </row>
    <row r="20" spans="1:8" x14ac:dyDescent="0.25">
      <c r="B20" s="31"/>
      <c r="C20" s="25"/>
    </row>
    <row r="22" spans="1:8" x14ac:dyDescent="0.25">
      <c r="D22" s="3"/>
      <c r="H22" s="34"/>
    </row>
    <row r="24" spans="1:8" x14ac:dyDescent="0.25">
      <c r="F24" s="3"/>
    </row>
  </sheetData>
  <mergeCells count="1">
    <mergeCell ref="A11:A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F1" sqref="F1:H1048576"/>
    </sheetView>
  </sheetViews>
  <sheetFormatPr defaultRowHeight="15" outlineLevelCol="1" x14ac:dyDescent="0.25"/>
  <cols>
    <col min="1" max="1" width="14.5703125" customWidth="1" outlineLevel="1"/>
    <col min="2" max="2" width="13.85546875" customWidth="1" outlineLevel="1"/>
    <col min="3" max="3" width="12.7109375" customWidth="1" outlineLevel="1"/>
    <col min="4" max="4" width="8.85546875" customWidth="1"/>
    <col min="5" max="5" width="9.5703125" bestFit="1" customWidth="1"/>
    <col min="6" max="6" width="17.85546875" customWidth="1"/>
  </cols>
  <sheetData>
    <row r="1" spans="1:6" x14ac:dyDescent="0.25">
      <c r="A1" s="28" t="s">
        <v>23</v>
      </c>
      <c r="B1" s="28" t="s">
        <v>24</v>
      </c>
      <c r="C1" s="28" t="s">
        <v>25</v>
      </c>
    </row>
    <row r="2" spans="1:6" x14ac:dyDescent="0.25">
      <c r="A2" t="s">
        <v>26</v>
      </c>
      <c r="B2" s="17">
        <v>24000</v>
      </c>
      <c r="C2" s="26">
        <v>0.2</v>
      </c>
      <c r="E2" t="s">
        <v>33</v>
      </c>
      <c r="F2" s="28" t="s">
        <v>41</v>
      </c>
    </row>
    <row r="3" spans="1:6" x14ac:dyDescent="0.25">
      <c r="A3" t="s">
        <v>27</v>
      </c>
      <c r="B3" s="17">
        <v>24000</v>
      </c>
      <c r="C3" s="26">
        <v>0.2</v>
      </c>
    </row>
    <row r="4" spans="1:6" x14ac:dyDescent="0.25">
      <c r="A4" t="s">
        <v>28</v>
      </c>
      <c r="B4" s="17">
        <v>24000</v>
      </c>
      <c r="C4" s="26">
        <v>0.2</v>
      </c>
    </row>
    <row r="5" spans="1:6" x14ac:dyDescent="0.25">
      <c r="A5" t="s">
        <v>29</v>
      </c>
      <c r="B5" s="17">
        <v>24000</v>
      </c>
      <c r="C5" s="26">
        <v>0.2</v>
      </c>
    </row>
    <row r="6" spans="1:6" x14ac:dyDescent="0.25">
      <c r="A6" t="s">
        <v>30</v>
      </c>
      <c r="B6" s="17">
        <v>24000</v>
      </c>
      <c r="C6" s="26">
        <v>0.2</v>
      </c>
    </row>
    <row r="7" spans="1:6" x14ac:dyDescent="0.25">
      <c r="A7" t="s">
        <v>11</v>
      </c>
      <c r="B7" s="17">
        <f>SUM(B2:B6)</f>
        <v>120000</v>
      </c>
      <c r="C7" s="26">
        <v>1</v>
      </c>
    </row>
    <row r="9" spans="1:6" x14ac:dyDescent="0.25">
      <c r="A9" s="28" t="s">
        <v>31</v>
      </c>
      <c r="B9" s="28" t="s">
        <v>32</v>
      </c>
    </row>
    <row r="10" spans="1:6" x14ac:dyDescent="0.25">
      <c r="A10" t="s">
        <v>37</v>
      </c>
      <c r="B10" s="17">
        <v>64005</v>
      </c>
    </row>
    <row r="11" spans="1:6" x14ac:dyDescent="0.25">
      <c r="A11" t="s">
        <v>38</v>
      </c>
      <c r="B11" s="17">
        <v>95680</v>
      </c>
    </row>
    <row r="12" spans="1:6" x14ac:dyDescent="0.25">
      <c r="A12" t="s">
        <v>39</v>
      </c>
      <c r="B12" s="17">
        <v>69580</v>
      </c>
    </row>
    <row r="13" spans="1:6" x14ac:dyDescent="0.25">
      <c r="A13" t="s">
        <v>40</v>
      </c>
      <c r="B13" s="17">
        <v>18804</v>
      </c>
    </row>
    <row r="14" spans="1:6" x14ac:dyDescent="0.25">
      <c r="A14" t="s">
        <v>41</v>
      </c>
      <c r="B14" s="17">
        <v>74458</v>
      </c>
    </row>
    <row r="16" spans="1:6" x14ac:dyDescent="0.25">
      <c r="A16" s="28" t="s">
        <v>34</v>
      </c>
      <c r="B16" s="28" t="s">
        <v>35</v>
      </c>
      <c r="C16" s="29" t="s">
        <v>25</v>
      </c>
    </row>
    <row r="17" spans="1:14" x14ac:dyDescent="0.25">
      <c r="A17" t="s">
        <v>32</v>
      </c>
      <c r="B17" s="17"/>
      <c r="C17" s="30"/>
    </row>
    <row r="18" spans="1:14" x14ac:dyDescent="0.25">
      <c r="A18" t="s">
        <v>34</v>
      </c>
      <c r="B18" s="27"/>
      <c r="N18" s="34"/>
    </row>
    <row r="19" spans="1:14" x14ac:dyDescent="0.25">
      <c r="A19" t="s">
        <v>36</v>
      </c>
      <c r="B19" s="17"/>
    </row>
  </sheetData>
  <dataValidations count="1">
    <dataValidation type="list" allowBlank="1" showInputMessage="1" showErrorMessage="1" sqref="F2">
      <formula1>$A$10:$A$14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9" tint="0.59999389629810485"/>
  </sheetPr>
  <dimension ref="A1:I17"/>
  <sheetViews>
    <sheetView tabSelected="1" topLeftCell="D1" zoomScale="130" zoomScaleNormal="130" workbookViewId="0">
      <selection activeCell="E16" sqref="E16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x14ac:dyDescent="0.25">
      <c r="A1" s="1"/>
      <c r="B1" s="1"/>
      <c r="C1" s="21" t="s">
        <v>0</v>
      </c>
      <c r="D1" s="21" t="s">
        <v>1</v>
      </c>
      <c r="E1" s="21" t="s">
        <v>2</v>
      </c>
      <c r="F1" s="21" t="s">
        <v>11</v>
      </c>
    </row>
    <row r="2" spans="1:6" x14ac:dyDescent="0.25">
      <c r="A2" s="40" t="s">
        <v>3</v>
      </c>
      <c r="B2" s="19" t="s">
        <v>4</v>
      </c>
      <c r="C2" s="2">
        <v>199320</v>
      </c>
      <c r="D2" s="2">
        <v>219743</v>
      </c>
      <c r="E2" s="2">
        <v>209745</v>
      </c>
      <c r="F2" s="16">
        <f t="shared" ref="F2:F8" si="0">SUM(C2:E2)</f>
        <v>628808</v>
      </c>
    </row>
    <row r="3" spans="1:6" x14ac:dyDescent="0.25">
      <c r="A3" s="41"/>
      <c r="B3" s="19" t="s">
        <v>5</v>
      </c>
      <c r="C3" s="2">
        <v>227320</v>
      </c>
      <c r="D3" s="2">
        <v>207243</v>
      </c>
      <c r="E3" s="2">
        <v>229745</v>
      </c>
      <c r="F3" s="16">
        <f t="shared" si="0"/>
        <v>664308</v>
      </c>
    </row>
    <row r="4" spans="1:6" x14ac:dyDescent="0.25">
      <c r="A4" s="41"/>
      <c r="B4" s="19" t="s">
        <v>6</v>
      </c>
      <c r="C4" s="2">
        <v>160425</v>
      </c>
      <c r="D4" s="2">
        <v>190432</v>
      </c>
      <c r="E4" s="2">
        <v>237893</v>
      </c>
      <c r="F4" s="16">
        <f t="shared" si="0"/>
        <v>588750</v>
      </c>
    </row>
    <row r="5" spans="1:6" x14ac:dyDescent="0.25">
      <c r="A5" s="41"/>
      <c r="B5" s="19" t="s">
        <v>7</v>
      </c>
      <c r="C5" s="2">
        <v>177342</v>
      </c>
      <c r="D5" s="2">
        <v>205643</v>
      </c>
      <c r="E5" s="2">
        <v>197422</v>
      </c>
      <c r="F5" s="16">
        <f t="shared" si="0"/>
        <v>580407</v>
      </c>
    </row>
    <row r="6" spans="1:6" x14ac:dyDescent="0.25">
      <c r="A6" s="41"/>
      <c r="B6" s="19" t="s">
        <v>8</v>
      </c>
      <c r="C6" s="2">
        <v>347320</v>
      </c>
      <c r="D6" s="2">
        <v>327243</v>
      </c>
      <c r="E6" s="2">
        <v>349745</v>
      </c>
      <c r="F6" s="16">
        <f t="shared" si="0"/>
        <v>1024308</v>
      </c>
    </row>
    <row r="7" spans="1:6" x14ac:dyDescent="0.25">
      <c r="A7" s="41"/>
      <c r="B7" s="20" t="s">
        <v>9</v>
      </c>
      <c r="C7" s="2">
        <v>305467</v>
      </c>
      <c r="D7" s="2">
        <v>307943</v>
      </c>
      <c r="E7" s="2">
        <v>314832</v>
      </c>
      <c r="F7" s="16">
        <f t="shared" si="0"/>
        <v>928242</v>
      </c>
    </row>
    <row r="8" spans="1:6" x14ac:dyDescent="0.25">
      <c r="A8" s="41"/>
      <c r="B8" s="20" t="s">
        <v>10</v>
      </c>
      <c r="C8" s="2">
        <v>222752</v>
      </c>
      <c r="D8" s="2">
        <v>219945</v>
      </c>
      <c r="E8" s="2">
        <v>183422</v>
      </c>
      <c r="F8" s="16">
        <f t="shared" si="0"/>
        <v>626119</v>
      </c>
    </row>
    <row r="9" spans="1:6" x14ac:dyDescent="0.25">
      <c r="A9" s="41"/>
      <c r="B9" s="13" t="s">
        <v>11</v>
      </c>
      <c r="C9" s="16">
        <f>SUM(C2:C8)</f>
        <v>1639946</v>
      </c>
      <c r="D9" s="16">
        <f t="shared" ref="D9:E9" si="1">SUM(D2:D8)</f>
        <v>1678192</v>
      </c>
      <c r="E9" s="16">
        <f t="shared" si="1"/>
        <v>1722804</v>
      </c>
    </row>
    <row r="11" spans="1:6" x14ac:dyDescent="0.25">
      <c r="B11" s="18"/>
      <c r="C11" s="17"/>
    </row>
    <row r="13" spans="1:6" x14ac:dyDescent="0.25">
      <c r="D13" s="3"/>
    </row>
    <row r="17" spans="9:9" x14ac:dyDescent="0.25">
      <c r="I17" s="34"/>
    </row>
  </sheetData>
  <mergeCells count="1">
    <mergeCell ref="A2:A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theme="9" tint="0.39997558519241921"/>
  </sheetPr>
  <dimension ref="A1:F13"/>
  <sheetViews>
    <sheetView zoomScale="130" zoomScaleNormal="130" workbookViewId="0">
      <selection activeCell="H10" sqref="H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x14ac:dyDescent="0.25">
      <c r="A1" s="1"/>
      <c r="B1" s="1"/>
      <c r="C1" s="13" t="s">
        <v>0</v>
      </c>
      <c r="D1" s="13" t="s">
        <v>1</v>
      </c>
      <c r="E1" s="13" t="s">
        <v>2</v>
      </c>
      <c r="F1" s="13" t="s">
        <v>11</v>
      </c>
    </row>
    <row r="2" spans="1:6" x14ac:dyDescent="0.25">
      <c r="A2" s="40" t="s">
        <v>3</v>
      </c>
      <c r="B2" s="14" t="s">
        <v>4</v>
      </c>
      <c r="C2" s="2">
        <v>199320</v>
      </c>
      <c r="D2" s="2">
        <v>219743</v>
      </c>
      <c r="E2" s="2">
        <v>209745</v>
      </c>
      <c r="F2" s="16">
        <f t="shared" ref="F2:F8" si="0">SUM(C2:E2)</f>
        <v>628808</v>
      </c>
    </row>
    <row r="3" spans="1:6" x14ac:dyDescent="0.25">
      <c r="A3" s="41"/>
      <c r="B3" s="14" t="s">
        <v>5</v>
      </c>
      <c r="C3" s="2">
        <v>227320</v>
      </c>
      <c r="D3" s="2">
        <v>207243</v>
      </c>
      <c r="E3" s="2">
        <v>229745</v>
      </c>
      <c r="F3" s="16">
        <f t="shared" si="0"/>
        <v>664308</v>
      </c>
    </row>
    <row r="4" spans="1:6" x14ac:dyDescent="0.25">
      <c r="A4" s="41"/>
      <c r="B4" s="14" t="s">
        <v>6</v>
      </c>
      <c r="C4" s="2">
        <v>160425</v>
      </c>
      <c r="D4" s="2">
        <v>190432</v>
      </c>
      <c r="E4" s="2">
        <v>237893</v>
      </c>
      <c r="F4" s="16">
        <f t="shared" si="0"/>
        <v>588750</v>
      </c>
    </row>
    <row r="5" spans="1:6" x14ac:dyDescent="0.25">
      <c r="A5" s="41"/>
      <c r="B5" s="14" t="s">
        <v>7</v>
      </c>
      <c r="C5" s="2">
        <v>177342</v>
      </c>
      <c r="D5" s="2">
        <v>205643</v>
      </c>
      <c r="E5" s="2">
        <v>197422</v>
      </c>
      <c r="F5" s="16">
        <f t="shared" si="0"/>
        <v>580407</v>
      </c>
    </row>
    <row r="6" spans="1:6" x14ac:dyDescent="0.25">
      <c r="A6" s="41"/>
      <c r="B6" s="14" t="s">
        <v>8</v>
      </c>
      <c r="C6" s="2">
        <v>347320</v>
      </c>
      <c r="D6" s="2">
        <v>327243</v>
      </c>
      <c r="E6" s="2">
        <v>349745</v>
      </c>
      <c r="F6" s="16">
        <f t="shared" si="0"/>
        <v>1024308</v>
      </c>
    </row>
    <row r="7" spans="1:6" x14ac:dyDescent="0.25">
      <c r="A7" s="41"/>
      <c r="B7" s="15" t="s">
        <v>9</v>
      </c>
      <c r="C7" s="2">
        <v>305467</v>
      </c>
      <c r="D7" s="2">
        <v>307943</v>
      </c>
      <c r="E7" s="2">
        <v>314832</v>
      </c>
      <c r="F7" s="16">
        <f t="shared" si="0"/>
        <v>928242</v>
      </c>
    </row>
    <row r="8" spans="1:6" x14ac:dyDescent="0.25">
      <c r="A8" s="41"/>
      <c r="B8" s="15" t="s">
        <v>10</v>
      </c>
      <c r="C8" s="2">
        <v>222752</v>
      </c>
      <c r="D8" s="2">
        <v>219945</v>
      </c>
      <c r="E8" s="2">
        <v>183422</v>
      </c>
      <c r="F8" s="16">
        <f t="shared" si="0"/>
        <v>626119</v>
      </c>
    </row>
    <row r="9" spans="1:6" x14ac:dyDescent="0.25">
      <c r="A9" s="41"/>
      <c r="B9" s="13" t="s">
        <v>11</v>
      </c>
      <c r="C9" s="16">
        <f>SUM(C2:C8)</f>
        <v>1639946</v>
      </c>
      <c r="D9" s="16">
        <f t="shared" ref="D9:E9" si="1">SUM(D2:D8)</f>
        <v>1678192</v>
      </c>
      <c r="E9" s="16">
        <f t="shared" si="1"/>
        <v>1722804</v>
      </c>
    </row>
    <row r="13" spans="1:6" x14ac:dyDescent="0.25">
      <c r="D13" s="3"/>
    </row>
  </sheetData>
  <mergeCells count="1">
    <mergeCell ref="A2:A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9" tint="-0.249977111117893"/>
  </sheetPr>
  <dimension ref="A1:F13"/>
  <sheetViews>
    <sheetView zoomScale="130" zoomScaleNormal="130" workbookViewId="0">
      <selection activeCell="E19" sqref="E19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x14ac:dyDescent="0.25">
      <c r="A1" s="1"/>
      <c r="B1" s="1"/>
      <c r="C1" s="13" t="s">
        <v>0</v>
      </c>
      <c r="D1" s="13" t="s">
        <v>1</v>
      </c>
      <c r="E1" s="13" t="s">
        <v>2</v>
      </c>
      <c r="F1" s="13" t="s">
        <v>11</v>
      </c>
    </row>
    <row r="2" spans="1:6" x14ac:dyDescent="0.25">
      <c r="A2" s="42" t="s">
        <v>3</v>
      </c>
      <c r="B2" s="14" t="s">
        <v>4</v>
      </c>
      <c r="C2" s="2">
        <v>199320</v>
      </c>
      <c r="D2" s="2">
        <v>219743</v>
      </c>
      <c r="E2" s="2">
        <v>209745</v>
      </c>
      <c r="F2" s="22">
        <f t="shared" ref="F2:F8" si="0">SUM(C2:E2)</f>
        <v>628808</v>
      </c>
    </row>
    <row r="3" spans="1:6" x14ac:dyDescent="0.25">
      <c r="A3" s="43"/>
      <c r="B3" s="14" t="s">
        <v>5</v>
      </c>
      <c r="C3" s="2">
        <v>227320</v>
      </c>
      <c r="D3" s="2">
        <v>207243</v>
      </c>
      <c r="E3" s="2">
        <v>229745</v>
      </c>
      <c r="F3" s="22">
        <f t="shared" si="0"/>
        <v>664308</v>
      </c>
    </row>
    <row r="4" spans="1:6" x14ac:dyDescent="0.25">
      <c r="A4" s="43"/>
      <c r="B4" s="14" t="s">
        <v>6</v>
      </c>
      <c r="C4" s="2">
        <v>160425</v>
      </c>
      <c r="D4" s="2">
        <v>190432</v>
      </c>
      <c r="E4" s="2">
        <v>237893</v>
      </c>
      <c r="F4" s="22">
        <f t="shared" si="0"/>
        <v>588750</v>
      </c>
    </row>
    <row r="5" spans="1:6" x14ac:dyDescent="0.25">
      <c r="A5" s="43"/>
      <c r="B5" s="14" t="s">
        <v>7</v>
      </c>
      <c r="C5" s="2">
        <v>177342</v>
      </c>
      <c r="D5" s="2">
        <v>205643</v>
      </c>
      <c r="E5" s="2">
        <v>197422</v>
      </c>
      <c r="F5" s="22">
        <f t="shared" si="0"/>
        <v>580407</v>
      </c>
    </row>
    <row r="6" spans="1:6" x14ac:dyDescent="0.25">
      <c r="A6" s="43"/>
      <c r="B6" s="14" t="s">
        <v>8</v>
      </c>
      <c r="C6" s="2">
        <v>347320</v>
      </c>
      <c r="D6" s="2">
        <v>327243</v>
      </c>
      <c r="E6" s="2">
        <v>349745</v>
      </c>
      <c r="F6" s="22">
        <f t="shared" si="0"/>
        <v>1024308</v>
      </c>
    </row>
    <row r="7" spans="1:6" x14ac:dyDescent="0.25">
      <c r="A7" s="43"/>
      <c r="B7" s="15" t="s">
        <v>9</v>
      </c>
      <c r="C7" s="2">
        <v>305467</v>
      </c>
      <c r="D7" s="2">
        <v>307943</v>
      </c>
      <c r="E7" s="2">
        <v>314832</v>
      </c>
      <c r="F7" s="22">
        <f t="shared" si="0"/>
        <v>928242</v>
      </c>
    </row>
    <row r="8" spans="1:6" x14ac:dyDescent="0.25">
      <c r="A8" s="43"/>
      <c r="B8" s="15" t="s">
        <v>10</v>
      </c>
      <c r="C8" s="2">
        <v>222752</v>
      </c>
      <c r="D8" s="2">
        <v>219945</v>
      </c>
      <c r="E8" s="2">
        <v>183422</v>
      </c>
      <c r="F8" s="22">
        <f t="shared" si="0"/>
        <v>626119</v>
      </c>
    </row>
    <row r="9" spans="1:6" x14ac:dyDescent="0.25">
      <c r="A9" s="43"/>
      <c r="B9" s="13" t="s">
        <v>11</v>
      </c>
      <c r="C9" s="22">
        <f>SUM(C2:C8)</f>
        <v>1639946</v>
      </c>
      <c r="D9" s="22">
        <f t="shared" ref="D9:E9" si="1">SUM(D2:D8)</f>
        <v>1678192</v>
      </c>
      <c r="E9" s="22">
        <f t="shared" si="1"/>
        <v>1722804</v>
      </c>
    </row>
    <row r="13" spans="1:6" x14ac:dyDescent="0.25">
      <c r="D13" s="3"/>
    </row>
  </sheetData>
  <mergeCells count="1">
    <mergeCell ref="A2:A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theme="9" tint="-0.499984740745262"/>
  </sheetPr>
  <dimension ref="A1:V47"/>
  <sheetViews>
    <sheetView zoomScale="130" zoomScaleNormal="130" zoomScaleSheetLayoutView="100" workbookViewId="0">
      <selection activeCell="A11" sqref="A11"/>
    </sheetView>
  </sheetViews>
  <sheetFormatPr defaultRowHeight="15" x14ac:dyDescent="0.25"/>
  <cols>
    <col min="1" max="1" width="19.5703125" bestFit="1" customWidth="1"/>
    <col min="2" max="2" width="23.28515625" bestFit="1" customWidth="1"/>
    <col min="3" max="3" width="19.85546875" customWidth="1"/>
  </cols>
  <sheetData>
    <row r="1" spans="1:22" x14ac:dyDescent="0.25">
      <c r="A1" s="13" t="s">
        <v>19</v>
      </c>
      <c r="B1" s="13" t="s">
        <v>21</v>
      </c>
      <c r="C1" s="13" t="s">
        <v>12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s="8" t="s">
        <v>20</v>
      </c>
      <c r="B2" s="6">
        <v>0.1</v>
      </c>
      <c r="C2" s="10">
        <v>14</v>
      </c>
    </row>
    <row r="3" spans="1:22" x14ac:dyDescent="0.25">
      <c r="A3" s="8" t="s">
        <v>20</v>
      </c>
      <c r="B3" s="6">
        <v>0.15</v>
      </c>
      <c r="C3" s="10">
        <v>14</v>
      </c>
    </row>
    <row r="4" spans="1:22" x14ac:dyDescent="0.25">
      <c r="A4" s="8" t="s">
        <v>20</v>
      </c>
      <c r="B4" s="6">
        <v>0.2</v>
      </c>
      <c r="C4" s="10">
        <v>40</v>
      </c>
    </row>
    <row r="5" spans="1:22" x14ac:dyDescent="0.25">
      <c r="A5" s="8" t="s">
        <v>20</v>
      </c>
      <c r="B5" s="6">
        <v>0.25</v>
      </c>
      <c r="C5" s="10">
        <v>120</v>
      </c>
    </row>
    <row r="6" spans="1:22" x14ac:dyDescent="0.25">
      <c r="A6" s="8" t="s">
        <v>20</v>
      </c>
      <c r="B6" s="6">
        <v>0.3</v>
      </c>
      <c r="C6" s="10">
        <v>130</v>
      </c>
    </row>
    <row r="7" spans="1:22" x14ac:dyDescent="0.25">
      <c r="A7" s="8" t="s">
        <v>20</v>
      </c>
      <c r="B7" s="6">
        <v>0.35</v>
      </c>
      <c r="C7" s="10">
        <v>110</v>
      </c>
    </row>
    <row r="47" spans="1:1" x14ac:dyDescent="0.25">
      <c r="A47" t="s">
        <v>13</v>
      </c>
    </row>
  </sheetData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9" tint="0.79998168889431442"/>
  </sheetPr>
  <dimension ref="A1:F13"/>
  <sheetViews>
    <sheetView zoomScale="130" zoomScaleNormal="130" workbookViewId="0">
      <selection activeCell="E4" sqref="E4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x14ac:dyDescent="0.25">
      <c r="A1" s="1"/>
      <c r="B1" s="1"/>
      <c r="C1" s="13" t="s">
        <v>0</v>
      </c>
      <c r="D1" s="13" t="s">
        <v>1</v>
      </c>
      <c r="E1" s="13" t="s">
        <v>2</v>
      </c>
      <c r="F1" s="13" t="s">
        <v>11</v>
      </c>
    </row>
    <row r="2" spans="1:6" x14ac:dyDescent="0.25">
      <c r="A2" s="44" t="s">
        <v>3</v>
      </c>
      <c r="B2" s="14" t="s">
        <v>4</v>
      </c>
      <c r="C2" s="2">
        <v>199320</v>
      </c>
      <c r="D2" s="2">
        <v>219743</v>
      </c>
      <c r="E2" s="2">
        <v>209745</v>
      </c>
      <c r="F2" s="23">
        <f t="shared" ref="F2:F8" si="0">SUM(C2:E2)</f>
        <v>628808</v>
      </c>
    </row>
    <row r="3" spans="1:6" x14ac:dyDescent="0.25">
      <c r="A3" s="45"/>
      <c r="B3" s="14" t="s">
        <v>5</v>
      </c>
      <c r="C3" s="2">
        <v>227320</v>
      </c>
      <c r="D3" s="2">
        <v>207243</v>
      </c>
      <c r="E3" s="2">
        <v>229745</v>
      </c>
      <c r="F3" s="23">
        <f t="shared" si="0"/>
        <v>664308</v>
      </c>
    </row>
    <row r="4" spans="1:6" x14ac:dyDescent="0.25">
      <c r="A4" s="45"/>
      <c r="B4" s="14" t="s">
        <v>6</v>
      </c>
      <c r="C4" s="2">
        <v>160425</v>
      </c>
      <c r="D4" s="2">
        <v>190432</v>
      </c>
      <c r="E4" s="2">
        <v>237893</v>
      </c>
      <c r="F4" s="23">
        <f t="shared" si="0"/>
        <v>588750</v>
      </c>
    </row>
    <row r="5" spans="1:6" x14ac:dyDescent="0.25">
      <c r="A5" s="45"/>
      <c r="B5" s="14" t="s">
        <v>7</v>
      </c>
      <c r="C5" s="2">
        <v>177342</v>
      </c>
      <c r="D5" s="2">
        <v>205643</v>
      </c>
      <c r="E5" s="2">
        <v>197422</v>
      </c>
      <c r="F5" s="23">
        <f t="shared" si="0"/>
        <v>580407</v>
      </c>
    </row>
    <row r="6" spans="1:6" x14ac:dyDescent="0.25">
      <c r="A6" s="45"/>
      <c r="B6" s="14" t="s">
        <v>8</v>
      </c>
      <c r="C6" s="2">
        <v>347320</v>
      </c>
      <c r="D6" s="2">
        <v>327243</v>
      </c>
      <c r="E6" s="2">
        <v>349745</v>
      </c>
      <c r="F6" s="23">
        <f t="shared" si="0"/>
        <v>1024308</v>
      </c>
    </row>
    <row r="7" spans="1:6" x14ac:dyDescent="0.25">
      <c r="A7" s="45"/>
      <c r="B7" s="15" t="s">
        <v>9</v>
      </c>
      <c r="C7" s="2">
        <v>305467</v>
      </c>
      <c r="D7" s="2">
        <v>307943</v>
      </c>
      <c r="E7" s="2">
        <v>314832</v>
      </c>
      <c r="F7" s="23">
        <f t="shared" si="0"/>
        <v>928242</v>
      </c>
    </row>
    <row r="8" spans="1:6" x14ac:dyDescent="0.25">
      <c r="A8" s="45"/>
      <c r="B8" s="15" t="s">
        <v>10</v>
      </c>
      <c r="C8" s="2">
        <v>222752</v>
      </c>
      <c r="D8" s="2">
        <v>219945</v>
      </c>
      <c r="E8" s="2">
        <v>183422</v>
      </c>
      <c r="F8" s="23">
        <f t="shared" si="0"/>
        <v>626119</v>
      </c>
    </row>
    <row r="9" spans="1:6" x14ac:dyDescent="0.25">
      <c r="A9" s="45"/>
      <c r="B9" s="13" t="s">
        <v>11</v>
      </c>
      <c r="C9" s="23">
        <f>SUM(C2:C8)</f>
        <v>1639946</v>
      </c>
      <c r="D9" s="23">
        <f t="shared" ref="D9:E9" si="1">SUM(D2:D8)</f>
        <v>1678192</v>
      </c>
      <c r="E9" s="23">
        <f t="shared" si="1"/>
        <v>1722804</v>
      </c>
    </row>
    <row r="13" spans="1:6" x14ac:dyDescent="0.25">
      <c r="D13" s="3"/>
    </row>
  </sheetData>
  <mergeCells count="1">
    <mergeCell ref="A2:A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theme="9" tint="0.59999389629810485"/>
  </sheetPr>
  <dimension ref="A1:G14"/>
  <sheetViews>
    <sheetView zoomScaleNormal="100" workbookViewId="0">
      <selection activeCell="D15" sqref="D15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7" x14ac:dyDescent="0.25">
      <c r="A1" s="1"/>
      <c r="B1" s="1"/>
      <c r="C1" s="13" t="s">
        <v>0</v>
      </c>
      <c r="D1" s="13" t="s">
        <v>1</v>
      </c>
      <c r="E1" s="13" t="s">
        <v>2</v>
      </c>
      <c r="F1" s="13" t="s">
        <v>11</v>
      </c>
    </row>
    <row r="2" spans="1:7" x14ac:dyDescent="0.25">
      <c r="A2" s="44" t="s">
        <v>3</v>
      </c>
      <c r="B2" s="14" t="s">
        <v>4</v>
      </c>
      <c r="C2" s="2">
        <v>199320</v>
      </c>
      <c r="D2" s="2">
        <v>219743</v>
      </c>
      <c r="E2" s="2">
        <v>209745</v>
      </c>
      <c r="F2" s="23">
        <f>SUM(C2:E2)</f>
        <v>628808</v>
      </c>
    </row>
    <row r="3" spans="1:7" x14ac:dyDescent="0.25">
      <c r="A3" s="45"/>
      <c r="B3" s="14" t="s">
        <v>5</v>
      </c>
      <c r="C3" s="2">
        <v>227320</v>
      </c>
      <c r="D3" s="2">
        <v>207243</v>
      </c>
      <c r="E3" s="2">
        <v>229745</v>
      </c>
      <c r="F3" s="23">
        <f t="shared" ref="F3:F8" si="0">SUM(C3:E3)</f>
        <v>664308</v>
      </c>
    </row>
    <row r="4" spans="1:7" x14ac:dyDescent="0.25">
      <c r="A4" s="45"/>
      <c r="B4" s="14" t="s">
        <v>6</v>
      </c>
      <c r="C4" s="2">
        <v>160425</v>
      </c>
      <c r="D4" s="2">
        <v>190432</v>
      </c>
      <c r="E4" s="2">
        <v>237893</v>
      </c>
      <c r="F4" s="23">
        <f t="shared" si="0"/>
        <v>588750</v>
      </c>
    </row>
    <row r="5" spans="1:7" x14ac:dyDescent="0.25">
      <c r="A5" s="45"/>
      <c r="B5" s="14" t="s">
        <v>7</v>
      </c>
      <c r="C5" s="2">
        <v>177342</v>
      </c>
      <c r="D5" s="2">
        <v>205643</v>
      </c>
      <c r="E5" s="2">
        <v>197422</v>
      </c>
      <c r="F5" s="23">
        <f t="shared" si="0"/>
        <v>580407</v>
      </c>
    </row>
    <row r="6" spans="1:7" x14ac:dyDescent="0.25">
      <c r="A6" s="45"/>
      <c r="B6" s="14" t="s">
        <v>8</v>
      </c>
      <c r="C6" s="2">
        <v>347320</v>
      </c>
      <c r="D6" s="2">
        <v>327243</v>
      </c>
      <c r="E6" s="2">
        <v>349745</v>
      </c>
      <c r="F6" s="23">
        <f t="shared" si="0"/>
        <v>1024308</v>
      </c>
    </row>
    <row r="7" spans="1:7" x14ac:dyDescent="0.25">
      <c r="A7" s="45"/>
      <c r="B7" s="15" t="s">
        <v>9</v>
      </c>
      <c r="C7" s="2">
        <v>305467</v>
      </c>
      <c r="D7" s="2">
        <v>307943</v>
      </c>
      <c r="E7" s="2">
        <v>314832</v>
      </c>
      <c r="F7" s="23">
        <f t="shared" si="0"/>
        <v>928242</v>
      </c>
    </row>
    <row r="8" spans="1:7" x14ac:dyDescent="0.25">
      <c r="A8" s="45"/>
      <c r="B8" s="15" t="s">
        <v>10</v>
      </c>
      <c r="C8" s="2">
        <v>222752</v>
      </c>
      <c r="D8" s="2">
        <v>219945</v>
      </c>
      <c r="E8" s="2">
        <v>183422</v>
      </c>
      <c r="F8" s="23">
        <f t="shared" si="0"/>
        <v>626119</v>
      </c>
    </row>
    <row r="9" spans="1:7" x14ac:dyDescent="0.25">
      <c r="A9" s="45"/>
      <c r="B9" s="13" t="s">
        <v>11</v>
      </c>
      <c r="C9" s="23">
        <f>SUM(C2:C8)</f>
        <v>1639946</v>
      </c>
      <c r="D9" s="23">
        <f t="shared" ref="D9:E9" si="1">SUM(D2:D8)</f>
        <v>1678192</v>
      </c>
      <c r="E9" s="23">
        <f t="shared" si="1"/>
        <v>1722804</v>
      </c>
    </row>
    <row r="11" spans="1:7" x14ac:dyDescent="0.25">
      <c r="B11" s="32"/>
      <c r="C11" s="25"/>
      <c r="D11" s="33"/>
    </row>
    <row r="12" spans="1:7" x14ac:dyDescent="0.25">
      <c r="B12" s="33"/>
      <c r="C12" s="33"/>
      <c r="D12" s="33"/>
    </row>
    <row r="13" spans="1:7" x14ac:dyDescent="0.25">
      <c r="D13" s="3"/>
    </row>
    <row r="14" spans="1:7" x14ac:dyDescent="0.25">
      <c r="G14" s="34"/>
    </row>
  </sheetData>
  <mergeCells count="1">
    <mergeCell ref="A2:A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9" tint="0.39997558519241921"/>
  </sheetPr>
  <dimension ref="A1:U46"/>
  <sheetViews>
    <sheetView topLeftCell="A4" zoomScale="130" zoomScaleNormal="130" zoomScaleSheetLayoutView="100" workbookViewId="0">
      <selection activeCell="D5" sqref="D5"/>
    </sheetView>
  </sheetViews>
  <sheetFormatPr defaultRowHeight="15" x14ac:dyDescent="0.25"/>
  <cols>
    <col min="1" max="1" width="26.140625" customWidth="1"/>
    <col min="2" max="2" width="35.140625" customWidth="1"/>
  </cols>
  <sheetData>
    <row r="1" spans="1:21" x14ac:dyDescent="0.25">
      <c r="A1" s="13"/>
      <c r="B1" s="1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8" t="s">
        <v>14</v>
      </c>
      <c r="B2" s="9">
        <v>209745</v>
      </c>
    </row>
    <row r="3" spans="1:21" x14ac:dyDescent="0.25">
      <c r="A3" s="8" t="s">
        <v>18</v>
      </c>
      <c r="B3" s="9">
        <v>-51228.027999999998</v>
      </c>
    </row>
    <row r="4" spans="1:21" x14ac:dyDescent="0.25">
      <c r="A4" s="8" t="s">
        <v>15</v>
      </c>
      <c r="B4" s="9">
        <v>158516.97</v>
      </c>
    </row>
    <row r="5" spans="1:21" x14ac:dyDescent="0.25">
      <c r="A5" s="8" t="s">
        <v>16</v>
      </c>
      <c r="B5" s="9">
        <v>-33298.22</v>
      </c>
    </row>
    <row r="6" spans="1:21" x14ac:dyDescent="0.25">
      <c r="A6" s="8" t="s">
        <v>17</v>
      </c>
      <c r="B6" s="9">
        <v>125218.75</v>
      </c>
    </row>
    <row r="7" spans="1:21" x14ac:dyDescent="0.25">
      <c r="B7" s="7"/>
    </row>
    <row r="46" spans="1:1" x14ac:dyDescent="0.25">
      <c r="A46" t="s">
        <v>13</v>
      </c>
    </row>
  </sheetData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theme="9" tint="-0.499984740745262"/>
  </sheetPr>
  <dimension ref="A1:J20"/>
  <sheetViews>
    <sheetView topLeftCell="B1" zoomScale="130" zoomScaleNormal="130" workbookViewId="0">
      <selection activeCell="J6" sqref="J6"/>
    </sheetView>
  </sheetViews>
  <sheetFormatPr defaultRowHeight="15" x14ac:dyDescent="0.25"/>
  <cols>
    <col min="1" max="1" width="13.5703125" bestFit="1" customWidth="1"/>
    <col min="2" max="3" width="13.7109375" bestFit="1" customWidth="1"/>
    <col min="4" max="4" width="15" bestFit="1" customWidth="1"/>
    <col min="5" max="5" width="13.7109375" bestFit="1" customWidth="1"/>
    <col min="6" max="6" width="15" bestFit="1" customWidth="1"/>
    <col min="7" max="7" width="13.7109375" bestFit="1" customWidth="1"/>
    <col min="10" max="10" width="11.42578125" bestFit="1" customWidth="1"/>
  </cols>
  <sheetData>
    <row r="1" spans="1:10" ht="13.9" customHeight="1" x14ac:dyDescent="0.25">
      <c r="A1" s="1"/>
      <c r="B1" s="24"/>
      <c r="C1" s="13" t="s">
        <v>0</v>
      </c>
      <c r="D1" s="13" t="s">
        <v>1</v>
      </c>
      <c r="E1" s="13" t="s">
        <v>2</v>
      </c>
      <c r="F1" s="13" t="s">
        <v>22</v>
      </c>
      <c r="G1" s="13" t="s">
        <v>11</v>
      </c>
    </row>
    <row r="2" spans="1:10" ht="13.9" customHeight="1" x14ac:dyDescent="0.25">
      <c r="A2" s="38" t="s">
        <v>3</v>
      </c>
      <c r="B2" s="14" t="s">
        <v>4</v>
      </c>
      <c r="C2" s="2">
        <v>199320</v>
      </c>
      <c r="D2" s="2">
        <v>219743</v>
      </c>
      <c r="E2" s="2">
        <v>209745</v>
      </c>
      <c r="F2" s="11"/>
      <c r="G2" s="16">
        <f>SUM(C2:E2)</f>
        <v>628808</v>
      </c>
      <c r="I2" s="35"/>
    </row>
    <row r="3" spans="1:10" x14ac:dyDescent="0.25">
      <c r="A3" s="39"/>
      <c r="B3" s="14" t="s">
        <v>5</v>
      </c>
      <c r="C3" s="2">
        <v>227320</v>
      </c>
      <c r="D3" s="2">
        <v>207243</v>
      </c>
      <c r="E3" s="2">
        <v>229745</v>
      </c>
      <c r="F3" s="11"/>
      <c r="G3" s="16">
        <f t="shared" ref="G3:G8" si="0">SUM(C3:E3)</f>
        <v>664308</v>
      </c>
      <c r="I3" s="35"/>
      <c r="J3" s="36"/>
    </row>
    <row r="4" spans="1:10" x14ac:dyDescent="0.25">
      <c r="A4" s="39"/>
      <c r="B4" s="14" t="s">
        <v>6</v>
      </c>
      <c r="C4" s="2">
        <v>160425</v>
      </c>
      <c r="D4" s="2">
        <v>190432</v>
      </c>
      <c r="E4" s="2">
        <v>237893</v>
      </c>
      <c r="F4" s="11"/>
      <c r="G4" s="16">
        <f t="shared" si="0"/>
        <v>588750</v>
      </c>
      <c r="I4" s="35"/>
      <c r="J4" s="36"/>
    </row>
    <row r="5" spans="1:10" x14ac:dyDescent="0.25">
      <c r="A5" s="39"/>
      <c r="B5" s="14" t="s">
        <v>7</v>
      </c>
      <c r="C5" s="2">
        <v>177342</v>
      </c>
      <c r="D5" s="2">
        <v>205643</v>
      </c>
      <c r="E5" s="2">
        <v>197422</v>
      </c>
      <c r="F5" s="11"/>
      <c r="G5" s="16">
        <f t="shared" si="0"/>
        <v>580407</v>
      </c>
      <c r="I5" s="35"/>
      <c r="J5" s="36"/>
    </row>
    <row r="6" spans="1:10" x14ac:dyDescent="0.25">
      <c r="A6" s="39"/>
      <c r="B6" s="14" t="s">
        <v>8</v>
      </c>
      <c r="C6" s="2">
        <v>347320</v>
      </c>
      <c r="D6" s="2">
        <v>327243</v>
      </c>
      <c r="E6" s="2">
        <v>349745</v>
      </c>
      <c r="F6" s="11"/>
      <c r="G6" s="16">
        <f t="shared" si="0"/>
        <v>1024308</v>
      </c>
      <c r="I6" s="35"/>
      <c r="J6" s="36"/>
    </row>
    <row r="7" spans="1:10" x14ac:dyDescent="0.25">
      <c r="A7" s="39"/>
      <c r="B7" s="15" t="s">
        <v>9</v>
      </c>
      <c r="C7" s="2">
        <v>305467</v>
      </c>
      <c r="D7" s="2">
        <v>307943</v>
      </c>
      <c r="E7" s="2">
        <v>314832</v>
      </c>
      <c r="F7" s="11"/>
      <c r="G7" s="16">
        <f t="shared" si="0"/>
        <v>928242</v>
      </c>
      <c r="I7" s="35"/>
      <c r="J7" s="36"/>
    </row>
    <row r="8" spans="1:10" x14ac:dyDescent="0.25">
      <c r="A8" s="39"/>
      <c r="B8" s="15" t="s">
        <v>10</v>
      </c>
      <c r="C8" s="2">
        <v>222752</v>
      </c>
      <c r="D8" s="2">
        <v>219945</v>
      </c>
      <c r="E8" s="2">
        <v>183422</v>
      </c>
      <c r="F8" s="11"/>
      <c r="G8" s="16">
        <f t="shared" si="0"/>
        <v>626119</v>
      </c>
      <c r="I8" s="35"/>
      <c r="J8" s="36"/>
    </row>
    <row r="9" spans="1:10" x14ac:dyDescent="0.25">
      <c r="A9" s="39"/>
      <c r="B9" s="13" t="s">
        <v>11</v>
      </c>
      <c r="C9" s="16">
        <f>SUM(C2:C8)</f>
        <v>1639946</v>
      </c>
      <c r="D9" s="16">
        <f t="shared" ref="D9:E9" si="1">SUM(D2:D8)</f>
        <v>1678192</v>
      </c>
      <c r="E9" s="16">
        <f t="shared" si="1"/>
        <v>1722804</v>
      </c>
      <c r="F9" s="11"/>
      <c r="I9" s="35"/>
      <c r="J9" s="36"/>
    </row>
    <row r="11" spans="1:10" x14ac:dyDescent="0.25">
      <c r="B11" s="15" t="s">
        <v>22</v>
      </c>
      <c r="C11" s="12"/>
    </row>
    <row r="14" spans="1:10" x14ac:dyDescent="0.25">
      <c r="C14" s="37"/>
      <c r="D14" s="12"/>
    </row>
    <row r="15" spans="1:10" x14ac:dyDescent="0.25">
      <c r="C15" s="37"/>
      <c r="D15" s="12"/>
    </row>
    <row r="16" spans="1:10" x14ac:dyDescent="0.25">
      <c r="C16" s="37"/>
      <c r="D16" s="12"/>
    </row>
    <row r="17" spans="3:4" x14ac:dyDescent="0.25">
      <c r="C17" s="37"/>
      <c r="D17" s="12"/>
    </row>
    <row r="18" spans="3:4" x14ac:dyDescent="0.25">
      <c r="C18" s="37"/>
      <c r="D18" s="12"/>
    </row>
    <row r="19" spans="3:4" x14ac:dyDescent="0.25">
      <c r="C19" s="37"/>
      <c r="D19" s="12"/>
    </row>
    <row r="20" spans="3:4" x14ac:dyDescent="0.25">
      <c r="C20" s="37"/>
      <c r="D20" s="12"/>
    </row>
  </sheetData>
  <mergeCells count="1">
    <mergeCell ref="A2:A9"/>
  </mergeCells>
  <dataValidations count="1">
    <dataValidation type="list" allowBlank="1" showInputMessage="1" showErrorMessage="1" sqref="I2 C13">
      <formula1>$C$1:$E$1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5</vt:i4>
      </vt:variant>
    </vt:vector>
  </HeadingPairs>
  <TitlesOfParts>
    <vt:vector size="15" baseType="lpstr">
      <vt:lpstr>Gráficos de Colunas</vt:lpstr>
      <vt:lpstr>Gráficos de Barras</vt:lpstr>
      <vt:lpstr>Gráficos de Pizza</vt:lpstr>
      <vt:lpstr>Gráficos de Linhas</vt:lpstr>
      <vt:lpstr>Gráficos de Dispersão</vt:lpstr>
      <vt:lpstr>Gráficos de Histograma</vt:lpstr>
      <vt:lpstr>Gráficos de Pareto</vt:lpstr>
      <vt:lpstr>Gráficos de Cascata</vt:lpstr>
      <vt:lpstr>Gráficos Interativos Filtros</vt:lpstr>
      <vt:lpstr>Gráfico de Velocímetro</vt:lpstr>
      <vt:lpstr>Fevereiro</vt:lpstr>
      <vt:lpstr>Janeiro</vt:lpstr>
      <vt:lpstr>Março</vt:lpstr>
      <vt:lpstr>'Gráficos de Cascata'!Titulos_de_impressao</vt:lpstr>
      <vt:lpstr>'Gráficos de Dispersão'!Titulos_de_impressao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Sala Digital (CtP/ETS)</cp:lastModifiedBy>
  <dcterms:created xsi:type="dcterms:W3CDTF">2018-09-24T20:03:32Z</dcterms:created>
  <dcterms:modified xsi:type="dcterms:W3CDTF">2022-04-20T11:13:11Z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7ffa7628-1bde-4a89-804b-9fcaf3a76dcd</vt:lpwstr>
  </property>
</Properties>
</file>