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10 - Aprendizes\6 - Programador Web 2022\Leonardo Falango\Módulo 5\"/>
    </mc:Choice>
  </mc:AlternateContent>
  <bookViews>
    <workbookView xWindow="-19320" yWindow="2220" windowWidth="19440" windowHeight="11640" activeTab="1"/>
  </bookViews>
  <sheets>
    <sheet name="Tabela" sheetId="3" r:id="rId1"/>
    <sheet name="Tabela dinâmica" sheetId="6" r:id="rId2"/>
    <sheet name="Análise" sheetId="4" r:id="rId3"/>
  </sheets>
  <definedNames>
    <definedName name="_xlnm._FilterDatabase" localSheetId="0" hidden="1">Tabela!$A$1:$E$110</definedName>
  </definedName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B2" i="4"/>
  <c r="C5" i="4" l="1"/>
  <c r="B5" i="4"/>
  <c r="C4" i="4"/>
  <c r="B4" i="4"/>
  <c r="C3" i="4"/>
  <c r="B3" i="4"/>
</calcChain>
</file>

<file path=xl/sharedStrings.xml><?xml version="1.0" encoding="utf-8"?>
<sst xmlns="http://schemas.openxmlformats.org/spreadsheetml/2006/main" count="459" uniqueCount="125">
  <si>
    <t>Sexo</t>
  </si>
  <si>
    <t>Alice</t>
  </si>
  <si>
    <t>Miguel</t>
  </si>
  <si>
    <t>Arthur</t>
  </si>
  <si>
    <t>Bernardo</t>
  </si>
  <si>
    <t>Valentina</t>
  </si>
  <si>
    <t>Laura</t>
  </si>
  <si>
    <t>Davi</t>
  </si>
  <si>
    <t>Lorenzo</t>
  </si>
  <si>
    <t>Júlia</t>
  </si>
  <si>
    <t>Gabriel</t>
  </si>
  <si>
    <t>Enzo</t>
  </si>
  <si>
    <t>Lorena</t>
  </si>
  <si>
    <t>Lucas</t>
  </si>
  <si>
    <t>Giovanna</t>
  </si>
  <si>
    <t>Nicolas</t>
  </si>
  <si>
    <t>Maria Eduarda</t>
  </si>
  <si>
    <t>Beatriz</t>
  </si>
  <si>
    <t>Rafael</t>
  </si>
  <si>
    <t>Joaquim</t>
  </si>
  <si>
    <t>Cecília</t>
  </si>
  <si>
    <t>Eloá</t>
  </si>
  <si>
    <t>Enzo Gabriel</t>
  </si>
  <si>
    <t>Lara</t>
  </si>
  <si>
    <t>Maria Júlia</t>
  </si>
  <si>
    <t>Isadora</t>
  </si>
  <si>
    <t>Mariana</t>
  </si>
  <si>
    <t>Murilo</t>
  </si>
  <si>
    <t>Emanuelly</t>
  </si>
  <si>
    <t>Pedro Henrique</t>
  </si>
  <si>
    <t>Felipe</t>
  </si>
  <si>
    <t>João Pedro</t>
  </si>
  <si>
    <t>Yasmin</t>
  </si>
  <si>
    <t>Isaac</t>
  </si>
  <si>
    <t>Benício</t>
  </si>
  <si>
    <t>Lavínia</t>
  </si>
  <si>
    <t>Anthony</t>
  </si>
  <si>
    <t>Esther</t>
  </si>
  <si>
    <t>Leonardo</t>
  </si>
  <si>
    <t>Sarah</t>
  </si>
  <si>
    <t>Davi Lucca</t>
  </si>
  <si>
    <t>Antonella</t>
  </si>
  <si>
    <t>Eduardo</t>
  </si>
  <si>
    <t>João Lucas</t>
  </si>
  <si>
    <t>João</t>
  </si>
  <si>
    <t>Antônio</t>
  </si>
  <si>
    <t>Maitê</t>
  </si>
  <si>
    <t>Caleb</t>
  </si>
  <si>
    <t>Gael</t>
  </si>
  <si>
    <t>Bento</t>
  </si>
  <si>
    <t>Agatha</t>
  </si>
  <si>
    <t>Vinícius</t>
  </si>
  <si>
    <t>João Guilherme</t>
  </si>
  <si>
    <t>Gabriela</t>
  </si>
  <si>
    <t>Davi Lucas</t>
  </si>
  <si>
    <t>Catarina</t>
  </si>
  <si>
    <t>João Gabriel</t>
  </si>
  <si>
    <t>João Victor</t>
  </si>
  <si>
    <t>Ana Beatriz</t>
  </si>
  <si>
    <t>Luiz Miguel</t>
  </si>
  <si>
    <t>Francisco</t>
  </si>
  <si>
    <t>Olívia</t>
  </si>
  <si>
    <t>Kaique</t>
  </si>
  <si>
    <t>Maria Fernanda</t>
  </si>
  <si>
    <t>Otávio</t>
  </si>
  <si>
    <t>Emilly</t>
  </si>
  <si>
    <t>Levi</t>
  </si>
  <si>
    <t>Milena</t>
  </si>
  <si>
    <t>Maria Helena</t>
  </si>
  <si>
    <t>Enrico</t>
  </si>
  <si>
    <t>Ian</t>
  </si>
  <si>
    <t>Victor Hugo</t>
  </si>
  <si>
    <t>Allana</t>
  </si>
  <si>
    <t>Ana Sophia</t>
  </si>
  <si>
    <t>Luiz Felipe</t>
  </si>
  <si>
    <t>Clarice</t>
  </si>
  <si>
    <t>Ryan</t>
  </si>
  <si>
    <t>Arthur Miguel</t>
  </si>
  <si>
    <t>Davi Luiz</t>
  </si>
  <si>
    <t>Pedro Lucas</t>
  </si>
  <si>
    <t>Ana Lívia</t>
  </si>
  <si>
    <t>Raul</t>
  </si>
  <si>
    <t>Pedro Miguel</t>
  </si>
  <si>
    <t>Mariah</t>
  </si>
  <si>
    <t>Luiz Henrique</t>
  </si>
  <si>
    <t>Gabrielly</t>
  </si>
  <si>
    <t>Martin</t>
  </si>
  <si>
    <t>Sophie</t>
  </si>
  <si>
    <t>Bruno</t>
  </si>
  <si>
    <t>Carolina</t>
  </si>
  <si>
    <t>Rodrigo</t>
  </si>
  <si>
    <t>Maria Laura</t>
  </si>
  <si>
    <t>Luiz Gustavo</t>
  </si>
  <si>
    <t>Arthur Gabriel</t>
  </si>
  <si>
    <t>Maria Sophia</t>
  </si>
  <si>
    <t>Breno</t>
  </si>
  <si>
    <t>Fernanda</t>
  </si>
  <si>
    <t>Fernando</t>
  </si>
  <si>
    <t>Amanda</t>
  </si>
  <si>
    <t>Aurora</t>
  </si>
  <si>
    <t>Tomás</t>
  </si>
  <si>
    <t>Heloise</t>
  </si>
  <si>
    <t>Ana Vitória</t>
  </si>
  <si>
    <t>André</t>
  </si>
  <si>
    <t>Ana Liz</t>
  </si>
  <si>
    <t>Danilo</t>
  </si>
  <si>
    <t>Antônia</t>
  </si>
  <si>
    <t>Ruan</t>
  </si>
  <si>
    <t>Isabel</t>
  </si>
  <si>
    <t>Oliver</t>
  </si>
  <si>
    <t>Vendedor</t>
  </si>
  <si>
    <t>Feminino</t>
  </si>
  <si>
    <t>Masculino</t>
  </si>
  <si>
    <t>Região</t>
  </si>
  <si>
    <t>São Paulo</t>
  </si>
  <si>
    <t>Rio de Janeiro</t>
  </si>
  <si>
    <t>Belo Horizonte</t>
  </si>
  <si>
    <t>Porto Alegre</t>
  </si>
  <si>
    <t>Venda</t>
  </si>
  <si>
    <t>Contrato</t>
  </si>
  <si>
    <t>CLT</t>
  </si>
  <si>
    <t>Terceirizado</t>
  </si>
  <si>
    <t>Rótulos de Linha</t>
  </si>
  <si>
    <t>Soma de Venda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</si>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</sst>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rgb="FFA66BD3"/>
        <bgColor indexed="64"/>
      </patternFill>
    </fill>
  </fills>
  <borders count="4">
    <border>
      <left/>
      <right/>
      <top/>
      <bottom/>
      <diagonal/>
    </border>
    <border>
      <left style="double">
        <color theme="1" tint="0.499984740745262"/>
      </left>
      <right style="double">
        <color theme="1" tint="0.499984740745262"/>
      </right>
      <top/>
      <bottom/>
      <diagonal/>
    </border>
    <border>
      <left/>
      <right style="double">
        <color theme="1" tint="0.499984740745262"/>
      </right>
      <top/>
      <bottom/>
      <diagonal/>
    </border>
    <border>
      <left style="double">
        <color theme="1" tint="0.499984740745262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0" fontId="0" fillId="0" borderId="0" xfId="0" pivotButton="1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4" fontId="5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44" fontId="5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6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numFmt numFmtId="34" formatCode="_-&quot;R$&quot;\ * #,##0.00_-;\-&quot;R$&quot;\ * #,##0.00_-;_-&quot;R$&quot;\ * &quot;-&quot;??_-;_-@_-"/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 val="0"/>
      </font>
    </dxf>
    <dxf>
      <numFmt numFmtId="34" formatCode="_-&quot;R$&quot;\ * #,##0.00_-;\-&quot;R$&quot;\ * #,##0.00_-;_-&quot;R$&quot;\ * &quot;-&quot;??_-;_-@_-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 val="0"/>
      </font>
    </dxf>
    <dxf>
      <numFmt numFmtId="34" formatCode="_-&quot;R$&quot;\ * #,##0.00_-;\-&quot;R$&quot;\ * #,##0.00_-;_-&quot;R$&quot;\ * &quot;-&quot;??_-;_-@_-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34" formatCode="_-&quot;R$&quot;\ * #,##0.00_-;\-&quot;R$&quot;\ * #,##0.00_-;_-&quot;R$&quot;\ * &quot;-&quot;??_-;_-@_-"/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 val="0"/>
      </font>
    </dxf>
    <dxf>
      <border outline="0">
        <left style="double">
          <color theme="1" tint="0.499984740745262"/>
        </left>
        <right style="double">
          <color theme="1" tint="0.499984740745262"/>
        </right>
      </border>
    </dxf>
    <dxf>
      <fill>
        <patternFill patternType="solid">
          <fgColor indexed="64"/>
          <bgColor rgb="FF7030A0"/>
        </patternFill>
      </fill>
    </dxf>
  </dxfs>
  <tableStyles count="0" defaultTableStyle="TableStyleMedium2" defaultPivotStyle="PivotStyleLight16"/>
  <colors>
    <mruColors>
      <color rgb="FFD1B2E8"/>
      <color rgb="FFA66BD3"/>
      <color rgb="FF658ACD"/>
      <color rgb="FF5D84CB"/>
      <color rgb="FF3C69BA"/>
      <color rgb="FFFFBF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a Digital (CtP/ETS)" refreshedDate="44671.43265289352" createdVersion="6" refreshedVersion="6" minRefreshableVersion="3" recordCount="109">
  <cacheSource type="worksheet">
    <worksheetSource ref="A1:E110" sheet="Tabela"/>
  </cacheSource>
  <cacheFields count="5">
    <cacheField name="Vendedor" numFmtId="0">
      <sharedItems count="109">
        <s v="Isabel"/>
        <s v="Gabrielly"/>
        <s v="Luiz Henrique"/>
        <s v="Sarah"/>
        <s v="Danilo"/>
        <s v="Amanda"/>
        <s v="Isadora"/>
        <s v="Antônio"/>
        <s v="Lorena"/>
        <s v="Breno"/>
        <s v="Clarice"/>
        <s v="Rodrigo"/>
        <s v="Giovanna"/>
        <s v="Emilly"/>
        <s v="André"/>
        <s v="Alice"/>
        <s v="Maria Laura"/>
        <s v="Otávio"/>
        <s v="Laura"/>
        <s v="Pedro Miguel"/>
        <s v="Benício"/>
        <s v="João Gabriel"/>
        <s v="Maria Fernanda"/>
        <s v="Davi"/>
        <s v="Pedro Henrique"/>
        <s v="Lara"/>
        <s v="Arthur Miguel"/>
        <s v="João Victor"/>
        <s v="Ana Beatriz"/>
        <s v="Isaac"/>
        <s v="Ruan"/>
        <s v="Maria Helena"/>
        <s v="Olívia"/>
        <s v="Victor Hugo"/>
        <s v="Maria Eduarda"/>
        <s v="Heloise"/>
        <s v="Miguel"/>
        <s v="Pedro Lucas"/>
        <s v="João Pedro"/>
        <s v="Lorenzo"/>
        <s v="Anthony"/>
        <s v="Esther"/>
        <s v="Eduardo"/>
        <s v="Fernanda"/>
        <s v="Caleb"/>
        <s v="Júlia"/>
        <s v="João Lucas"/>
        <s v="Emanuelly"/>
        <s v="Luiz Miguel"/>
        <s v="Francisco"/>
        <s v="Arthur Gabriel"/>
        <s v="Enzo Gabriel"/>
        <s v="Tomás"/>
        <s v="Ana Liz"/>
        <s v="Joaquim"/>
        <s v="Enrico"/>
        <s v="Murilo"/>
        <s v="Luiz Felipe"/>
        <s v="Vinícius"/>
        <s v="Lucas"/>
        <s v="Ian"/>
        <s v="Cecília"/>
        <s v="Milena"/>
        <s v="Agatha"/>
        <s v="Aurora"/>
        <s v="Mariah"/>
        <s v="Gael"/>
        <s v="Ryan"/>
        <s v="Davi Luiz"/>
        <s v="Bruno"/>
        <s v="Antônia"/>
        <s v="Felipe"/>
        <s v="Bernardo"/>
        <s v="Mariana"/>
        <s v="Eloá"/>
        <s v="Ana Vitória"/>
        <s v="Carolina"/>
        <s v="Nicolas"/>
        <s v="Kaique"/>
        <s v="Yasmin"/>
        <s v="Davi Lucas"/>
        <s v="Valentina"/>
        <s v="Maria Júlia"/>
        <s v="Maria Sophia"/>
        <s v="Rafael"/>
        <s v="Oliver"/>
        <s v="João"/>
        <s v="Ana Sophia"/>
        <s v="João Guilherme"/>
        <s v="Lavínia"/>
        <s v="Ana Lívia"/>
        <s v="Raul"/>
        <s v="Catarina"/>
        <s v="Enzo"/>
        <s v="Gabriel"/>
        <s v="Levi"/>
        <s v="Luiz Gustavo"/>
        <s v="Bento"/>
        <s v="Fernando"/>
        <s v="Sophie"/>
        <s v="Antonella"/>
        <s v="Arthur"/>
        <s v="Martin"/>
        <s v="Davi Lucca"/>
        <s v="Maitê"/>
        <s v="Gabriela"/>
        <s v="Beatriz"/>
        <s v="Allana"/>
        <s v="Leonardo"/>
      </sharedItems>
    </cacheField>
    <cacheField name="Sexo" numFmtId="0">
      <sharedItems count="2">
        <s v="Feminino"/>
        <s v="Masculino"/>
      </sharedItems>
    </cacheField>
    <cacheField name="Região" numFmtId="0">
      <sharedItems count="4">
        <s v="Porto Alegre"/>
        <s v="São Paulo"/>
        <s v="Belo Horizonte"/>
        <s v="Rio de Janeiro"/>
      </sharedItems>
    </cacheField>
    <cacheField name="Venda" numFmtId="164">
      <sharedItems containsSemiMixedTypes="0" containsString="0" containsNumber="1" containsInteger="1" minValue="1001" maxValue="4987" count="107">
        <n v="2371"/>
        <n v="3843"/>
        <n v="4615"/>
        <n v="4245"/>
        <n v="2764"/>
        <n v="1925"/>
        <n v="2449"/>
        <n v="4889"/>
        <n v="2796"/>
        <n v="1089"/>
        <n v="1687"/>
        <n v="3901"/>
        <n v="3129"/>
        <n v="2813"/>
        <n v="4685"/>
        <n v="1357"/>
        <n v="1432"/>
        <n v="1936"/>
        <n v="1733"/>
        <n v="2260"/>
        <n v="4572"/>
        <n v="4493"/>
        <n v="4939"/>
        <n v="1961"/>
        <n v="1679"/>
        <n v="2151"/>
        <n v="4234"/>
        <n v="1913"/>
        <n v="3419"/>
        <n v="2738"/>
        <n v="2988"/>
        <n v="4644"/>
        <n v="1659"/>
        <n v="3997"/>
        <n v="1314"/>
        <n v="1307"/>
        <n v="2206"/>
        <n v="1725"/>
        <n v="4269"/>
        <n v="3429"/>
        <n v="1431"/>
        <n v="2292"/>
        <n v="3805"/>
        <n v="1001"/>
        <n v="3296"/>
        <n v="3840"/>
        <n v="2579"/>
        <n v="2770"/>
        <n v="4203"/>
        <n v="3626"/>
        <n v="4046"/>
        <n v="4114"/>
        <n v="1101"/>
        <n v="1589"/>
        <n v="4211"/>
        <n v="3854"/>
        <n v="2971"/>
        <n v="4589"/>
        <n v="1512"/>
        <n v="3064"/>
        <n v="4662"/>
        <n v="1331"/>
        <n v="2383"/>
        <n v="2095"/>
        <n v="3521"/>
        <n v="3320"/>
        <n v="4911"/>
        <n v="3535"/>
        <n v="3004"/>
        <n v="1249"/>
        <n v="3102"/>
        <n v="4790"/>
        <n v="4188"/>
        <n v="4282"/>
        <n v="2053"/>
        <n v="4950"/>
        <n v="2092"/>
        <n v="4150"/>
        <n v="3578"/>
        <n v="1131"/>
        <n v="3912"/>
        <n v="2640"/>
        <n v="4987"/>
        <n v="2372"/>
        <n v="2342"/>
        <n v="1111"/>
        <n v="4973"/>
        <n v="3605"/>
        <n v="3306"/>
        <n v="2307"/>
        <n v="2727"/>
        <n v="1876"/>
        <n v="4871"/>
        <n v="1216"/>
        <n v="1448"/>
        <n v="3510"/>
        <n v="3810"/>
        <n v="3268"/>
        <n v="3485"/>
        <n v="1423"/>
        <n v="3831"/>
        <n v="2224"/>
        <n v="4390"/>
        <n v="1161"/>
        <n v="4107"/>
        <n v="4856"/>
        <n v="3923"/>
      </sharedItems>
    </cacheField>
    <cacheField name="Contrato" numFmtId="0">
      <sharedItems count="2">
        <s v="CLT"/>
        <s v="Terceiriz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x v="0"/>
    <x v="0"/>
    <x v="0"/>
    <x v="0"/>
  </r>
  <r>
    <x v="1"/>
    <x v="0"/>
    <x v="1"/>
    <x v="1"/>
    <x v="1"/>
  </r>
  <r>
    <x v="2"/>
    <x v="1"/>
    <x v="2"/>
    <x v="2"/>
    <x v="0"/>
  </r>
  <r>
    <x v="3"/>
    <x v="0"/>
    <x v="0"/>
    <x v="3"/>
    <x v="0"/>
  </r>
  <r>
    <x v="4"/>
    <x v="1"/>
    <x v="0"/>
    <x v="4"/>
    <x v="1"/>
  </r>
  <r>
    <x v="5"/>
    <x v="0"/>
    <x v="2"/>
    <x v="5"/>
    <x v="1"/>
  </r>
  <r>
    <x v="6"/>
    <x v="0"/>
    <x v="1"/>
    <x v="6"/>
    <x v="1"/>
  </r>
  <r>
    <x v="7"/>
    <x v="1"/>
    <x v="2"/>
    <x v="7"/>
    <x v="0"/>
  </r>
  <r>
    <x v="8"/>
    <x v="0"/>
    <x v="0"/>
    <x v="8"/>
    <x v="1"/>
  </r>
  <r>
    <x v="9"/>
    <x v="1"/>
    <x v="1"/>
    <x v="9"/>
    <x v="1"/>
  </r>
  <r>
    <x v="10"/>
    <x v="0"/>
    <x v="3"/>
    <x v="10"/>
    <x v="0"/>
  </r>
  <r>
    <x v="11"/>
    <x v="1"/>
    <x v="2"/>
    <x v="11"/>
    <x v="1"/>
  </r>
  <r>
    <x v="12"/>
    <x v="0"/>
    <x v="0"/>
    <x v="12"/>
    <x v="0"/>
  </r>
  <r>
    <x v="13"/>
    <x v="0"/>
    <x v="1"/>
    <x v="13"/>
    <x v="1"/>
  </r>
  <r>
    <x v="14"/>
    <x v="1"/>
    <x v="2"/>
    <x v="14"/>
    <x v="0"/>
  </r>
  <r>
    <x v="15"/>
    <x v="0"/>
    <x v="0"/>
    <x v="15"/>
    <x v="1"/>
  </r>
  <r>
    <x v="16"/>
    <x v="0"/>
    <x v="1"/>
    <x v="16"/>
    <x v="0"/>
  </r>
  <r>
    <x v="17"/>
    <x v="1"/>
    <x v="2"/>
    <x v="17"/>
    <x v="0"/>
  </r>
  <r>
    <x v="18"/>
    <x v="0"/>
    <x v="1"/>
    <x v="18"/>
    <x v="0"/>
  </r>
  <r>
    <x v="19"/>
    <x v="1"/>
    <x v="3"/>
    <x v="19"/>
    <x v="0"/>
  </r>
  <r>
    <x v="20"/>
    <x v="1"/>
    <x v="2"/>
    <x v="20"/>
    <x v="0"/>
  </r>
  <r>
    <x v="21"/>
    <x v="1"/>
    <x v="3"/>
    <x v="21"/>
    <x v="0"/>
  </r>
  <r>
    <x v="22"/>
    <x v="0"/>
    <x v="2"/>
    <x v="22"/>
    <x v="1"/>
  </r>
  <r>
    <x v="23"/>
    <x v="1"/>
    <x v="2"/>
    <x v="23"/>
    <x v="1"/>
  </r>
  <r>
    <x v="24"/>
    <x v="1"/>
    <x v="3"/>
    <x v="24"/>
    <x v="0"/>
  </r>
  <r>
    <x v="25"/>
    <x v="0"/>
    <x v="3"/>
    <x v="25"/>
    <x v="0"/>
  </r>
  <r>
    <x v="26"/>
    <x v="1"/>
    <x v="2"/>
    <x v="26"/>
    <x v="1"/>
  </r>
  <r>
    <x v="27"/>
    <x v="1"/>
    <x v="1"/>
    <x v="27"/>
    <x v="0"/>
  </r>
  <r>
    <x v="28"/>
    <x v="0"/>
    <x v="2"/>
    <x v="28"/>
    <x v="0"/>
  </r>
  <r>
    <x v="29"/>
    <x v="1"/>
    <x v="1"/>
    <x v="29"/>
    <x v="1"/>
  </r>
  <r>
    <x v="30"/>
    <x v="1"/>
    <x v="2"/>
    <x v="30"/>
    <x v="0"/>
  </r>
  <r>
    <x v="31"/>
    <x v="0"/>
    <x v="1"/>
    <x v="31"/>
    <x v="1"/>
  </r>
  <r>
    <x v="32"/>
    <x v="0"/>
    <x v="1"/>
    <x v="32"/>
    <x v="0"/>
  </r>
  <r>
    <x v="33"/>
    <x v="1"/>
    <x v="3"/>
    <x v="33"/>
    <x v="0"/>
  </r>
  <r>
    <x v="34"/>
    <x v="0"/>
    <x v="1"/>
    <x v="34"/>
    <x v="1"/>
  </r>
  <r>
    <x v="35"/>
    <x v="0"/>
    <x v="3"/>
    <x v="35"/>
    <x v="0"/>
  </r>
  <r>
    <x v="36"/>
    <x v="1"/>
    <x v="2"/>
    <x v="36"/>
    <x v="1"/>
  </r>
  <r>
    <x v="37"/>
    <x v="1"/>
    <x v="1"/>
    <x v="37"/>
    <x v="1"/>
  </r>
  <r>
    <x v="38"/>
    <x v="1"/>
    <x v="0"/>
    <x v="38"/>
    <x v="0"/>
  </r>
  <r>
    <x v="39"/>
    <x v="1"/>
    <x v="0"/>
    <x v="39"/>
    <x v="0"/>
  </r>
  <r>
    <x v="40"/>
    <x v="1"/>
    <x v="2"/>
    <x v="40"/>
    <x v="0"/>
  </r>
  <r>
    <x v="41"/>
    <x v="0"/>
    <x v="0"/>
    <x v="41"/>
    <x v="1"/>
  </r>
  <r>
    <x v="42"/>
    <x v="1"/>
    <x v="0"/>
    <x v="42"/>
    <x v="1"/>
  </r>
  <r>
    <x v="43"/>
    <x v="0"/>
    <x v="1"/>
    <x v="43"/>
    <x v="0"/>
  </r>
  <r>
    <x v="44"/>
    <x v="1"/>
    <x v="1"/>
    <x v="44"/>
    <x v="0"/>
  </r>
  <r>
    <x v="45"/>
    <x v="0"/>
    <x v="2"/>
    <x v="25"/>
    <x v="1"/>
  </r>
  <r>
    <x v="46"/>
    <x v="1"/>
    <x v="1"/>
    <x v="45"/>
    <x v="1"/>
  </r>
  <r>
    <x v="47"/>
    <x v="0"/>
    <x v="1"/>
    <x v="46"/>
    <x v="0"/>
  </r>
  <r>
    <x v="48"/>
    <x v="1"/>
    <x v="2"/>
    <x v="47"/>
    <x v="1"/>
  </r>
  <r>
    <x v="49"/>
    <x v="1"/>
    <x v="0"/>
    <x v="48"/>
    <x v="0"/>
  </r>
  <r>
    <x v="50"/>
    <x v="1"/>
    <x v="0"/>
    <x v="49"/>
    <x v="1"/>
  </r>
  <r>
    <x v="51"/>
    <x v="1"/>
    <x v="0"/>
    <x v="50"/>
    <x v="0"/>
  </r>
  <r>
    <x v="52"/>
    <x v="1"/>
    <x v="0"/>
    <x v="51"/>
    <x v="0"/>
  </r>
  <r>
    <x v="53"/>
    <x v="0"/>
    <x v="0"/>
    <x v="52"/>
    <x v="1"/>
  </r>
  <r>
    <x v="54"/>
    <x v="1"/>
    <x v="2"/>
    <x v="53"/>
    <x v="1"/>
  </r>
  <r>
    <x v="55"/>
    <x v="1"/>
    <x v="0"/>
    <x v="54"/>
    <x v="1"/>
  </r>
  <r>
    <x v="56"/>
    <x v="1"/>
    <x v="2"/>
    <x v="55"/>
    <x v="0"/>
  </r>
  <r>
    <x v="57"/>
    <x v="1"/>
    <x v="2"/>
    <x v="56"/>
    <x v="0"/>
  </r>
  <r>
    <x v="58"/>
    <x v="1"/>
    <x v="2"/>
    <x v="57"/>
    <x v="0"/>
  </r>
  <r>
    <x v="59"/>
    <x v="1"/>
    <x v="1"/>
    <x v="58"/>
    <x v="0"/>
  </r>
  <r>
    <x v="60"/>
    <x v="1"/>
    <x v="0"/>
    <x v="59"/>
    <x v="1"/>
  </r>
  <r>
    <x v="61"/>
    <x v="0"/>
    <x v="1"/>
    <x v="60"/>
    <x v="1"/>
  </r>
  <r>
    <x v="62"/>
    <x v="0"/>
    <x v="0"/>
    <x v="61"/>
    <x v="1"/>
  </r>
  <r>
    <x v="63"/>
    <x v="0"/>
    <x v="0"/>
    <x v="62"/>
    <x v="1"/>
  </r>
  <r>
    <x v="64"/>
    <x v="0"/>
    <x v="1"/>
    <x v="63"/>
    <x v="1"/>
  </r>
  <r>
    <x v="65"/>
    <x v="0"/>
    <x v="1"/>
    <x v="64"/>
    <x v="1"/>
  </r>
  <r>
    <x v="66"/>
    <x v="1"/>
    <x v="3"/>
    <x v="65"/>
    <x v="1"/>
  </r>
  <r>
    <x v="67"/>
    <x v="1"/>
    <x v="0"/>
    <x v="66"/>
    <x v="1"/>
  </r>
  <r>
    <x v="68"/>
    <x v="1"/>
    <x v="3"/>
    <x v="67"/>
    <x v="1"/>
  </r>
  <r>
    <x v="69"/>
    <x v="1"/>
    <x v="1"/>
    <x v="68"/>
    <x v="1"/>
  </r>
  <r>
    <x v="70"/>
    <x v="0"/>
    <x v="0"/>
    <x v="69"/>
    <x v="0"/>
  </r>
  <r>
    <x v="71"/>
    <x v="1"/>
    <x v="1"/>
    <x v="70"/>
    <x v="1"/>
  </r>
  <r>
    <x v="72"/>
    <x v="1"/>
    <x v="2"/>
    <x v="71"/>
    <x v="1"/>
  </r>
  <r>
    <x v="73"/>
    <x v="0"/>
    <x v="0"/>
    <x v="72"/>
    <x v="0"/>
  </r>
  <r>
    <x v="74"/>
    <x v="0"/>
    <x v="3"/>
    <x v="73"/>
    <x v="1"/>
  </r>
  <r>
    <x v="75"/>
    <x v="0"/>
    <x v="2"/>
    <x v="74"/>
    <x v="1"/>
  </r>
  <r>
    <x v="76"/>
    <x v="0"/>
    <x v="0"/>
    <x v="75"/>
    <x v="1"/>
  </r>
  <r>
    <x v="77"/>
    <x v="1"/>
    <x v="0"/>
    <x v="76"/>
    <x v="0"/>
  </r>
  <r>
    <x v="78"/>
    <x v="1"/>
    <x v="1"/>
    <x v="77"/>
    <x v="0"/>
  </r>
  <r>
    <x v="79"/>
    <x v="0"/>
    <x v="1"/>
    <x v="78"/>
    <x v="0"/>
  </r>
  <r>
    <x v="80"/>
    <x v="1"/>
    <x v="0"/>
    <x v="79"/>
    <x v="0"/>
  </r>
  <r>
    <x v="81"/>
    <x v="0"/>
    <x v="1"/>
    <x v="80"/>
    <x v="0"/>
  </r>
  <r>
    <x v="82"/>
    <x v="0"/>
    <x v="0"/>
    <x v="81"/>
    <x v="1"/>
  </r>
  <r>
    <x v="83"/>
    <x v="0"/>
    <x v="0"/>
    <x v="82"/>
    <x v="1"/>
  </r>
  <r>
    <x v="84"/>
    <x v="1"/>
    <x v="3"/>
    <x v="83"/>
    <x v="0"/>
  </r>
  <r>
    <x v="85"/>
    <x v="1"/>
    <x v="3"/>
    <x v="84"/>
    <x v="1"/>
  </r>
  <r>
    <x v="86"/>
    <x v="1"/>
    <x v="0"/>
    <x v="85"/>
    <x v="1"/>
  </r>
  <r>
    <x v="87"/>
    <x v="0"/>
    <x v="2"/>
    <x v="86"/>
    <x v="1"/>
  </r>
  <r>
    <x v="88"/>
    <x v="1"/>
    <x v="2"/>
    <x v="87"/>
    <x v="0"/>
  </r>
  <r>
    <x v="89"/>
    <x v="0"/>
    <x v="0"/>
    <x v="88"/>
    <x v="1"/>
  </r>
  <r>
    <x v="90"/>
    <x v="0"/>
    <x v="1"/>
    <x v="89"/>
    <x v="0"/>
  </r>
  <r>
    <x v="91"/>
    <x v="1"/>
    <x v="2"/>
    <x v="90"/>
    <x v="1"/>
  </r>
  <r>
    <x v="92"/>
    <x v="0"/>
    <x v="2"/>
    <x v="91"/>
    <x v="1"/>
  </r>
  <r>
    <x v="93"/>
    <x v="1"/>
    <x v="3"/>
    <x v="92"/>
    <x v="1"/>
  </r>
  <r>
    <x v="94"/>
    <x v="1"/>
    <x v="1"/>
    <x v="93"/>
    <x v="0"/>
  </r>
  <r>
    <x v="95"/>
    <x v="1"/>
    <x v="3"/>
    <x v="94"/>
    <x v="0"/>
  </r>
  <r>
    <x v="96"/>
    <x v="1"/>
    <x v="2"/>
    <x v="95"/>
    <x v="0"/>
  </r>
  <r>
    <x v="97"/>
    <x v="1"/>
    <x v="1"/>
    <x v="96"/>
    <x v="0"/>
  </r>
  <r>
    <x v="98"/>
    <x v="1"/>
    <x v="2"/>
    <x v="97"/>
    <x v="1"/>
  </r>
  <r>
    <x v="99"/>
    <x v="0"/>
    <x v="1"/>
    <x v="98"/>
    <x v="1"/>
  </r>
  <r>
    <x v="100"/>
    <x v="0"/>
    <x v="1"/>
    <x v="99"/>
    <x v="0"/>
  </r>
  <r>
    <x v="101"/>
    <x v="1"/>
    <x v="3"/>
    <x v="100"/>
    <x v="1"/>
  </r>
  <r>
    <x v="102"/>
    <x v="1"/>
    <x v="0"/>
    <x v="14"/>
    <x v="1"/>
  </r>
  <r>
    <x v="103"/>
    <x v="1"/>
    <x v="3"/>
    <x v="101"/>
    <x v="1"/>
  </r>
  <r>
    <x v="104"/>
    <x v="0"/>
    <x v="2"/>
    <x v="102"/>
    <x v="1"/>
  </r>
  <r>
    <x v="105"/>
    <x v="0"/>
    <x v="0"/>
    <x v="103"/>
    <x v="0"/>
  </r>
  <r>
    <x v="106"/>
    <x v="0"/>
    <x v="1"/>
    <x v="104"/>
    <x v="1"/>
  </r>
  <r>
    <x v="107"/>
    <x v="0"/>
    <x v="3"/>
    <x v="105"/>
    <x v="1"/>
  </r>
  <r>
    <x v="108"/>
    <x v="1"/>
    <x v="0"/>
    <x v="10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5:C10" firstHeaderRow="1" firstDataRow="2" firstDataCol="1" rowPageCount="1" colPageCount="1"/>
  <pivotFields count="5">
    <pivotField showAll="0">
      <items count="110">
        <item x="63"/>
        <item x="15"/>
        <item x="107"/>
        <item x="5"/>
        <item x="28"/>
        <item x="90"/>
        <item x="53"/>
        <item x="87"/>
        <item x="75"/>
        <item x="14"/>
        <item x="40"/>
        <item x="100"/>
        <item x="70"/>
        <item x="7"/>
        <item x="101"/>
        <item x="50"/>
        <item x="26"/>
        <item x="64"/>
        <item x="106"/>
        <item x="20"/>
        <item x="97"/>
        <item x="72"/>
        <item x="9"/>
        <item x="69"/>
        <item x="44"/>
        <item x="76"/>
        <item x="92"/>
        <item x="61"/>
        <item x="10"/>
        <item x="4"/>
        <item x="23"/>
        <item x="80"/>
        <item x="103"/>
        <item x="68"/>
        <item x="42"/>
        <item x="74"/>
        <item x="47"/>
        <item x="13"/>
        <item x="55"/>
        <item x="93"/>
        <item x="51"/>
        <item x="41"/>
        <item x="71"/>
        <item x="43"/>
        <item x="98"/>
        <item x="49"/>
        <item x="94"/>
        <item x="105"/>
        <item x="1"/>
        <item x="66"/>
        <item x="12"/>
        <item x="35"/>
        <item x="60"/>
        <item x="29"/>
        <item x="0"/>
        <item x="6"/>
        <item x="86"/>
        <item x="21"/>
        <item x="88"/>
        <item x="46"/>
        <item x="38"/>
        <item x="27"/>
        <item x="54"/>
        <item x="45"/>
        <item x="78"/>
        <item x="25"/>
        <item x="18"/>
        <item x="89"/>
        <item x="108"/>
        <item x="95"/>
        <item x="8"/>
        <item x="39"/>
        <item x="59"/>
        <item x="57"/>
        <item x="96"/>
        <item x="2"/>
        <item x="48"/>
        <item x="104"/>
        <item x="34"/>
        <item x="22"/>
        <item x="31"/>
        <item x="82"/>
        <item x="16"/>
        <item x="83"/>
        <item x="65"/>
        <item x="73"/>
        <item x="102"/>
        <item x="36"/>
        <item x="62"/>
        <item x="56"/>
        <item x="77"/>
        <item x="85"/>
        <item x="32"/>
        <item x="17"/>
        <item x="24"/>
        <item x="37"/>
        <item x="19"/>
        <item x="84"/>
        <item x="91"/>
        <item x="11"/>
        <item x="30"/>
        <item x="67"/>
        <item x="3"/>
        <item x="99"/>
        <item x="52"/>
        <item x="81"/>
        <item x="33"/>
        <item x="58"/>
        <item x="79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numFmtId="164" showAll="0">
      <items count="108">
        <item x="43"/>
        <item x="9"/>
        <item x="52"/>
        <item x="85"/>
        <item x="79"/>
        <item x="103"/>
        <item x="93"/>
        <item x="69"/>
        <item x="35"/>
        <item x="34"/>
        <item x="61"/>
        <item x="15"/>
        <item x="99"/>
        <item x="40"/>
        <item x="16"/>
        <item x="94"/>
        <item x="58"/>
        <item x="53"/>
        <item x="32"/>
        <item x="24"/>
        <item x="10"/>
        <item x="37"/>
        <item x="18"/>
        <item x="91"/>
        <item x="27"/>
        <item x="5"/>
        <item x="17"/>
        <item x="23"/>
        <item x="74"/>
        <item x="76"/>
        <item x="63"/>
        <item x="25"/>
        <item x="36"/>
        <item x="101"/>
        <item x="19"/>
        <item x="41"/>
        <item x="89"/>
        <item x="84"/>
        <item x="0"/>
        <item x="83"/>
        <item x="62"/>
        <item x="6"/>
        <item x="46"/>
        <item x="81"/>
        <item x="90"/>
        <item x="29"/>
        <item x="4"/>
        <item x="47"/>
        <item x="8"/>
        <item x="13"/>
        <item x="56"/>
        <item x="30"/>
        <item x="68"/>
        <item x="59"/>
        <item x="70"/>
        <item x="12"/>
        <item x="97"/>
        <item x="44"/>
        <item x="88"/>
        <item x="65"/>
        <item x="28"/>
        <item x="39"/>
        <item x="98"/>
        <item x="95"/>
        <item x="64"/>
        <item x="67"/>
        <item x="78"/>
        <item x="87"/>
        <item x="49"/>
        <item x="42"/>
        <item x="96"/>
        <item x="100"/>
        <item x="45"/>
        <item x="1"/>
        <item x="55"/>
        <item x="11"/>
        <item x="80"/>
        <item x="106"/>
        <item x="33"/>
        <item x="50"/>
        <item x="104"/>
        <item x="51"/>
        <item x="77"/>
        <item x="72"/>
        <item x="48"/>
        <item x="54"/>
        <item x="26"/>
        <item x="3"/>
        <item x="38"/>
        <item x="73"/>
        <item x="102"/>
        <item x="21"/>
        <item x="20"/>
        <item x="57"/>
        <item x="2"/>
        <item x="31"/>
        <item x="60"/>
        <item x="14"/>
        <item x="71"/>
        <item x="105"/>
        <item x="92"/>
        <item x="7"/>
        <item x="66"/>
        <item x="22"/>
        <item x="75"/>
        <item x="86"/>
        <item x="82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"/>
  </colFields>
  <colItems count="2">
    <i>
      <x/>
    </i>
    <i>
      <x v="1"/>
    </i>
  </colItems>
  <pageFields count="1">
    <pageField fld="4" item="0" hier="-1"/>
  </pageFields>
  <dataFields count="1">
    <dataField name="Soma de Venda" fld="3" baseField="0" baseItem="0" numFmtId="44"/>
  </dataFields>
  <formats count="29">
    <format dxfId="29">
      <pivotArea outline="0" collapsedLevelsAreSubtotals="1" fieldPosition="0"/>
    </format>
    <format dxfId="30">
      <pivotArea field="2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2">
      <pivotArea field="2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4">
      <pivotArea field="2" type="button" dataOnly="0" labelOnly="1" outline="0" axis="axisRow" fieldPosition="0"/>
    </format>
    <format dxfId="35">
      <pivotArea dataOnly="0" labelOnly="1" fieldPosition="0">
        <references count="1">
          <reference field="1" count="0"/>
        </references>
      </pivotArea>
    </format>
    <format dxfId="36">
      <pivotArea outline="0" collapsedLevelsAreSubtotals="1" fieldPosition="0"/>
    </format>
    <format dxfId="37">
      <pivotArea outline="0" collapsedLevelsAreSubtotals="1" fieldPosition="0"/>
    </format>
    <format dxfId="38">
      <pivotArea outline="0" collapsedLevelsAreSubtotals="1" fieldPosition="0"/>
    </format>
    <format dxfId="39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41">
      <pivotArea dataOnly="0" labelOnly="1" fieldPosition="0">
        <references count="1">
          <reference field="1" count="0"/>
        </references>
      </pivotArea>
    </format>
    <format dxfId="42">
      <pivotArea outline="0" collapsedLevelsAreSubtotals="1" fieldPosition="0"/>
    </format>
    <format dxfId="43">
      <pivotArea field="2" type="button" dataOnly="0" labelOnly="1" outline="0" axis="axisRow" fieldPosition="0"/>
    </format>
    <format dxfId="44">
      <pivotArea dataOnly="0" labelOnly="1" fieldPosition="0">
        <references count="1">
          <reference field="2" count="0"/>
        </references>
      </pivotArea>
    </format>
    <format dxfId="45">
      <pivotArea dataOnly="0" labelOnly="1" fieldPosition="0">
        <references count="1">
          <reference field="1" count="0"/>
        </references>
      </pivotArea>
    </format>
    <format dxfId="11">
      <pivotArea outline="0" collapsedLevelsAreSubtotals="1" fieldPosition="0"/>
    </format>
    <format dxfId="10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fieldPosition="0">
        <references count="1">
          <reference field="1" count="0"/>
        </references>
      </pivotArea>
    </format>
    <format dxfId="7">
      <pivotArea outline="0" collapsedLevelsAreSubtotals="1" fieldPosition="0"/>
    </format>
    <format dxfId="6">
      <pivotArea field="2" type="button" dataOnly="0" labelOnly="1" outline="0" axis="axisRow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outline="0" collapsedLevelsAreSubtotals="1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2" displayName="Tabela2" ref="A1:C5" totalsRowShown="0" headerRowDxfId="55" tableBorderDxfId="54">
  <tableColumns count="3">
    <tableColumn id="1" name="CLT"/>
    <tableColumn id="2" name="Masculino">
      <calculatedColumnFormula>SUMIFS(Tabela!$D:$D,Tabela!$B:$B,Análise!B$1,Tabela!$C:$C,Análise!$A2,Tabela!$E:$E,Análise!$A$1)</calculatedColumnFormula>
    </tableColumn>
    <tableColumn id="3" name="Feminino">
      <calculatedColumnFormula>SUMIFS(Tabela!$D:$D,Tabela!$B:$B,Análise!C$1,Tabela!$C:$C,Análise!$A2,Tabela!$E:$E,Análise!$A$1)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showGridLines="0" zoomScale="130" zoomScaleNormal="130" workbookViewId="0">
      <pane ySplit="1" topLeftCell="A83" activePane="bottomLeft" state="frozen"/>
      <selection pane="bottomLeft" sqref="A1:E110"/>
    </sheetView>
  </sheetViews>
  <sheetFormatPr defaultRowHeight="15" x14ac:dyDescent="0.25"/>
  <cols>
    <col min="1" max="5" width="16.28515625" customWidth="1"/>
    <col min="7" max="9" width="15.140625" customWidth="1"/>
  </cols>
  <sheetData>
    <row r="1" spans="1:9" x14ac:dyDescent="0.25">
      <c r="A1" s="3" t="s">
        <v>110</v>
      </c>
      <c r="B1" s="3" t="s">
        <v>0</v>
      </c>
      <c r="C1" s="3" t="s">
        <v>113</v>
      </c>
      <c r="D1" s="3" t="s">
        <v>118</v>
      </c>
      <c r="E1" s="3" t="s">
        <v>119</v>
      </c>
    </row>
    <row r="2" spans="1:9" x14ac:dyDescent="0.25">
      <c r="A2" t="s">
        <v>108</v>
      </c>
      <c r="B2" t="s">
        <v>111</v>
      </c>
      <c r="C2" t="s">
        <v>117</v>
      </c>
      <c r="D2" s="1">
        <v>2371</v>
      </c>
      <c r="E2" t="s">
        <v>120</v>
      </c>
    </row>
    <row r="3" spans="1:9" x14ac:dyDescent="0.25">
      <c r="A3" t="s">
        <v>85</v>
      </c>
      <c r="B3" t="s">
        <v>111</v>
      </c>
      <c r="C3" t="s">
        <v>114</v>
      </c>
      <c r="D3" s="1">
        <v>3843</v>
      </c>
      <c r="E3" t="s">
        <v>121</v>
      </c>
    </row>
    <row r="4" spans="1:9" x14ac:dyDescent="0.25">
      <c r="A4" t="s">
        <v>84</v>
      </c>
      <c r="B4" t="s">
        <v>112</v>
      </c>
      <c r="C4" t="s">
        <v>116</v>
      </c>
      <c r="D4" s="1">
        <v>4615</v>
      </c>
      <c r="E4" t="s">
        <v>120</v>
      </c>
    </row>
    <row r="5" spans="1:9" x14ac:dyDescent="0.25">
      <c r="A5" t="s">
        <v>39</v>
      </c>
      <c r="B5" t="s">
        <v>111</v>
      </c>
      <c r="C5" t="s">
        <v>117</v>
      </c>
      <c r="D5" s="1">
        <v>4245</v>
      </c>
      <c r="E5" t="s">
        <v>120</v>
      </c>
    </row>
    <row r="6" spans="1:9" x14ac:dyDescent="0.25">
      <c r="A6" t="s">
        <v>105</v>
      </c>
      <c r="B6" t="s">
        <v>112</v>
      </c>
      <c r="C6" t="s">
        <v>117</v>
      </c>
      <c r="D6" s="1">
        <v>2764</v>
      </c>
      <c r="E6" t="s">
        <v>121</v>
      </c>
    </row>
    <row r="7" spans="1:9" x14ac:dyDescent="0.25">
      <c r="A7" t="s">
        <v>98</v>
      </c>
      <c r="B7" t="s">
        <v>111</v>
      </c>
      <c r="C7" t="s">
        <v>116</v>
      </c>
      <c r="D7" s="1">
        <v>1925</v>
      </c>
      <c r="E7" t="s">
        <v>121</v>
      </c>
    </row>
    <row r="8" spans="1:9" x14ac:dyDescent="0.25">
      <c r="A8" t="s">
        <v>25</v>
      </c>
      <c r="B8" t="s">
        <v>111</v>
      </c>
      <c r="C8" t="s">
        <v>114</v>
      </c>
      <c r="D8" s="1">
        <v>2449</v>
      </c>
      <c r="E8" t="s">
        <v>121</v>
      </c>
    </row>
    <row r="9" spans="1:9" x14ac:dyDescent="0.25">
      <c r="A9" t="s">
        <v>45</v>
      </c>
      <c r="B9" t="s">
        <v>112</v>
      </c>
      <c r="C9" t="s">
        <v>116</v>
      </c>
      <c r="D9" s="1">
        <v>4889</v>
      </c>
      <c r="E9" t="s">
        <v>120</v>
      </c>
    </row>
    <row r="10" spans="1:9" x14ac:dyDescent="0.25">
      <c r="A10" t="s">
        <v>12</v>
      </c>
      <c r="B10" t="s">
        <v>111</v>
      </c>
      <c r="C10" t="s">
        <v>117</v>
      </c>
      <c r="D10" s="1">
        <v>2796</v>
      </c>
      <c r="E10" t="s">
        <v>121</v>
      </c>
      <c r="G10" s="2"/>
      <c r="H10" s="2"/>
      <c r="I10" s="2"/>
    </row>
    <row r="11" spans="1:9" x14ac:dyDescent="0.25">
      <c r="A11" t="s">
        <v>95</v>
      </c>
      <c r="B11" t="s">
        <v>112</v>
      </c>
      <c r="C11" t="s">
        <v>114</v>
      </c>
      <c r="D11" s="1">
        <v>1089</v>
      </c>
      <c r="E11" t="s">
        <v>121</v>
      </c>
    </row>
    <row r="12" spans="1:9" x14ac:dyDescent="0.25">
      <c r="A12" t="s">
        <v>75</v>
      </c>
      <c r="B12" t="s">
        <v>111</v>
      </c>
      <c r="C12" t="s">
        <v>115</v>
      </c>
      <c r="D12" s="1">
        <v>1687</v>
      </c>
      <c r="E12" t="s">
        <v>120</v>
      </c>
    </row>
    <row r="13" spans="1:9" x14ac:dyDescent="0.25">
      <c r="A13" t="s">
        <v>90</v>
      </c>
      <c r="B13" t="s">
        <v>112</v>
      </c>
      <c r="C13" t="s">
        <v>116</v>
      </c>
      <c r="D13" s="1">
        <v>3901</v>
      </c>
      <c r="E13" t="s">
        <v>121</v>
      </c>
    </row>
    <row r="14" spans="1:9" x14ac:dyDescent="0.25">
      <c r="A14" t="s">
        <v>14</v>
      </c>
      <c r="B14" t="s">
        <v>111</v>
      </c>
      <c r="C14" t="s">
        <v>117</v>
      </c>
      <c r="D14" s="1">
        <v>3129</v>
      </c>
      <c r="E14" t="s">
        <v>120</v>
      </c>
    </row>
    <row r="15" spans="1:9" x14ac:dyDescent="0.25">
      <c r="A15" t="s">
        <v>65</v>
      </c>
      <c r="B15" t="s">
        <v>111</v>
      </c>
      <c r="C15" t="s">
        <v>114</v>
      </c>
      <c r="D15" s="1">
        <v>2813</v>
      </c>
      <c r="E15" t="s">
        <v>121</v>
      </c>
    </row>
    <row r="16" spans="1:9" x14ac:dyDescent="0.25">
      <c r="A16" t="s">
        <v>103</v>
      </c>
      <c r="B16" t="s">
        <v>112</v>
      </c>
      <c r="C16" t="s">
        <v>116</v>
      </c>
      <c r="D16" s="1">
        <v>4685</v>
      </c>
      <c r="E16" t="s">
        <v>120</v>
      </c>
    </row>
    <row r="17" spans="1:5" x14ac:dyDescent="0.25">
      <c r="A17" t="s">
        <v>1</v>
      </c>
      <c r="B17" t="s">
        <v>111</v>
      </c>
      <c r="C17" t="s">
        <v>117</v>
      </c>
      <c r="D17" s="1">
        <v>1357</v>
      </c>
      <c r="E17" t="s">
        <v>121</v>
      </c>
    </row>
    <row r="18" spans="1:5" x14ac:dyDescent="0.25">
      <c r="A18" t="s">
        <v>91</v>
      </c>
      <c r="B18" t="s">
        <v>111</v>
      </c>
      <c r="C18" t="s">
        <v>114</v>
      </c>
      <c r="D18" s="1">
        <v>1432</v>
      </c>
      <c r="E18" t="s">
        <v>120</v>
      </c>
    </row>
    <row r="19" spans="1:5" x14ac:dyDescent="0.25">
      <c r="A19" t="s">
        <v>64</v>
      </c>
      <c r="B19" t="s">
        <v>112</v>
      </c>
      <c r="C19" t="s">
        <v>116</v>
      </c>
      <c r="D19" s="1">
        <v>1936</v>
      </c>
      <c r="E19" t="s">
        <v>120</v>
      </c>
    </row>
    <row r="20" spans="1:5" x14ac:dyDescent="0.25">
      <c r="A20" t="s">
        <v>6</v>
      </c>
      <c r="B20" t="s">
        <v>111</v>
      </c>
      <c r="C20" t="s">
        <v>114</v>
      </c>
      <c r="D20" s="1">
        <v>1733</v>
      </c>
      <c r="E20" t="s">
        <v>120</v>
      </c>
    </row>
    <row r="21" spans="1:5" x14ac:dyDescent="0.25">
      <c r="A21" t="s">
        <v>82</v>
      </c>
      <c r="B21" t="s">
        <v>112</v>
      </c>
      <c r="C21" t="s">
        <v>115</v>
      </c>
      <c r="D21" s="1">
        <v>2260</v>
      </c>
      <c r="E21" t="s">
        <v>120</v>
      </c>
    </row>
    <row r="22" spans="1:5" x14ac:dyDescent="0.25">
      <c r="A22" t="s">
        <v>34</v>
      </c>
      <c r="B22" t="s">
        <v>112</v>
      </c>
      <c r="C22" t="s">
        <v>116</v>
      </c>
      <c r="D22" s="1">
        <v>4572</v>
      </c>
      <c r="E22" t="s">
        <v>120</v>
      </c>
    </row>
    <row r="23" spans="1:5" x14ac:dyDescent="0.25">
      <c r="A23" t="s">
        <v>56</v>
      </c>
      <c r="B23" t="s">
        <v>112</v>
      </c>
      <c r="C23" t="s">
        <v>115</v>
      </c>
      <c r="D23" s="1">
        <v>4493</v>
      </c>
      <c r="E23" t="s">
        <v>120</v>
      </c>
    </row>
    <row r="24" spans="1:5" x14ac:dyDescent="0.25">
      <c r="A24" t="s">
        <v>63</v>
      </c>
      <c r="B24" t="s">
        <v>111</v>
      </c>
      <c r="C24" t="s">
        <v>116</v>
      </c>
      <c r="D24" s="1">
        <v>4939</v>
      </c>
      <c r="E24" t="s">
        <v>121</v>
      </c>
    </row>
    <row r="25" spans="1:5" x14ac:dyDescent="0.25">
      <c r="A25" t="s">
        <v>7</v>
      </c>
      <c r="B25" t="s">
        <v>112</v>
      </c>
      <c r="C25" t="s">
        <v>116</v>
      </c>
      <c r="D25" s="1">
        <v>1961</v>
      </c>
      <c r="E25" t="s">
        <v>121</v>
      </c>
    </row>
    <row r="26" spans="1:5" x14ac:dyDescent="0.25">
      <c r="A26" t="s">
        <v>29</v>
      </c>
      <c r="B26" t="s">
        <v>112</v>
      </c>
      <c r="C26" t="s">
        <v>115</v>
      </c>
      <c r="D26" s="1">
        <v>1679</v>
      </c>
      <c r="E26" t="s">
        <v>120</v>
      </c>
    </row>
    <row r="27" spans="1:5" x14ac:dyDescent="0.25">
      <c r="A27" t="s">
        <v>23</v>
      </c>
      <c r="B27" t="s">
        <v>111</v>
      </c>
      <c r="C27" t="s">
        <v>115</v>
      </c>
      <c r="D27" s="1">
        <v>2151</v>
      </c>
      <c r="E27" t="s">
        <v>120</v>
      </c>
    </row>
    <row r="28" spans="1:5" x14ac:dyDescent="0.25">
      <c r="A28" t="s">
        <v>77</v>
      </c>
      <c r="B28" t="s">
        <v>112</v>
      </c>
      <c r="C28" t="s">
        <v>116</v>
      </c>
      <c r="D28" s="1">
        <v>4234</v>
      </c>
      <c r="E28" t="s">
        <v>121</v>
      </c>
    </row>
    <row r="29" spans="1:5" x14ac:dyDescent="0.25">
      <c r="A29" t="s">
        <v>57</v>
      </c>
      <c r="B29" t="s">
        <v>112</v>
      </c>
      <c r="C29" t="s">
        <v>114</v>
      </c>
      <c r="D29" s="1">
        <v>1913</v>
      </c>
      <c r="E29" t="s">
        <v>120</v>
      </c>
    </row>
    <row r="30" spans="1:5" x14ac:dyDescent="0.25">
      <c r="A30" t="s">
        <v>58</v>
      </c>
      <c r="B30" t="s">
        <v>111</v>
      </c>
      <c r="C30" t="s">
        <v>116</v>
      </c>
      <c r="D30" s="1">
        <v>3419</v>
      </c>
      <c r="E30" t="s">
        <v>120</v>
      </c>
    </row>
    <row r="31" spans="1:5" x14ac:dyDescent="0.25">
      <c r="A31" t="s">
        <v>33</v>
      </c>
      <c r="B31" t="s">
        <v>112</v>
      </c>
      <c r="C31" t="s">
        <v>114</v>
      </c>
      <c r="D31" s="1">
        <v>2738</v>
      </c>
      <c r="E31" t="s">
        <v>121</v>
      </c>
    </row>
    <row r="32" spans="1:5" x14ac:dyDescent="0.25">
      <c r="A32" t="s">
        <v>107</v>
      </c>
      <c r="B32" t="s">
        <v>112</v>
      </c>
      <c r="C32" t="s">
        <v>116</v>
      </c>
      <c r="D32" s="1">
        <v>2988</v>
      </c>
      <c r="E32" t="s">
        <v>120</v>
      </c>
    </row>
    <row r="33" spans="1:5" x14ac:dyDescent="0.25">
      <c r="A33" t="s">
        <v>68</v>
      </c>
      <c r="B33" t="s">
        <v>111</v>
      </c>
      <c r="C33" t="s">
        <v>114</v>
      </c>
      <c r="D33" s="1">
        <v>4644</v>
      </c>
      <c r="E33" t="s">
        <v>121</v>
      </c>
    </row>
    <row r="34" spans="1:5" x14ac:dyDescent="0.25">
      <c r="A34" t="s">
        <v>61</v>
      </c>
      <c r="B34" t="s">
        <v>111</v>
      </c>
      <c r="C34" t="s">
        <v>114</v>
      </c>
      <c r="D34" s="1">
        <v>1659</v>
      </c>
      <c r="E34" t="s">
        <v>120</v>
      </c>
    </row>
    <row r="35" spans="1:5" x14ac:dyDescent="0.25">
      <c r="A35" t="s">
        <v>71</v>
      </c>
      <c r="B35" t="s">
        <v>112</v>
      </c>
      <c r="C35" t="s">
        <v>115</v>
      </c>
      <c r="D35" s="1">
        <v>3997</v>
      </c>
      <c r="E35" t="s">
        <v>120</v>
      </c>
    </row>
    <row r="36" spans="1:5" x14ac:dyDescent="0.25">
      <c r="A36" t="s">
        <v>16</v>
      </c>
      <c r="B36" t="s">
        <v>111</v>
      </c>
      <c r="C36" t="s">
        <v>114</v>
      </c>
      <c r="D36" s="1">
        <v>1314</v>
      </c>
      <c r="E36" t="s">
        <v>121</v>
      </c>
    </row>
    <row r="37" spans="1:5" x14ac:dyDescent="0.25">
      <c r="A37" t="s">
        <v>101</v>
      </c>
      <c r="B37" t="s">
        <v>111</v>
      </c>
      <c r="C37" t="s">
        <v>115</v>
      </c>
      <c r="D37" s="1">
        <v>1307</v>
      </c>
      <c r="E37" t="s">
        <v>120</v>
      </c>
    </row>
    <row r="38" spans="1:5" x14ac:dyDescent="0.25">
      <c r="A38" t="s">
        <v>2</v>
      </c>
      <c r="B38" t="s">
        <v>112</v>
      </c>
      <c r="C38" t="s">
        <v>116</v>
      </c>
      <c r="D38" s="1">
        <v>2206</v>
      </c>
      <c r="E38" t="s">
        <v>121</v>
      </c>
    </row>
    <row r="39" spans="1:5" x14ac:dyDescent="0.25">
      <c r="A39" t="s">
        <v>79</v>
      </c>
      <c r="B39" t="s">
        <v>112</v>
      </c>
      <c r="C39" t="s">
        <v>114</v>
      </c>
      <c r="D39" s="1">
        <v>1725</v>
      </c>
      <c r="E39" t="s">
        <v>121</v>
      </c>
    </row>
    <row r="40" spans="1:5" x14ac:dyDescent="0.25">
      <c r="A40" t="s">
        <v>31</v>
      </c>
      <c r="B40" t="s">
        <v>112</v>
      </c>
      <c r="C40" t="s">
        <v>117</v>
      </c>
      <c r="D40" s="1">
        <v>4269</v>
      </c>
      <c r="E40" t="s">
        <v>120</v>
      </c>
    </row>
    <row r="41" spans="1:5" x14ac:dyDescent="0.25">
      <c r="A41" t="s">
        <v>8</v>
      </c>
      <c r="B41" t="s">
        <v>112</v>
      </c>
      <c r="C41" t="s">
        <v>117</v>
      </c>
      <c r="D41" s="1">
        <v>3429</v>
      </c>
      <c r="E41" t="s">
        <v>120</v>
      </c>
    </row>
    <row r="42" spans="1:5" x14ac:dyDescent="0.25">
      <c r="A42" t="s">
        <v>36</v>
      </c>
      <c r="B42" t="s">
        <v>112</v>
      </c>
      <c r="C42" t="s">
        <v>116</v>
      </c>
      <c r="D42" s="1">
        <v>1431</v>
      </c>
      <c r="E42" t="s">
        <v>120</v>
      </c>
    </row>
    <row r="43" spans="1:5" x14ac:dyDescent="0.25">
      <c r="A43" t="s">
        <v>37</v>
      </c>
      <c r="B43" t="s">
        <v>111</v>
      </c>
      <c r="C43" t="s">
        <v>117</v>
      </c>
      <c r="D43" s="1">
        <v>2292</v>
      </c>
      <c r="E43" t="s">
        <v>121</v>
      </c>
    </row>
    <row r="44" spans="1:5" x14ac:dyDescent="0.25">
      <c r="A44" t="s">
        <v>42</v>
      </c>
      <c r="B44" t="s">
        <v>112</v>
      </c>
      <c r="C44" t="s">
        <v>117</v>
      </c>
      <c r="D44" s="1">
        <v>3805</v>
      </c>
      <c r="E44" t="s">
        <v>121</v>
      </c>
    </row>
    <row r="45" spans="1:5" x14ac:dyDescent="0.25">
      <c r="A45" t="s">
        <v>96</v>
      </c>
      <c r="B45" t="s">
        <v>111</v>
      </c>
      <c r="C45" t="s">
        <v>114</v>
      </c>
      <c r="D45" s="1">
        <v>1001</v>
      </c>
      <c r="E45" t="s">
        <v>120</v>
      </c>
    </row>
    <row r="46" spans="1:5" x14ac:dyDescent="0.25">
      <c r="A46" t="s">
        <v>47</v>
      </c>
      <c r="B46" t="s">
        <v>112</v>
      </c>
      <c r="C46" t="s">
        <v>114</v>
      </c>
      <c r="D46" s="1">
        <v>3296</v>
      </c>
      <c r="E46" t="s">
        <v>120</v>
      </c>
    </row>
    <row r="47" spans="1:5" x14ac:dyDescent="0.25">
      <c r="A47" t="s">
        <v>9</v>
      </c>
      <c r="B47" t="s">
        <v>111</v>
      </c>
      <c r="C47" t="s">
        <v>116</v>
      </c>
      <c r="D47" s="1">
        <v>2151</v>
      </c>
      <c r="E47" t="s">
        <v>121</v>
      </c>
    </row>
    <row r="48" spans="1:5" x14ac:dyDescent="0.25">
      <c r="A48" t="s">
        <v>43</v>
      </c>
      <c r="B48" t="s">
        <v>112</v>
      </c>
      <c r="C48" t="s">
        <v>114</v>
      </c>
      <c r="D48" s="1">
        <v>3840</v>
      </c>
      <c r="E48" t="s">
        <v>121</v>
      </c>
    </row>
    <row r="49" spans="1:5" x14ac:dyDescent="0.25">
      <c r="A49" t="s">
        <v>28</v>
      </c>
      <c r="B49" t="s">
        <v>111</v>
      </c>
      <c r="C49" t="s">
        <v>114</v>
      </c>
      <c r="D49" s="1">
        <v>2579</v>
      </c>
      <c r="E49" t="s">
        <v>120</v>
      </c>
    </row>
    <row r="50" spans="1:5" x14ac:dyDescent="0.25">
      <c r="A50" t="s">
        <v>59</v>
      </c>
      <c r="B50" t="s">
        <v>112</v>
      </c>
      <c r="C50" t="s">
        <v>116</v>
      </c>
      <c r="D50" s="1">
        <v>2770</v>
      </c>
      <c r="E50" t="s">
        <v>121</v>
      </c>
    </row>
    <row r="51" spans="1:5" x14ac:dyDescent="0.25">
      <c r="A51" t="s">
        <v>60</v>
      </c>
      <c r="B51" t="s">
        <v>112</v>
      </c>
      <c r="C51" t="s">
        <v>117</v>
      </c>
      <c r="D51" s="1">
        <v>4203</v>
      </c>
      <c r="E51" t="s">
        <v>120</v>
      </c>
    </row>
    <row r="52" spans="1:5" x14ac:dyDescent="0.25">
      <c r="A52" t="s">
        <v>93</v>
      </c>
      <c r="B52" t="s">
        <v>112</v>
      </c>
      <c r="C52" t="s">
        <v>117</v>
      </c>
      <c r="D52" s="1">
        <v>3626</v>
      </c>
      <c r="E52" t="s">
        <v>121</v>
      </c>
    </row>
    <row r="53" spans="1:5" x14ac:dyDescent="0.25">
      <c r="A53" t="s">
        <v>22</v>
      </c>
      <c r="B53" t="s">
        <v>112</v>
      </c>
      <c r="C53" t="s">
        <v>117</v>
      </c>
      <c r="D53" s="1">
        <v>4046</v>
      </c>
      <c r="E53" t="s">
        <v>120</v>
      </c>
    </row>
    <row r="54" spans="1:5" x14ac:dyDescent="0.25">
      <c r="A54" t="s">
        <v>100</v>
      </c>
      <c r="B54" t="s">
        <v>112</v>
      </c>
      <c r="C54" t="s">
        <v>117</v>
      </c>
      <c r="D54" s="1">
        <v>4114</v>
      </c>
      <c r="E54" t="s">
        <v>120</v>
      </c>
    </row>
    <row r="55" spans="1:5" x14ac:dyDescent="0.25">
      <c r="A55" t="s">
        <v>104</v>
      </c>
      <c r="B55" t="s">
        <v>111</v>
      </c>
      <c r="C55" t="s">
        <v>117</v>
      </c>
      <c r="D55" s="1">
        <v>1101</v>
      </c>
      <c r="E55" t="s">
        <v>121</v>
      </c>
    </row>
    <row r="56" spans="1:5" x14ac:dyDescent="0.25">
      <c r="A56" t="s">
        <v>19</v>
      </c>
      <c r="B56" t="s">
        <v>112</v>
      </c>
      <c r="C56" t="s">
        <v>116</v>
      </c>
      <c r="D56" s="1">
        <v>1589</v>
      </c>
      <c r="E56" t="s">
        <v>121</v>
      </c>
    </row>
    <row r="57" spans="1:5" x14ac:dyDescent="0.25">
      <c r="A57" t="s">
        <v>69</v>
      </c>
      <c r="B57" t="s">
        <v>112</v>
      </c>
      <c r="C57" t="s">
        <v>117</v>
      </c>
      <c r="D57" s="1">
        <v>4211</v>
      </c>
      <c r="E57" t="s">
        <v>121</v>
      </c>
    </row>
    <row r="58" spans="1:5" x14ac:dyDescent="0.25">
      <c r="A58" t="s">
        <v>27</v>
      </c>
      <c r="B58" t="s">
        <v>112</v>
      </c>
      <c r="C58" t="s">
        <v>116</v>
      </c>
      <c r="D58" s="1">
        <v>3854</v>
      </c>
      <c r="E58" t="s">
        <v>120</v>
      </c>
    </row>
    <row r="59" spans="1:5" x14ac:dyDescent="0.25">
      <c r="A59" t="s">
        <v>74</v>
      </c>
      <c r="B59" t="s">
        <v>112</v>
      </c>
      <c r="C59" t="s">
        <v>116</v>
      </c>
      <c r="D59" s="1">
        <v>2971</v>
      </c>
      <c r="E59" t="s">
        <v>120</v>
      </c>
    </row>
    <row r="60" spans="1:5" x14ac:dyDescent="0.25">
      <c r="A60" t="s">
        <v>51</v>
      </c>
      <c r="B60" t="s">
        <v>112</v>
      </c>
      <c r="C60" t="s">
        <v>116</v>
      </c>
      <c r="D60" s="1">
        <v>4589</v>
      </c>
      <c r="E60" t="s">
        <v>120</v>
      </c>
    </row>
    <row r="61" spans="1:5" x14ac:dyDescent="0.25">
      <c r="A61" t="s">
        <v>13</v>
      </c>
      <c r="B61" t="s">
        <v>112</v>
      </c>
      <c r="C61" t="s">
        <v>114</v>
      </c>
      <c r="D61" s="1">
        <v>1512</v>
      </c>
      <c r="E61" t="s">
        <v>120</v>
      </c>
    </row>
    <row r="62" spans="1:5" x14ac:dyDescent="0.25">
      <c r="A62" t="s">
        <v>70</v>
      </c>
      <c r="B62" t="s">
        <v>112</v>
      </c>
      <c r="C62" t="s">
        <v>117</v>
      </c>
      <c r="D62" s="1">
        <v>3064</v>
      </c>
      <c r="E62" t="s">
        <v>121</v>
      </c>
    </row>
    <row r="63" spans="1:5" x14ac:dyDescent="0.25">
      <c r="A63" t="s">
        <v>20</v>
      </c>
      <c r="B63" t="s">
        <v>111</v>
      </c>
      <c r="C63" t="s">
        <v>114</v>
      </c>
      <c r="D63" s="1">
        <v>4662</v>
      </c>
      <c r="E63" t="s">
        <v>121</v>
      </c>
    </row>
    <row r="64" spans="1:5" x14ac:dyDescent="0.25">
      <c r="A64" t="s">
        <v>67</v>
      </c>
      <c r="B64" t="s">
        <v>111</v>
      </c>
      <c r="C64" t="s">
        <v>117</v>
      </c>
      <c r="D64" s="1">
        <v>1331</v>
      </c>
      <c r="E64" t="s">
        <v>121</v>
      </c>
    </row>
    <row r="65" spans="1:5" x14ac:dyDescent="0.25">
      <c r="A65" t="s">
        <v>50</v>
      </c>
      <c r="B65" t="s">
        <v>111</v>
      </c>
      <c r="C65" t="s">
        <v>117</v>
      </c>
      <c r="D65" s="1">
        <v>2383</v>
      </c>
      <c r="E65" t="s">
        <v>121</v>
      </c>
    </row>
    <row r="66" spans="1:5" x14ac:dyDescent="0.25">
      <c r="A66" t="s">
        <v>99</v>
      </c>
      <c r="B66" t="s">
        <v>111</v>
      </c>
      <c r="C66" t="s">
        <v>114</v>
      </c>
      <c r="D66" s="1">
        <v>2095</v>
      </c>
      <c r="E66" t="s">
        <v>121</v>
      </c>
    </row>
    <row r="67" spans="1:5" x14ac:dyDescent="0.25">
      <c r="A67" t="s">
        <v>83</v>
      </c>
      <c r="B67" t="s">
        <v>111</v>
      </c>
      <c r="C67" t="s">
        <v>114</v>
      </c>
      <c r="D67" s="1">
        <v>3521</v>
      </c>
      <c r="E67" t="s">
        <v>121</v>
      </c>
    </row>
    <row r="68" spans="1:5" x14ac:dyDescent="0.25">
      <c r="A68" t="s">
        <v>48</v>
      </c>
      <c r="B68" t="s">
        <v>112</v>
      </c>
      <c r="C68" t="s">
        <v>115</v>
      </c>
      <c r="D68" s="1">
        <v>3320</v>
      </c>
      <c r="E68" t="s">
        <v>121</v>
      </c>
    </row>
    <row r="69" spans="1:5" x14ac:dyDescent="0.25">
      <c r="A69" t="s">
        <v>76</v>
      </c>
      <c r="B69" t="s">
        <v>112</v>
      </c>
      <c r="C69" t="s">
        <v>117</v>
      </c>
      <c r="D69" s="1">
        <v>4911</v>
      </c>
      <c r="E69" t="s">
        <v>121</v>
      </c>
    </row>
    <row r="70" spans="1:5" x14ac:dyDescent="0.25">
      <c r="A70" t="s">
        <v>78</v>
      </c>
      <c r="B70" t="s">
        <v>112</v>
      </c>
      <c r="C70" t="s">
        <v>115</v>
      </c>
      <c r="D70" s="1">
        <v>3535</v>
      </c>
      <c r="E70" t="s">
        <v>121</v>
      </c>
    </row>
    <row r="71" spans="1:5" x14ac:dyDescent="0.25">
      <c r="A71" t="s">
        <v>88</v>
      </c>
      <c r="B71" t="s">
        <v>112</v>
      </c>
      <c r="C71" t="s">
        <v>114</v>
      </c>
      <c r="D71" s="1">
        <v>3004</v>
      </c>
      <c r="E71" t="s">
        <v>121</v>
      </c>
    </row>
    <row r="72" spans="1:5" x14ac:dyDescent="0.25">
      <c r="A72" t="s">
        <v>106</v>
      </c>
      <c r="B72" t="s">
        <v>111</v>
      </c>
      <c r="C72" t="s">
        <v>117</v>
      </c>
      <c r="D72" s="1">
        <v>1249</v>
      </c>
      <c r="E72" t="s">
        <v>120</v>
      </c>
    </row>
    <row r="73" spans="1:5" x14ac:dyDescent="0.25">
      <c r="A73" t="s">
        <v>30</v>
      </c>
      <c r="B73" t="s">
        <v>112</v>
      </c>
      <c r="C73" t="s">
        <v>114</v>
      </c>
      <c r="D73" s="1">
        <v>3102</v>
      </c>
      <c r="E73" t="s">
        <v>121</v>
      </c>
    </row>
    <row r="74" spans="1:5" x14ac:dyDescent="0.25">
      <c r="A74" t="s">
        <v>4</v>
      </c>
      <c r="B74" t="s">
        <v>112</v>
      </c>
      <c r="C74" t="s">
        <v>116</v>
      </c>
      <c r="D74" s="1">
        <v>4790</v>
      </c>
      <c r="E74" t="s">
        <v>121</v>
      </c>
    </row>
    <row r="75" spans="1:5" x14ac:dyDescent="0.25">
      <c r="A75" t="s">
        <v>26</v>
      </c>
      <c r="B75" t="s">
        <v>111</v>
      </c>
      <c r="C75" t="s">
        <v>117</v>
      </c>
      <c r="D75" s="1">
        <v>4188</v>
      </c>
      <c r="E75" t="s">
        <v>120</v>
      </c>
    </row>
    <row r="76" spans="1:5" x14ac:dyDescent="0.25">
      <c r="A76" t="s">
        <v>21</v>
      </c>
      <c r="B76" t="s">
        <v>111</v>
      </c>
      <c r="C76" t="s">
        <v>115</v>
      </c>
      <c r="D76" s="1">
        <v>4282</v>
      </c>
      <c r="E76" t="s">
        <v>121</v>
      </c>
    </row>
    <row r="77" spans="1:5" x14ac:dyDescent="0.25">
      <c r="A77" t="s">
        <v>102</v>
      </c>
      <c r="B77" t="s">
        <v>111</v>
      </c>
      <c r="C77" t="s">
        <v>116</v>
      </c>
      <c r="D77" s="1">
        <v>2053</v>
      </c>
      <c r="E77" t="s">
        <v>121</v>
      </c>
    </row>
    <row r="78" spans="1:5" x14ac:dyDescent="0.25">
      <c r="A78" t="s">
        <v>89</v>
      </c>
      <c r="B78" t="s">
        <v>111</v>
      </c>
      <c r="C78" t="s">
        <v>117</v>
      </c>
      <c r="D78" s="1">
        <v>4950</v>
      </c>
      <c r="E78" t="s">
        <v>121</v>
      </c>
    </row>
    <row r="79" spans="1:5" x14ac:dyDescent="0.25">
      <c r="A79" t="s">
        <v>15</v>
      </c>
      <c r="B79" t="s">
        <v>112</v>
      </c>
      <c r="C79" t="s">
        <v>117</v>
      </c>
      <c r="D79" s="1">
        <v>2092</v>
      </c>
      <c r="E79" t="s">
        <v>120</v>
      </c>
    </row>
    <row r="80" spans="1:5" x14ac:dyDescent="0.25">
      <c r="A80" t="s">
        <v>62</v>
      </c>
      <c r="B80" t="s">
        <v>112</v>
      </c>
      <c r="C80" t="s">
        <v>114</v>
      </c>
      <c r="D80" s="1">
        <v>4150</v>
      </c>
      <c r="E80" t="s">
        <v>120</v>
      </c>
    </row>
    <row r="81" spans="1:5" x14ac:dyDescent="0.25">
      <c r="A81" t="s">
        <v>32</v>
      </c>
      <c r="B81" t="s">
        <v>111</v>
      </c>
      <c r="C81" t="s">
        <v>114</v>
      </c>
      <c r="D81" s="1">
        <v>3578</v>
      </c>
      <c r="E81" t="s">
        <v>120</v>
      </c>
    </row>
    <row r="82" spans="1:5" x14ac:dyDescent="0.25">
      <c r="A82" t="s">
        <v>54</v>
      </c>
      <c r="B82" t="s">
        <v>112</v>
      </c>
      <c r="C82" t="s">
        <v>117</v>
      </c>
      <c r="D82" s="1">
        <v>1131</v>
      </c>
      <c r="E82" t="s">
        <v>120</v>
      </c>
    </row>
    <row r="83" spans="1:5" x14ac:dyDescent="0.25">
      <c r="A83" t="s">
        <v>5</v>
      </c>
      <c r="B83" t="s">
        <v>111</v>
      </c>
      <c r="C83" t="s">
        <v>114</v>
      </c>
      <c r="D83" s="1">
        <v>3912</v>
      </c>
      <c r="E83" t="s">
        <v>120</v>
      </c>
    </row>
    <row r="84" spans="1:5" x14ac:dyDescent="0.25">
      <c r="A84" t="s">
        <v>24</v>
      </c>
      <c r="B84" t="s">
        <v>111</v>
      </c>
      <c r="C84" t="s">
        <v>117</v>
      </c>
      <c r="D84" s="1">
        <v>2640</v>
      </c>
      <c r="E84" t="s">
        <v>121</v>
      </c>
    </row>
    <row r="85" spans="1:5" x14ac:dyDescent="0.25">
      <c r="A85" t="s">
        <v>94</v>
      </c>
      <c r="B85" t="s">
        <v>111</v>
      </c>
      <c r="C85" t="s">
        <v>117</v>
      </c>
      <c r="D85" s="1">
        <v>4987</v>
      </c>
      <c r="E85" t="s">
        <v>121</v>
      </c>
    </row>
    <row r="86" spans="1:5" x14ac:dyDescent="0.25">
      <c r="A86" t="s">
        <v>18</v>
      </c>
      <c r="B86" t="s">
        <v>112</v>
      </c>
      <c r="C86" t="s">
        <v>115</v>
      </c>
      <c r="D86" s="1">
        <v>2372</v>
      </c>
      <c r="E86" t="s">
        <v>120</v>
      </c>
    </row>
    <row r="87" spans="1:5" x14ac:dyDescent="0.25">
      <c r="A87" t="s">
        <v>109</v>
      </c>
      <c r="B87" t="s">
        <v>112</v>
      </c>
      <c r="C87" t="s">
        <v>115</v>
      </c>
      <c r="D87" s="1">
        <v>2342</v>
      </c>
      <c r="E87" t="s">
        <v>121</v>
      </c>
    </row>
    <row r="88" spans="1:5" x14ac:dyDescent="0.25">
      <c r="A88" t="s">
        <v>44</v>
      </c>
      <c r="B88" t="s">
        <v>112</v>
      </c>
      <c r="C88" t="s">
        <v>117</v>
      </c>
      <c r="D88" s="1">
        <v>1111</v>
      </c>
      <c r="E88" t="s">
        <v>121</v>
      </c>
    </row>
    <row r="89" spans="1:5" x14ac:dyDescent="0.25">
      <c r="A89" t="s">
        <v>73</v>
      </c>
      <c r="B89" t="s">
        <v>111</v>
      </c>
      <c r="C89" t="s">
        <v>116</v>
      </c>
      <c r="D89" s="1">
        <v>4973</v>
      </c>
      <c r="E89" t="s">
        <v>121</v>
      </c>
    </row>
    <row r="90" spans="1:5" x14ac:dyDescent="0.25">
      <c r="A90" t="s">
        <v>52</v>
      </c>
      <c r="B90" t="s">
        <v>112</v>
      </c>
      <c r="C90" t="s">
        <v>116</v>
      </c>
      <c r="D90" s="1">
        <v>3605</v>
      </c>
      <c r="E90" t="s">
        <v>120</v>
      </c>
    </row>
    <row r="91" spans="1:5" x14ac:dyDescent="0.25">
      <c r="A91" t="s">
        <v>35</v>
      </c>
      <c r="B91" t="s">
        <v>111</v>
      </c>
      <c r="C91" t="s">
        <v>117</v>
      </c>
      <c r="D91" s="1">
        <v>3306</v>
      </c>
      <c r="E91" t="s">
        <v>121</v>
      </c>
    </row>
    <row r="92" spans="1:5" x14ac:dyDescent="0.25">
      <c r="A92" t="s">
        <v>80</v>
      </c>
      <c r="B92" t="s">
        <v>111</v>
      </c>
      <c r="C92" t="s">
        <v>114</v>
      </c>
      <c r="D92" s="1">
        <v>2307</v>
      </c>
      <c r="E92" t="s">
        <v>120</v>
      </c>
    </row>
    <row r="93" spans="1:5" x14ac:dyDescent="0.25">
      <c r="A93" t="s">
        <v>81</v>
      </c>
      <c r="B93" t="s">
        <v>112</v>
      </c>
      <c r="C93" t="s">
        <v>116</v>
      </c>
      <c r="D93" s="1">
        <v>2727</v>
      </c>
      <c r="E93" t="s">
        <v>121</v>
      </c>
    </row>
    <row r="94" spans="1:5" x14ac:dyDescent="0.25">
      <c r="A94" t="s">
        <v>55</v>
      </c>
      <c r="B94" t="s">
        <v>111</v>
      </c>
      <c r="C94" t="s">
        <v>116</v>
      </c>
      <c r="D94" s="1">
        <v>1876</v>
      </c>
      <c r="E94" t="s">
        <v>121</v>
      </c>
    </row>
    <row r="95" spans="1:5" x14ac:dyDescent="0.25">
      <c r="A95" t="s">
        <v>11</v>
      </c>
      <c r="B95" t="s">
        <v>112</v>
      </c>
      <c r="C95" t="s">
        <v>115</v>
      </c>
      <c r="D95" s="1">
        <v>4871</v>
      </c>
      <c r="E95" t="s">
        <v>121</v>
      </c>
    </row>
    <row r="96" spans="1:5" x14ac:dyDescent="0.25">
      <c r="A96" t="s">
        <v>10</v>
      </c>
      <c r="B96" t="s">
        <v>112</v>
      </c>
      <c r="C96" t="s">
        <v>114</v>
      </c>
      <c r="D96" s="1">
        <v>1216</v>
      </c>
      <c r="E96" t="s">
        <v>120</v>
      </c>
    </row>
    <row r="97" spans="1:5" x14ac:dyDescent="0.25">
      <c r="A97" t="s">
        <v>66</v>
      </c>
      <c r="B97" t="s">
        <v>112</v>
      </c>
      <c r="C97" t="s">
        <v>115</v>
      </c>
      <c r="D97" s="1">
        <v>1448</v>
      </c>
      <c r="E97" t="s">
        <v>120</v>
      </c>
    </row>
    <row r="98" spans="1:5" x14ac:dyDescent="0.25">
      <c r="A98" t="s">
        <v>92</v>
      </c>
      <c r="B98" t="s">
        <v>112</v>
      </c>
      <c r="C98" t="s">
        <v>116</v>
      </c>
      <c r="D98" s="1">
        <v>3510</v>
      </c>
      <c r="E98" t="s">
        <v>120</v>
      </c>
    </row>
    <row r="99" spans="1:5" x14ac:dyDescent="0.25">
      <c r="A99" t="s">
        <v>49</v>
      </c>
      <c r="B99" t="s">
        <v>112</v>
      </c>
      <c r="C99" t="s">
        <v>114</v>
      </c>
      <c r="D99" s="1">
        <v>3810</v>
      </c>
      <c r="E99" t="s">
        <v>120</v>
      </c>
    </row>
    <row r="100" spans="1:5" x14ac:dyDescent="0.25">
      <c r="A100" t="s">
        <v>97</v>
      </c>
      <c r="B100" t="s">
        <v>112</v>
      </c>
      <c r="C100" t="s">
        <v>116</v>
      </c>
      <c r="D100" s="1">
        <v>3268</v>
      </c>
      <c r="E100" t="s">
        <v>121</v>
      </c>
    </row>
    <row r="101" spans="1:5" x14ac:dyDescent="0.25">
      <c r="A101" t="s">
        <v>87</v>
      </c>
      <c r="B101" t="s">
        <v>111</v>
      </c>
      <c r="C101" t="s">
        <v>114</v>
      </c>
      <c r="D101" s="1">
        <v>3485</v>
      </c>
      <c r="E101" t="s">
        <v>121</v>
      </c>
    </row>
    <row r="102" spans="1:5" x14ac:dyDescent="0.25">
      <c r="A102" t="s">
        <v>41</v>
      </c>
      <c r="B102" t="s">
        <v>111</v>
      </c>
      <c r="C102" t="s">
        <v>114</v>
      </c>
      <c r="D102" s="1">
        <v>1423</v>
      </c>
      <c r="E102" t="s">
        <v>120</v>
      </c>
    </row>
    <row r="103" spans="1:5" x14ac:dyDescent="0.25">
      <c r="A103" t="s">
        <v>3</v>
      </c>
      <c r="B103" t="s">
        <v>112</v>
      </c>
      <c r="C103" t="s">
        <v>115</v>
      </c>
      <c r="D103" s="1">
        <v>3831</v>
      </c>
      <c r="E103" t="s">
        <v>121</v>
      </c>
    </row>
    <row r="104" spans="1:5" x14ac:dyDescent="0.25">
      <c r="A104" t="s">
        <v>86</v>
      </c>
      <c r="B104" t="s">
        <v>112</v>
      </c>
      <c r="C104" t="s">
        <v>117</v>
      </c>
      <c r="D104" s="1">
        <v>4685</v>
      </c>
      <c r="E104" t="s">
        <v>121</v>
      </c>
    </row>
    <row r="105" spans="1:5" x14ac:dyDescent="0.25">
      <c r="A105" t="s">
        <v>40</v>
      </c>
      <c r="B105" t="s">
        <v>112</v>
      </c>
      <c r="C105" t="s">
        <v>115</v>
      </c>
      <c r="D105" s="1">
        <v>2224</v>
      </c>
      <c r="E105" t="s">
        <v>121</v>
      </c>
    </row>
    <row r="106" spans="1:5" x14ac:dyDescent="0.25">
      <c r="A106" t="s">
        <v>46</v>
      </c>
      <c r="B106" t="s">
        <v>111</v>
      </c>
      <c r="C106" t="s">
        <v>116</v>
      </c>
      <c r="D106" s="1">
        <v>4390</v>
      </c>
      <c r="E106" t="s">
        <v>121</v>
      </c>
    </row>
    <row r="107" spans="1:5" x14ac:dyDescent="0.25">
      <c r="A107" t="s">
        <v>53</v>
      </c>
      <c r="B107" t="s">
        <v>111</v>
      </c>
      <c r="C107" t="s">
        <v>117</v>
      </c>
      <c r="D107" s="1">
        <v>1161</v>
      </c>
      <c r="E107" t="s">
        <v>120</v>
      </c>
    </row>
    <row r="108" spans="1:5" x14ac:dyDescent="0.25">
      <c r="A108" t="s">
        <v>17</v>
      </c>
      <c r="B108" t="s">
        <v>111</v>
      </c>
      <c r="C108" t="s">
        <v>114</v>
      </c>
      <c r="D108" s="1">
        <v>4107</v>
      </c>
      <c r="E108" t="s">
        <v>121</v>
      </c>
    </row>
    <row r="109" spans="1:5" x14ac:dyDescent="0.25">
      <c r="A109" t="s">
        <v>72</v>
      </c>
      <c r="B109" t="s">
        <v>111</v>
      </c>
      <c r="C109" t="s">
        <v>115</v>
      </c>
      <c r="D109" s="1">
        <v>4856</v>
      </c>
      <c r="E109" t="s">
        <v>121</v>
      </c>
    </row>
    <row r="110" spans="1:5" x14ac:dyDescent="0.25">
      <c r="A110" t="s">
        <v>38</v>
      </c>
      <c r="B110" t="s">
        <v>112</v>
      </c>
      <c r="C110" t="s">
        <v>117</v>
      </c>
      <c r="D110" s="1">
        <v>3923</v>
      </c>
      <c r="E110" t="s">
        <v>121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0"/>
  <sheetViews>
    <sheetView tabSelected="1" workbookViewId="0">
      <selection activeCell="I9" sqref="I9"/>
    </sheetView>
  </sheetViews>
  <sheetFormatPr defaultRowHeight="15" x14ac:dyDescent="0.25"/>
  <cols>
    <col min="1" max="1" width="24.85546875" bestFit="1" customWidth="1"/>
    <col min="2" max="3" width="25.140625" customWidth="1"/>
    <col min="4" max="19" width="8.42578125" customWidth="1"/>
    <col min="20" max="20" width="9.5703125" bestFit="1" customWidth="1"/>
    <col min="21" max="21" width="7.42578125" customWidth="1"/>
    <col min="22" max="22" width="14.42578125" bestFit="1" customWidth="1"/>
    <col min="23" max="23" width="12" bestFit="1" customWidth="1"/>
    <col min="24" max="24" width="8.5703125" customWidth="1"/>
    <col min="25" max="25" width="8.140625" customWidth="1"/>
    <col min="26" max="26" width="7.5703125" customWidth="1"/>
    <col min="27" max="27" width="6.28515625" customWidth="1"/>
    <col min="28" max="28" width="6" customWidth="1"/>
    <col min="29" max="29" width="10" bestFit="1" customWidth="1"/>
    <col min="30" max="30" width="12.140625" bestFit="1" customWidth="1"/>
    <col min="32" max="32" width="7.5703125" customWidth="1"/>
    <col min="33" max="33" width="12" bestFit="1" customWidth="1"/>
    <col min="34" max="34" width="15.140625" bestFit="1" customWidth="1"/>
    <col min="35" max="36" width="10.7109375" bestFit="1" customWidth="1"/>
    <col min="37" max="37" width="7.140625" customWidth="1"/>
    <col min="38" max="38" width="5" customWidth="1"/>
    <col min="39" max="39" width="8" customWidth="1"/>
    <col min="40" max="40" width="5.7109375" customWidth="1"/>
    <col min="41" max="41" width="10.42578125" bestFit="1" customWidth="1"/>
    <col min="42" max="42" width="12.140625" bestFit="1" customWidth="1"/>
    <col min="43" max="43" width="13.28515625" bestFit="1" customWidth="1"/>
    <col min="44" max="44" width="7" customWidth="1"/>
    <col min="45" max="45" width="7.42578125" customWidth="1"/>
    <col min="46" max="46" width="6.85546875" customWidth="1"/>
    <col min="47" max="47" width="15.140625" bestFit="1" customWidth="1"/>
    <col min="48" max="48" width="13.140625" bestFit="1" customWidth="1"/>
    <col min="49" max="49" width="6.5703125" customWidth="1"/>
    <col min="50" max="50" width="5.42578125" customWidth="1"/>
    <col min="51" max="51" width="6.7109375" customWidth="1"/>
    <col min="52" max="52" width="11.28515625" bestFit="1" customWidth="1"/>
    <col min="53" max="53" width="8" customWidth="1"/>
    <col min="54" max="54" width="15.140625" bestFit="1" customWidth="1"/>
  </cols>
  <sheetData>
    <row r="3" spans="1:34" x14ac:dyDescent="0.25">
      <c r="A3" s="3" t="s">
        <v>119</v>
      </c>
      <c r="B3" s="3" t="s">
        <v>120</v>
      </c>
      <c r="C3" s="3"/>
    </row>
    <row r="4" spans="1:34" s="14" customFormat="1" ht="2.25" customHeight="1" x14ac:dyDescent="0.25"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ht="39" hidden="1" customHeight="1" x14ac:dyDescent="0.25">
      <c r="A5" s="13" t="s">
        <v>123</v>
      </c>
      <c r="B5" s="13" t="s">
        <v>124</v>
      </c>
    </row>
    <row r="6" spans="1:34" ht="39" customHeight="1" x14ac:dyDescent="0.25">
      <c r="A6" s="15" t="s">
        <v>122</v>
      </c>
      <c r="B6" s="15" t="s">
        <v>111</v>
      </c>
      <c r="C6" s="15" t="s">
        <v>112</v>
      </c>
    </row>
    <row r="7" spans="1:34" ht="39" customHeight="1" x14ac:dyDescent="0.25">
      <c r="A7" s="16" t="s">
        <v>116</v>
      </c>
      <c r="B7" s="17">
        <v>3419</v>
      </c>
      <c r="C7" s="17">
        <v>43645</v>
      </c>
    </row>
    <row r="8" spans="1:34" ht="39" customHeight="1" x14ac:dyDescent="0.25">
      <c r="A8" s="18" t="s">
        <v>117</v>
      </c>
      <c r="B8" s="19">
        <v>16343</v>
      </c>
      <c r="C8" s="19">
        <v>23284</v>
      </c>
    </row>
    <row r="9" spans="1:34" ht="39" customHeight="1" x14ac:dyDescent="0.25">
      <c r="A9" s="16" t="s">
        <v>115</v>
      </c>
      <c r="B9" s="17">
        <v>5145</v>
      </c>
      <c r="C9" s="17">
        <v>16249</v>
      </c>
    </row>
    <row r="10" spans="1:34" ht="39" customHeight="1" x14ac:dyDescent="0.25">
      <c r="A10" s="18" t="s">
        <v>114</v>
      </c>
      <c r="B10" s="19">
        <v>19624</v>
      </c>
      <c r="C10" s="19">
        <v>15897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30" zoomScaleNormal="130" workbookViewId="0">
      <selection sqref="A1:C5"/>
    </sheetView>
  </sheetViews>
  <sheetFormatPr defaultRowHeight="15" x14ac:dyDescent="0.25"/>
  <cols>
    <col min="1" max="3" width="23.140625" customWidth="1"/>
  </cols>
  <sheetData>
    <row r="1" spans="1:3" x14ac:dyDescent="0.25">
      <c r="A1" s="4" t="s">
        <v>120</v>
      </c>
      <c r="B1" s="5" t="s">
        <v>112</v>
      </c>
      <c r="C1" s="6" t="s">
        <v>111</v>
      </c>
    </row>
    <row r="2" spans="1:3" x14ac:dyDescent="0.25">
      <c r="A2" s="7" t="s">
        <v>116</v>
      </c>
      <c r="B2" s="8">
        <f>SUMIFS(Tabela!$D:$D,Tabela!$B:$B,Análise!B$1,Tabela!$C:$C,Análise!$A2,Tabela!$E:$E,Análise!$A$1)</f>
        <v>43645</v>
      </c>
      <c r="C2" s="9">
        <f>SUMIFS(Tabela!$D:$D,Tabela!$B:$B,Análise!C$1,Tabela!$C:$C,Análise!$A2,Tabela!$E:$E,Análise!$A$1)</f>
        <v>3419</v>
      </c>
    </row>
    <row r="3" spans="1:3" x14ac:dyDescent="0.25">
      <c r="A3" s="10" t="s">
        <v>117</v>
      </c>
      <c r="B3" s="11">
        <f>SUMIFS(Tabela!$D:$D,Tabela!$B:$B,Análise!B$1,Tabela!$C:$C,Análise!$A3,Tabela!$E:$E,Análise!$A$1)</f>
        <v>23284</v>
      </c>
      <c r="C3" s="12">
        <f>SUMIFS(Tabela!$D:$D,Tabela!$B:$B,Análise!C$1,Tabela!$C:$C,Análise!$A3,Tabela!$E:$E,Análise!$A$1)</f>
        <v>16343</v>
      </c>
    </row>
    <row r="4" spans="1:3" x14ac:dyDescent="0.25">
      <c r="A4" s="7" t="s">
        <v>115</v>
      </c>
      <c r="B4" s="8">
        <f>SUMIFS(Tabela!$D:$D,Tabela!$B:$B,Análise!B$1,Tabela!$C:$C,Análise!$A4,Tabela!$E:$E,Análise!$A$1)</f>
        <v>16249</v>
      </c>
      <c r="C4" s="9">
        <f>SUMIFS(Tabela!$D:$D,Tabela!$B:$B,Análise!C$1,Tabela!$C:$C,Análise!$A4,Tabela!$E:$E,Análise!$A$1)</f>
        <v>5145</v>
      </c>
    </row>
    <row r="5" spans="1:3" ht="16.5" customHeight="1" x14ac:dyDescent="0.25">
      <c r="A5" s="10" t="s">
        <v>114</v>
      </c>
      <c r="B5" s="11">
        <f>SUMIFS(Tabela!$D:$D,Tabela!$B:$B,Análise!B$1,Tabela!$C:$C,Análise!$A5,Tabela!$E:$E,Análise!$A$1)</f>
        <v>15897</v>
      </c>
      <c r="C5" s="12">
        <f>SUMIFS(Tabela!$D:$D,Tabela!$B:$B,Análise!C$1,Tabela!$C:$C,Análise!$A5,Tabela!$E:$E,Análise!$A$1)</f>
        <v>19624</v>
      </c>
    </row>
  </sheetData>
  <dataValidations count="1">
    <dataValidation type="list" allowBlank="1" showInputMessage="1" showErrorMessage="1" sqref="A1">
      <formula1>"CLT,Terceirizado"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</vt:lpstr>
      <vt:lpstr>Tabela dinâmica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Sala Digital (CtP/ETS)</cp:lastModifiedBy>
  <dcterms:created xsi:type="dcterms:W3CDTF">2018-09-13T14:49:32Z</dcterms:created>
  <dcterms:modified xsi:type="dcterms:W3CDTF">2022-04-20T13:33:47Z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6398b442-c336-46fa-ac8a-e4563212d96c</vt:lpwstr>
  </property>
</Properties>
</file>