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ng. de software\5 Período\Inteligência Artificial aplicada\"/>
    </mc:Choice>
  </mc:AlternateContent>
  <xr:revisionPtr revIDLastSave="0" documentId="8_{62ABE001-99A1-4122-B5B4-790DFF751D06}" xr6:coauthVersionLast="47" xr6:coauthVersionMax="47" xr10:uidLastSave="{00000000-0000-0000-0000-000000000000}"/>
  <bookViews>
    <workbookView xWindow="-108" yWindow="-108" windowWidth="23256" windowHeight="12456" xr2:uid="{B3D63D05-7A8D-4A7E-A642-20B8C621CC7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J47" i="1"/>
  <c r="I47" i="1"/>
  <c r="K47" i="1" s="1"/>
  <c r="D47" i="1"/>
  <c r="D46" i="1"/>
  <c r="D45" i="1"/>
  <c r="K44" i="1"/>
  <c r="J44" i="1"/>
  <c r="D44" i="1"/>
  <c r="I43" i="1"/>
  <c r="J43" i="1" s="1"/>
  <c r="D43" i="1"/>
  <c r="D27" i="1"/>
  <c r="D31" i="1"/>
  <c r="I31" i="1"/>
  <c r="J31" i="1" s="1"/>
  <c r="D30" i="1"/>
  <c r="K28" i="1"/>
  <c r="J28" i="1"/>
  <c r="D28" i="1"/>
  <c r="I27" i="1"/>
  <c r="I33" i="1" s="1"/>
  <c r="K12" i="2"/>
  <c r="L12" i="2"/>
  <c r="J11" i="2"/>
  <c r="L10" i="2"/>
  <c r="K10" i="2"/>
  <c r="J10" i="2"/>
  <c r="E10" i="2"/>
  <c r="E9" i="2"/>
  <c r="E8" i="2"/>
  <c r="L7" i="2"/>
  <c r="K7" i="2"/>
  <c r="E7" i="2"/>
  <c r="L6" i="2"/>
  <c r="K6" i="2"/>
  <c r="J6" i="2"/>
  <c r="J12" i="2" s="1"/>
  <c r="E6" i="2"/>
  <c r="E5" i="2"/>
  <c r="I20" i="1"/>
  <c r="I19" i="1"/>
  <c r="K18" i="1"/>
  <c r="J18" i="1"/>
  <c r="I18" i="1"/>
  <c r="K15" i="1"/>
  <c r="J15" i="1"/>
  <c r="K14" i="1"/>
  <c r="J14" i="1"/>
  <c r="I14" i="1"/>
  <c r="D18" i="1"/>
  <c r="D17" i="1"/>
  <c r="D16" i="1"/>
  <c r="D15" i="1"/>
  <c r="D14" i="1"/>
  <c r="D13" i="1"/>
  <c r="K9" i="1"/>
  <c r="J9" i="1"/>
  <c r="I9" i="1"/>
  <c r="J8" i="1"/>
  <c r="I8" i="1"/>
  <c r="K7" i="1"/>
  <c r="J7" i="1"/>
  <c r="I7" i="1"/>
  <c r="K6" i="1"/>
  <c r="J6" i="1"/>
  <c r="I6" i="1"/>
  <c r="K5" i="1"/>
  <c r="J5" i="1"/>
  <c r="I5" i="1"/>
  <c r="D4" i="1"/>
  <c r="I49" i="1" l="1"/>
  <c r="K43" i="1"/>
  <c r="I48" i="1"/>
  <c r="D29" i="1"/>
  <c r="J27" i="1"/>
  <c r="K27" i="1"/>
  <c r="K31" i="1"/>
  <c r="I32" i="1"/>
</calcChain>
</file>

<file path=xl/sharedStrings.xml><?xml version="1.0" encoding="utf-8"?>
<sst xmlns="http://schemas.openxmlformats.org/spreadsheetml/2006/main" count="165" uniqueCount="31">
  <si>
    <t>Amostra</t>
  </si>
  <si>
    <t>x1</t>
  </si>
  <si>
    <t>x2</t>
  </si>
  <si>
    <t>d1</t>
  </si>
  <si>
    <t>f1</t>
  </si>
  <si>
    <t>o</t>
  </si>
  <si>
    <t xml:space="preserve">Atual </t>
  </si>
  <si>
    <t>Alvo</t>
  </si>
  <si>
    <t>e1</t>
  </si>
  <si>
    <t>Delta1</t>
  </si>
  <si>
    <t>Delta2</t>
  </si>
  <si>
    <t>w1</t>
  </si>
  <si>
    <t>w2</t>
  </si>
  <si>
    <t>we</t>
  </si>
  <si>
    <t>Delta = N.E.X</t>
  </si>
  <si>
    <t>DELTA2 = N.E.X2</t>
  </si>
  <si>
    <t xml:space="preserve">01 = Dados Fornecidos para o programa </t>
  </si>
  <si>
    <t>]</t>
  </si>
  <si>
    <t>A</t>
  </si>
  <si>
    <t>N=</t>
  </si>
  <si>
    <t>B</t>
  </si>
  <si>
    <t>ERRO =</t>
  </si>
  <si>
    <t>O1-F1</t>
  </si>
  <si>
    <t>NOVO W1 =</t>
  </si>
  <si>
    <t>W1 - DELTA SOMA</t>
  </si>
  <si>
    <t>NOVO W2 =</t>
  </si>
  <si>
    <t>W2 - DELTA2  SOMA</t>
  </si>
  <si>
    <t>SOMA</t>
  </si>
  <si>
    <t>SOMA 2</t>
  </si>
  <si>
    <t>w1  novo = w1 antigo -med do delta</t>
  </si>
  <si>
    <t>w2 novo = w2 antigo - med do 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</si>
</sst>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/>
    <xf numFmtId="0" fontId="0" fillId="2" borderId="0" xfId="0" applyFill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0" xfId="0" applyFill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8" xfId="0" applyBorder="1"/>
    <xf numFmtId="0" fontId="0" fillId="2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2" borderId="14" xfId="0" applyFill="1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548640</xdr:colOff>
      <xdr:row>1</xdr:row>
      <xdr:rowOff>152400</xdr:rowOff>
    </xdr:from>
    <xdr:to>
      <xdr:col>16</xdr:col>
      <xdr:colOff>1188720</xdr:colOff>
      <xdr:row>13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B8D22D-F322-B3D3-3421-7E6F0FDE4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335280"/>
          <a:ext cx="5570220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521F-512C-46C0-9242-7CD4CFA098A0}">
  <dimension ref="A1:R61"/>
  <sheetViews>
    <sheetView tabSelected="1" topLeftCell="A40" workbookViewId="0">
      <selection activeCell="I61" sqref="I61"/>
    </sheetView>
  </sheetViews>
  <sheetFormatPr defaultRowHeight="14.4" x14ac:dyDescent="0.3"/>
  <cols>
    <col min="10" max="10" width="6.88671875" bestFit="1" customWidth="1"/>
    <col min="11" max="11" width="11.5546875" customWidth="1"/>
    <col min="15" max="15" width="28.6640625" bestFit="1" customWidth="1"/>
    <col min="16" max="16" width="25.44140625" customWidth="1"/>
    <col min="17" max="17" width="33.44140625" bestFit="1" customWidth="1"/>
    <col min="18" max="18" width="15.44140625" bestFit="1" customWidth="1"/>
  </cols>
  <sheetData>
    <row r="1" spans="1:18" x14ac:dyDescent="0.3">
      <c r="A1" t="s">
        <v>11</v>
      </c>
      <c r="B1" t="s">
        <v>12</v>
      </c>
      <c r="C1" t="s">
        <v>13</v>
      </c>
      <c r="F1" t="s">
        <v>19</v>
      </c>
      <c r="G1">
        <v>0.01</v>
      </c>
      <c r="J1" t="s">
        <v>21</v>
      </c>
      <c r="K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ht="15" thickBot="1" x14ac:dyDescent="0.35">
      <c r="A2">
        <v>1</v>
      </c>
      <c r="B2">
        <v>1</v>
      </c>
      <c r="C2">
        <v>1</v>
      </c>
      <c r="O2" t="s">
        <v>14</v>
      </c>
      <c r="P2" t="s">
        <v>15</v>
      </c>
      <c r="Q2" t="s">
        <v>16</v>
      </c>
    </row>
    <row r="3" spans="1:18" ht="15" thickBot="1" x14ac:dyDescent="0.35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Q3" t="s">
        <v>17</v>
      </c>
    </row>
    <row r="4" spans="1:18" x14ac:dyDescent="0.3">
      <c r="A4" s="2">
        <v>1</v>
      </c>
      <c r="B4" s="5">
        <v>4</v>
      </c>
      <c r="C4" s="5">
        <v>3</v>
      </c>
      <c r="D4" s="5">
        <f>B4+C4-A2</f>
        <v>6</v>
      </c>
      <c r="E4" s="5">
        <v>1</v>
      </c>
      <c r="F4" s="5">
        <v>1</v>
      </c>
      <c r="G4" s="5" t="s">
        <v>18</v>
      </c>
      <c r="H4" s="5" t="s">
        <v>18</v>
      </c>
      <c r="I4" s="5">
        <v>0</v>
      </c>
      <c r="J4" s="5">
        <v>0</v>
      </c>
      <c r="K4" s="5">
        <v>0</v>
      </c>
    </row>
    <row r="5" spans="1:18" x14ac:dyDescent="0.3">
      <c r="A5" s="2">
        <v>2</v>
      </c>
      <c r="B5" s="5">
        <v>1</v>
      </c>
      <c r="C5" s="5">
        <v>1</v>
      </c>
      <c r="D5" s="5">
        <v>1</v>
      </c>
      <c r="E5" s="5">
        <v>1</v>
      </c>
      <c r="F5" s="5">
        <v>-1</v>
      </c>
      <c r="G5" s="5" t="s">
        <v>18</v>
      </c>
      <c r="H5" s="5" t="s">
        <v>20</v>
      </c>
      <c r="I5" s="5">
        <f>F5-E5</f>
        <v>-2</v>
      </c>
      <c r="J5" s="5">
        <f>G1*I5*B5</f>
        <v>-0.02</v>
      </c>
      <c r="K5" s="5">
        <f>G1*I5*C5</f>
        <v>-0.02</v>
      </c>
    </row>
    <row r="6" spans="1:18" x14ac:dyDescent="0.3">
      <c r="A6" s="2">
        <v>3</v>
      </c>
      <c r="B6" s="5">
        <v>2</v>
      </c>
      <c r="C6" s="5">
        <v>2</v>
      </c>
      <c r="D6" s="5">
        <v>3</v>
      </c>
      <c r="E6" s="5">
        <v>1</v>
      </c>
      <c r="F6" s="5">
        <v>-1</v>
      </c>
      <c r="G6" s="5" t="s">
        <v>18</v>
      </c>
      <c r="H6" s="5" t="s">
        <v>20</v>
      </c>
      <c r="I6" s="5">
        <f>F6-E6</f>
        <v>-2</v>
      </c>
      <c r="J6" s="5">
        <f>G1*I6*B6</f>
        <v>-0.04</v>
      </c>
      <c r="K6" s="5">
        <f>G1*I6*C6</f>
        <v>-0.04</v>
      </c>
    </row>
    <row r="7" spans="1:18" x14ac:dyDescent="0.3">
      <c r="A7" s="2">
        <v>4</v>
      </c>
      <c r="B7" s="5">
        <v>2</v>
      </c>
      <c r="C7" s="5">
        <v>3</v>
      </c>
      <c r="D7" s="5">
        <v>4</v>
      </c>
      <c r="E7" s="5">
        <v>1</v>
      </c>
      <c r="F7" s="5">
        <v>1</v>
      </c>
      <c r="G7" s="5" t="s">
        <v>18</v>
      </c>
      <c r="H7" s="5" t="s">
        <v>18</v>
      </c>
      <c r="I7" s="5">
        <f>F7-E7</f>
        <v>0</v>
      </c>
      <c r="J7" s="5">
        <f>G1*I7*B7</f>
        <v>0</v>
      </c>
      <c r="K7" s="5">
        <f>G1*I7*C7</f>
        <v>0</v>
      </c>
    </row>
    <row r="8" spans="1:18" x14ac:dyDescent="0.3">
      <c r="A8" s="2">
        <v>5</v>
      </c>
      <c r="B8" s="5">
        <v>5</v>
      </c>
      <c r="C8" s="5">
        <v>3</v>
      </c>
      <c r="D8" s="5">
        <v>7</v>
      </c>
      <c r="E8" s="5">
        <v>1</v>
      </c>
      <c r="F8" s="5">
        <v>1</v>
      </c>
      <c r="G8" s="5" t="s">
        <v>18</v>
      </c>
      <c r="H8" s="5" t="s">
        <v>18</v>
      </c>
      <c r="I8" s="5">
        <f>F8-E8</f>
        <v>0</v>
      </c>
      <c r="J8" s="5">
        <f>G1*I8*B8</f>
        <v>0</v>
      </c>
      <c r="K8" s="5">
        <v>0</v>
      </c>
    </row>
    <row r="9" spans="1:18" x14ac:dyDescent="0.3">
      <c r="A9" s="2">
        <v>6</v>
      </c>
      <c r="B9" s="5">
        <v>3</v>
      </c>
      <c r="C9" s="5">
        <v>2</v>
      </c>
      <c r="D9" s="5">
        <v>4</v>
      </c>
      <c r="E9" s="5">
        <v>1</v>
      </c>
      <c r="F9" s="5">
        <v>-1</v>
      </c>
      <c r="G9" s="5" t="s">
        <v>18</v>
      </c>
      <c r="H9" s="5" t="s">
        <v>20</v>
      </c>
      <c r="I9" s="5">
        <f>F9-E9</f>
        <v>-2</v>
      </c>
      <c r="J9" s="5">
        <f>G1*I9*B9</f>
        <v>-0.06</v>
      </c>
      <c r="K9" s="5">
        <f>G1*I9*C9</f>
        <v>-0.04</v>
      </c>
    </row>
    <row r="10" spans="1:18" x14ac:dyDescent="0.3">
      <c r="A10" t="s">
        <v>11</v>
      </c>
      <c r="B10" t="s">
        <v>12</v>
      </c>
      <c r="C10" t="s">
        <v>13</v>
      </c>
      <c r="E10" t="s">
        <v>19</v>
      </c>
      <c r="F10">
        <v>0.01</v>
      </c>
    </row>
    <row r="11" spans="1:18" ht="15" thickBot="1" x14ac:dyDescent="0.35">
      <c r="A11">
        <v>0.98</v>
      </c>
      <c r="B11">
        <v>0.98</v>
      </c>
      <c r="C11">
        <v>1</v>
      </c>
    </row>
    <row r="12" spans="1:18" ht="15" thickBot="1" x14ac:dyDescent="0.35">
      <c r="A12" s="1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4" t="s">
        <v>10</v>
      </c>
    </row>
    <row r="13" spans="1:18" x14ac:dyDescent="0.3">
      <c r="A13" s="2">
        <v>1</v>
      </c>
      <c r="B13" s="5">
        <v>4</v>
      </c>
      <c r="C13" s="5">
        <v>3</v>
      </c>
      <c r="D13">
        <f>B13*A11+C13*B11-C11</f>
        <v>5.8599999999999994</v>
      </c>
      <c r="E13">
        <v>1</v>
      </c>
      <c r="F13" s="5">
        <v>1</v>
      </c>
      <c r="G13" t="s">
        <v>18</v>
      </c>
      <c r="H13" s="5" t="s">
        <v>18</v>
      </c>
      <c r="I13">
        <v>0</v>
      </c>
      <c r="J13" s="5">
        <v>0</v>
      </c>
      <c r="K13">
        <v>0</v>
      </c>
    </row>
    <row r="14" spans="1:18" x14ac:dyDescent="0.3">
      <c r="A14" s="2">
        <v>2</v>
      </c>
      <c r="B14" s="5">
        <v>1</v>
      </c>
      <c r="C14" s="5">
        <v>1</v>
      </c>
      <c r="D14">
        <f>B14*A11+C14*B11-C11</f>
        <v>0.96</v>
      </c>
      <c r="E14">
        <v>1</v>
      </c>
      <c r="F14" s="5">
        <v>-1</v>
      </c>
      <c r="G14" t="s">
        <v>18</v>
      </c>
      <c r="H14" s="5" t="s">
        <v>20</v>
      </c>
      <c r="I14">
        <f>F14-E14</f>
        <v>-2</v>
      </c>
      <c r="J14">
        <f>F10*I14*B14</f>
        <v>-0.02</v>
      </c>
      <c r="K14">
        <f>F10*I14*C14</f>
        <v>-0.02</v>
      </c>
    </row>
    <row r="15" spans="1:18" x14ac:dyDescent="0.3">
      <c r="A15" s="2">
        <v>3</v>
      </c>
      <c r="B15" s="5">
        <v>2</v>
      </c>
      <c r="C15" s="5">
        <v>2</v>
      </c>
      <c r="D15">
        <f>B15*A11+C15*B11-C11</f>
        <v>2.92</v>
      </c>
      <c r="E15">
        <v>1</v>
      </c>
      <c r="F15" s="5">
        <v>-1</v>
      </c>
      <c r="G15" t="s">
        <v>18</v>
      </c>
      <c r="H15" s="5" t="s">
        <v>20</v>
      </c>
      <c r="I15">
        <v>-2</v>
      </c>
      <c r="J15">
        <f>F10*I15*B15</f>
        <v>-0.04</v>
      </c>
      <c r="K15">
        <f>F10*I15*C15</f>
        <v>-0.04</v>
      </c>
    </row>
    <row r="16" spans="1:18" x14ac:dyDescent="0.3">
      <c r="A16" s="2">
        <v>4</v>
      </c>
      <c r="B16" s="5">
        <v>2</v>
      </c>
      <c r="C16" s="5">
        <v>3</v>
      </c>
      <c r="D16">
        <f>B16*A11+C16*B11-C11</f>
        <v>3.9000000000000004</v>
      </c>
      <c r="E16">
        <v>1</v>
      </c>
      <c r="F16" s="5">
        <v>1</v>
      </c>
      <c r="G16" t="s">
        <v>18</v>
      </c>
      <c r="H16" s="5" t="s">
        <v>18</v>
      </c>
      <c r="I16">
        <v>0</v>
      </c>
      <c r="J16" s="5">
        <v>0</v>
      </c>
      <c r="K16">
        <v>0</v>
      </c>
    </row>
    <row r="17" spans="1:15" x14ac:dyDescent="0.3">
      <c r="A17" s="2">
        <v>5</v>
      </c>
      <c r="B17" s="5">
        <v>5</v>
      </c>
      <c r="C17" s="5">
        <v>3</v>
      </c>
      <c r="D17">
        <f>B17*A11+C17*B11-C11</f>
        <v>6.84</v>
      </c>
      <c r="E17">
        <v>1</v>
      </c>
      <c r="F17" s="5">
        <v>1</v>
      </c>
      <c r="G17" t="s">
        <v>18</v>
      </c>
      <c r="H17" s="5" t="s">
        <v>18</v>
      </c>
      <c r="I17">
        <v>0</v>
      </c>
      <c r="J17" s="5">
        <v>0</v>
      </c>
      <c r="K17">
        <v>0</v>
      </c>
    </row>
    <row r="18" spans="1:15" x14ac:dyDescent="0.3">
      <c r="A18" s="2">
        <v>6</v>
      </c>
      <c r="B18" s="5">
        <v>3</v>
      </c>
      <c r="C18" s="5">
        <v>2</v>
      </c>
      <c r="D18">
        <f>B18*A11+C18*B11-C11</f>
        <v>3.9000000000000004</v>
      </c>
      <c r="E18">
        <v>1</v>
      </c>
      <c r="F18" s="5">
        <v>-1</v>
      </c>
      <c r="G18" t="s">
        <v>18</v>
      </c>
      <c r="H18" s="5" t="s">
        <v>20</v>
      </c>
      <c r="I18">
        <f>F18-E18</f>
        <v>-2</v>
      </c>
      <c r="J18">
        <f>F10*I18*B18</f>
        <v>-0.06</v>
      </c>
      <c r="K18">
        <f>F10*I18*C18</f>
        <v>-0.04</v>
      </c>
    </row>
    <row r="19" spans="1:15" x14ac:dyDescent="0.3">
      <c r="G19" t="s">
        <v>27</v>
      </c>
      <c r="I19">
        <f>SUM(I13:I18)</f>
        <v>-6</v>
      </c>
      <c r="J19">
        <v>-0.02</v>
      </c>
      <c r="K19">
        <v>-0.02</v>
      </c>
    </row>
    <row r="20" spans="1:15" x14ac:dyDescent="0.3">
      <c r="G20" t="s">
        <v>28</v>
      </c>
      <c r="I20">
        <f>SUMSQ(I13:I18)</f>
        <v>12</v>
      </c>
    </row>
    <row r="23" spans="1:15" x14ac:dyDescent="0.3">
      <c r="A23" t="s">
        <v>11</v>
      </c>
      <c r="B23" t="s">
        <v>12</v>
      </c>
      <c r="C23" t="s">
        <v>13</v>
      </c>
      <c r="E23" t="s">
        <v>19</v>
      </c>
      <c r="F23">
        <v>0.01</v>
      </c>
      <c r="O23" t="s">
        <v>29</v>
      </c>
    </row>
    <row r="24" spans="1:15" ht="15" thickBot="1" x14ac:dyDescent="0.35">
      <c r="A24">
        <v>0.36</v>
      </c>
      <c r="B24">
        <v>0.47</v>
      </c>
      <c r="C24">
        <v>1</v>
      </c>
      <c r="O24" t="s">
        <v>30</v>
      </c>
    </row>
    <row r="25" spans="1:15" ht="15" thickBot="1" x14ac:dyDescent="0.35">
      <c r="A25" s="1" t="s">
        <v>0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4" t="s">
        <v>10</v>
      </c>
    </row>
    <row r="26" spans="1:15" x14ac:dyDescent="0.3">
      <c r="A26" s="2">
        <v>1</v>
      </c>
      <c r="B26" s="5">
        <v>4</v>
      </c>
      <c r="C26" s="5">
        <v>3</v>
      </c>
      <c r="D26">
        <v>1.83</v>
      </c>
      <c r="E26">
        <v>1</v>
      </c>
      <c r="F26" s="5">
        <v>1</v>
      </c>
      <c r="G26" t="s">
        <v>18</v>
      </c>
      <c r="H26" s="5" t="s">
        <v>18</v>
      </c>
      <c r="I26">
        <v>0</v>
      </c>
      <c r="J26" s="5">
        <v>0</v>
      </c>
      <c r="K26">
        <v>0</v>
      </c>
    </row>
    <row r="27" spans="1:15" x14ac:dyDescent="0.3">
      <c r="A27" s="2">
        <v>2</v>
      </c>
      <c r="B27" s="5">
        <v>1</v>
      </c>
      <c r="C27" s="5">
        <v>1</v>
      </c>
      <c r="D27">
        <f>B27*A24+C27*B24-C24</f>
        <v>-0.17000000000000004</v>
      </c>
      <c r="E27">
        <v>-1</v>
      </c>
      <c r="F27" s="5">
        <v>-1</v>
      </c>
      <c r="G27" t="s">
        <v>20</v>
      </c>
      <c r="H27" s="5" t="s">
        <v>20</v>
      </c>
      <c r="I27">
        <f>F27-E27</f>
        <v>0</v>
      </c>
      <c r="J27">
        <f>F23*I27*B27</f>
        <v>0</v>
      </c>
      <c r="K27">
        <f>F23*I27*C27</f>
        <v>0</v>
      </c>
    </row>
    <row r="28" spans="1:15" x14ac:dyDescent="0.3">
      <c r="A28" s="2">
        <v>3</v>
      </c>
      <c r="B28" s="5">
        <v>2</v>
      </c>
      <c r="C28" s="5">
        <v>2</v>
      </c>
      <c r="D28">
        <f>B28*A24+C28*B24-C24</f>
        <v>0.65999999999999992</v>
      </c>
      <c r="E28">
        <v>1</v>
      </c>
      <c r="F28" s="5">
        <v>-1</v>
      </c>
      <c r="G28" t="s">
        <v>18</v>
      </c>
      <c r="H28" s="5" t="s">
        <v>20</v>
      </c>
      <c r="I28">
        <v>-2</v>
      </c>
      <c r="J28">
        <f>F23*I28*B28</f>
        <v>-0.04</v>
      </c>
      <c r="K28">
        <f>F23*I28*C28</f>
        <v>-0.04</v>
      </c>
    </row>
    <row r="29" spans="1:15" x14ac:dyDescent="0.3">
      <c r="A29" s="2">
        <v>4</v>
      </c>
      <c r="B29" s="5">
        <v>2</v>
      </c>
      <c r="C29" s="5">
        <v>3</v>
      </c>
      <c r="D29">
        <f>B29*A24+C29*B24-C24</f>
        <v>1.1299999999999999</v>
      </c>
      <c r="E29">
        <v>1</v>
      </c>
      <c r="F29" s="5">
        <v>1</v>
      </c>
      <c r="G29" t="s">
        <v>18</v>
      </c>
      <c r="H29" s="5" t="s">
        <v>18</v>
      </c>
      <c r="I29">
        <v>0</v>
      </c>
      <c r="J29" s="5">
        <v>0</v>
      </c>
      <c r="K29">
        <v>0</v>
      </c>
    </row>
    <row r="30" spans="1:15" x14ac:dyDescent="0.3">
      <c r="A30" s="2">
        <v>5</v>
      </c>
      <c r="B30" s="5">
        <v>5</v>
      </c>
      <c r="C30" s="5">
        <v>3</v>
      </c>
      <c r="D30">
        <f>B30*A24+C30*B24-C24</f>
        <v>2.21</v>
      </c>
      <c r="E30">
        <v>1</v>
      </c>
      <c r="F30" s="5">
        <v>1</v>
      </c>
      <c r="G30" t="s">
        <v>18</v>
      </c>
      <c r="H30" s="5" t="s">
        <v>18</v>
      </c>
      <c r="I30">
        <v>0</v>
      </c>
      <c r="J30" s="5">
        <v>0</v>
      </c>
      <c r="K30">
        <v>0</v>
      </c>
    </row>
    <row r="31" spans="1:15" x14ac:dyDescent="0.3">
      <c r="A31" s="2">
        <v>6</v>
      </c>
      <c r="B31" s="5">
        <v>3</v>
      </c>
      <c r="C31" s="5">
        <v>2</v>
      </c>
      <c r="D31">
        <f>B31*A24+C31*B24-C24</f>
        <v>1.02</v>
      </c>
      <c r="E31">
        <v>1</v>
      </c>
      <c r="F31" s="5">
        <v>-1</v>
      </c>
      <c r="G31" t="s">
        <v>18</v>
      </c>
      <c r="H31" s="5" t="s">
        <v>20</v>
      </c>
      <c r="I31">
        <f>F31-E31</f>
        <v>-2</v>
      </c>
      <c r="J31">
        <f>F23*I31*B31</f>
        <v>-0.06</v>
      </c>
      <c r="K31">
        <f>F23*I31*C31</f>
        <v>-0.04</v>
      </c>
    </row>
    <row r="32" spans="1:15" x14ac:dyDescent="0.3">
      <c r="G32" t="s">
        <v>27</v>
      </c>
      <c r="I32">
        <f>SUM(I26:I31)</f>
        <v>-4</v>
      </c>
      <c r="J32">
        <v>-1.6E-2</v>
      </c>
      <c r="K32">
        <v>-1.2999999999999999E-2</v>
      </c>
    </row>
    <row r="33" spans="1:11" x14ac:dyDescent="0.3">
      <c r="G33" t="s">
        <v>28</v>
      </c>
      <c r="I33">
        <f>SUMSQ(I26:I31)</f>
        <v>8</v>
      </c>
    </row>
    <row r="39" spans="1:11" x14ac:dyDescent="0.3">
      <c r="A39" t="s">
        <v>11</v>
      </c>
      <c r="B39" t="s">
        <v>12</v>
      </c>
      <c r="C39" t="s">
        <v>13</v>
      </c>
      <c r="E39" t="s">
        <v>19</v>
      </c>
      <c r="F39">
        <v>0.01</v>
      </c>
    </row>
    <row r="40" spans="1:11" ht="15" thickBot="1" x14ac:dyDescent="0.35">
      <c r="A40">
        <v>0.14000000000000001</v>
      </c>
      <c r="B40">
        <v>0.98</v>
      </c>
      <c r="C40">
        <v>1</v>
      </c>
    </row>
    <row r="41" spans="1:11" ht="15" thickBot="1" x14ac:dyDescent="0.35">
      <c r="A41" s="1" t="s">
        <v>0</v>
      </c>
      <c r="B41" s="3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  <c r="K41" s="4" t="s">
        <v>10</v>
      </c>
    </row>
    <row r="42" spans="1:11" x14ac:dyDescent="0.3">
      <c r="A42" s="2">
        <v>1</v>
      </c>
      <c r="B42" s="5">
        <v>4</v>
      </c>
      <c r="C42" s="5">
        <v>3</v>
      </c>
      <c r="D42">
        <f>B42*A40+C42*B40-C40</f>
        <v>2.5</v>
      </c>
      <c r="E42">
        <v>1</v>
      </c>
      <c r="F42" s="5">
        <v>1</v>
      </c>
      <c r="G42" t="s">
        <v>18</v>
      </c>
      <c r="H42" s="5" t="s">
        <v>18</v>
      </c>
      <c r="I42">
        <v>0</v>
      </c>
      <c r="J42" s="5">
        <v>0</v>
      </c>
      <c r="K42">
        <v>0</v>
      </c>
    </row>
    <row r="43" spans="1:11" x14ac:dyDescent="0.3">
      <c r="A43" s="2">
        <v>2</v>
      </c>
      <c r="B43" s="5">
        <v>1</v>
      </c>
      <c r="C43" s="5">
        <v>1</v>
      </c>
      <c r="D43">
        <f>B43*A40+C43*B40-C40</f>
        <v>0.12000000000000011</v>
      </c>
      <c r="E43">
        <v>1</v>
      </c>
      <c r="F43" s="5">
        <v>-1</v>
      </c>
      <c r="G43" t="s">
        <v>20</v>
      </c>
      <c r="H43" s="5" t="s">
        <v>20</v>
      </c>
      <c r="I43">
        <f>F43-E43</f>
        <v>-2</v>
      </c>
      <c r="J43">
        <f>F39*I43*B43</f>
        <v>-0.02</v>
      </c>
      <c r="K43">
        <f>F39*I43*C43</f>
        <v>-0.02</v>
      </c>
    </row>
    <row r="44" spans="1:11" x14ac:dyDescent="0.3">
      <c r="A44" s="2">
        <v>3</v>
      </c>
      <c r="B44" s="5">
        <v>2</v>
      </c>
      <c r="C44" s="5">
        <v>2</v>
      </c>
      <c r="D44">
        <f>B44*A40+C44*B40-C40</f>
        <v>1.2400000000000002</v>
      </c>
      <c r="E44">
        <v>1</v>
      </c>
      <c r="F44" s="5">
        <v>-1</v>
      </c>
      <c r="G44" t="s">
        <v>18</v>
      </c>
      <c r="H44" s="5" t="s">
        <v>20</v>
      </c>
      <c r="I44">
        <v>-2</v>
      </c>
      <c r="J44">
        <f>F39*I44*B44</f>
        <v>-0.04</v>
      </c>
      <c r="K44">
        <f>F39*I44*C44</f>
        <v>-0.04</v>
      </c>
    </row>
    <row r="45" spans="1:11" x14ac:dyDescent="0.3">
      <c r="A45" s="2">
        <v>4</v>
      </c>
      <c r="B45" s="5">
        <v>2</v>
      </c>
      <c r="C45" s="5">
        <v>3</v>
      </c>
      <c r="D45">
        <f>B45*A40+C45*B40-C40</f>
        <v>2.2199999999999998</v>
      </c>
      <c r="E45">
        <v>1</v>
      </c>
      <c r="F45" s="5">
        <v>1</v>
      </c>
      <c r="G45" t="s">
        <v>18</v>
      </c>
      <c r="H45" s="5" t="s">
        <v>18</v>
      </c>
      <c r="I45">
        <v>0</v>
      </c>
      <c r="J45" s="5">
        <v>0</v>
      </c>
      <c r="K45">
        <v>0</v>
      </c>
    </row>
    <row r="46" spans="1:11" x14ac:dyDescent="0.3">
      <c r="A46" s="2">
        <v>5</v>
      </c>
      <c r="B46" s="5">
        <v>5</v>
      </c>
      <c r="C46" s="5">
        <v>3</v>
      </c>
      <c r="D46">
        <f>B46*A40+C46*B40-C40</f>
        <v>2.64</v>
      </c>
      <c r="E46">
        <v>1</v>
      </c>
      <c r="F46" s="5">
        <v>1</v>
      </c>
      <c r="G46" t="s">
        <v>18</v>
      </c>
      <c r="H46" s="5" t="s">
        <v>18</v>
      </c>
      <c r="I46">
        <v>0</v>
      </c>
      <c r="J46" s="5">
        <v>0</v>
      </c>
      <c r="K46">
        <v>0</v>
      </c>
    </row>
    <row r="47" spans="1:11" x14ac:dyDescent="0.3">
      <c r="A47" s="2">
        <v>6</v>
      </c>
      <c r="B47" s="5">
        <v>3</v>
      </c>
      <c r="C47" s="5">
        <v>2</v>
      </c>
      <c r="D47">
        <f>B47*A40+C47*B40-C40</f>
        <v>1.38</v>
      </c>
      <c r="E47">
        <v>1</v>
      </c>
      <c r="F47" s="5">
        <v>-1</v>
      </c>
      <c r="G47" t="s">
        <v>18</v>
      </c>
      <c r="H47" s="5" t="s">
        <v>20</v>
      </c>
      <c r="I47">
        <f>F47-E47</f>
        <v>-2</v>
      </c>
      <c r="J47">
        <f>F39*I47*B47</f>
        <v>-0.06</v>
      </c>
      <c r="K47">
        <f>F39*I47*C47</f>
        <v>-0.04</v>
      </c>
    </row>
    <row r="48" spans="1:11" x14ac:dyDescent="0.3">
      <c r="G48" t="s">
        <v>27</v>
      </c>
      <c r="I48">
        <f>SUM(I42:I47)</f>
        <v>-6</v>
      </c>
      <c r="J48">
        <v>-1.6E-2</v>
      </c>
      <c r="K48">
        <v>-1.2999999999999999E-2</v>
      </c>
    </row>
    <row r="49" spans="1:9" x14ac:dyDescent="0.3">
      <c r="G49" t="s">
        <v>28</v>
      </c>
      <c r="I49">
        <f>SUMSQ(I42:I47)</f>
        <v>12</v>
      </c>
    </row>
    <row r="52" spans="1:9" x14ac:dyDescent="0.3">
      <c r="A52">
        <v>0.13</v>
      </c>
      <c r="B52">
        <v>0.28999999999999998</v>
      </c>
      <c r="C52">
        <v>-1</v>
      </c>
    </row>
    <row r="61" spans="1:9" x14ac:dyDescent="0.3">
      <c r="I61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1C79-B95D-447E-918B-74CCEA6B7BE9}">
  <dimension ref="B2:W12"/>
  <sheetViews>
    <sheetView topLeftCell="H1" workbookViewId="0">
      <selection activeCell="M19" sqref="M19"/>
    </sheetView>
  </sheetViews>
  <sheetFormatPr defaultRowHeight="14.4" x14ac:dyDescent="0.3"/>
  <sheetData>
    <row r="2" spans="2:23" x14ac:dyDescent="0.3">
      <c r="B2" t="s">
        <v>11</v>
      </c>
      <c r="C2" t="s">
        <v>12</v>
      </c>
      <c r="D2" t="s">
        <v>13</v>
      </c>
      <c r="F2" t="s">
        <v>19</v>
      </c>
      <c r="G2">
        <v>0.01</v>
      </c>
      <c r="K2" t="s">
        <v>19</v>
      </c>
      <c r="L2">
        <v>0.01</v>
      </c>
      <c r="O2" t="s">
        <v>21</v>
      </c>
      <c r="P2" t="s">
        <v>22</v>
      </c>
      <c r="T2" t="s">
        <v>23</v>
      </c>
      <c r="U2" t="s">
        <v>24</v>
      </c>
      <c r="V2" t="s">
        <v>25</v>
      </c>
      <c r="W2" t="s">
        <v>26</v>
      </c>
    </row>
    <row r="3" spans="2:23" ht="15" thickBot="1" x14ac:dyDescent="0.35">
      <c r="B3">
        <v>0.98</v>
      </c>
      <c r="C3">
        <v>0.98</v>
      </c>
      <c r="D3">
        <v>1</v>
      </c>
      <c r="T3" t="s">
        <v>14</v>
      </c>
      <c r="U3" t="s">
        <v>15</v>
      </c>
      <c r="V3" t="s">
        <v>16</v>
      </c>
    </row>
    <row r="4" spans="2:23" ht="15" thickBot="1" x14ac:dyDescent="0.35"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8" t="s">
        <v>10</v>
      </c>
    </row>
    <row r="5" spans="2:23" x14ac:dyDescent="0.3">
      <c r="B5" s="12">
        <v>1</v>
      </c>
      <c r="C5" s="13">
        <v>4</v>
      </c>
      <c r="D5" s="13">
        <v>3</v>
      </c>
      <c r="E5" s="14">
        <f>C5*B3+D5*C3-D3</f>
        <v>5.8599999999999994</v>
      </c>
      <c r="F5" s="14">
        <v>1</v>
      </c>
      <c r="G5" s="13">
        <v>1</v>
      </c>
      <c r="H5" s="14" t="s">
        <v>18</v>
      </c>
      <c r="I5" s="13" t="s">
        <v>18</v>
      </c>
      <c r="J5" s="14">
        <v>0</v>
      </c>
      <c r="K5" s="10">
        <v>0</v>
      </c>
      <c r="L5" s="15">
        <v>0</v>
      </c>
    </row>
    <row r="6" spans="2:23" x14ac:dyDescent="0.3">
      <c r="B6" s="16">
        <v>2</v>
      </c>
      <c r="C6" s="9">
        <v>1</v>
      </c>
      <c r="D6" s="9">
        <v>1</v>
      </c>
      <c r="E6" s="10">
        <f>C6*B3+D6*C3-D3</f>
        <v>0.96</v>
      </c>
      <c r="F6" s="10">
        <v>1</v>
      </c>
      <c r="G6" s="9">
        <v>-1</v>
      </c>
      <c r="H6" s="10" t="s">
        <v>18</v>
      </c>
      <c r="I6" s="9" t="s">
        <v>20</v>
      </c>
      <c r="J6" s="10">
        <f>G6-F6</f>
        <v>-2</v>
      </c>
      <c r="K6" s="10">
        <f>G2*J6*C6</f>
        <v>-0.02</v>
      </c>
      <c r="L6" s="17">
        <f>G2*J6*D6</f>
        <v>-0.02</v>
      </c>
    </row>
    <row r="7" spans="2:23" x14ac:dyDescent="0.3">
      <c r="B7" s="16">
        <v>3</v>
      </c>
      <c r="C7" s="9">
        <v>2</v>
      </c>
      <c r="D7" s="9">
        <v>2</v>
      </c>
      <c r="E7" s="10">
        <f>C7*B3+D7*C3-D3</f>
        <v>2.92</v>
      </c>
      <c r="F7" s="10">
        <v>1</v>
      </c>
      <c r="G7" s="9">
        <v>-1</v>
      </c>
      <c r="H7" s="10" t="s">
        <v>18</v>
      </c>
      <c r="I7" s="9" t="s">
        <v>20</v>
      </c>
      <c r="J7" s="10">
        <v>-2</v>
      </c>
      <c r="K7" s="10">
        <f>G2*J7*C7</f>
        <v>-0.04</v>
      </c>
      <c r="L7" s="17">
        <f>G2*J7*D7</f>
        <v>-0.04</v>
      </c>
    </row>
    <row r="8" spans="2:23" x14ac:dyDescent="0.3">
      <c r="B8" s="16">
        <v>4</v>
      </c>
      <c r="C8" s="9">
        <v>2</v>
      </c>
      <c r="D8" s="9">
        <v>3</v>
      </c>
      <c r="E8" s="10">
        <f>C8*B3+D8*C3-D3</f>
        <v>3.9000000000000004</v>
      </c>
      <c r="F8" s="10">
        <v>1</v>
      </c>
      <c r="G8" s="9">
        <v>1</v>
      </c>
      <c r="H8" s="10" t="s">
        <v>18</v>
      </c>
      <c r="I8" s="9" t="s">
        <v>18</v>
      </c>
      <c r="J8" s="10">
        <v>0</v>
      </c>
      <c r="K8" s="10">
        <v>0</v>
      </c>
      <c r="L8" s="17">
        <v>0</v>
      </c>
    </row>
    <row r="9" spans="2:23" x14ac:dyDescent="0.3">
      <c r="B9" s="16">
        <v>5</v>
      </c>
      <c r="C9" s="9">
        <v>5</v>
      </c>
      <c r="D9" s="9">
        <v>3</v>
      </c>
      <c r="E9" s="10">
        <f>C9*B3+D9*C3-D3</f>
        <v>6.84</v>
      </c>
      <c r="F9" s="10">
        <v>1</v>
      </c>
      <c r="G9" s="9">
        <v>1</v>
      </c>
      <c r="H9" s="10" t="s">
        <v>18</v>
      </c>
      <c r="I9" s="9" t="s">
        <v>18</v>
      </c>
      <c r="J9" s="10">
        <v>0</v>
      </c>
      <c r="K9" s="10">
        <v>0</v>
      </c>
      <c r="L9" s="17">
        <v>0</v>
      </c>
    </row>
    <row r="10" spans="2:23" ht="15" thickBot="1" x14ac:dyDescent="0.35">
      <c r="B10" s="18">
        <v>6</v>
      </c>
      <c r="C10" s="19">
        <v>3</v>
      </c>
      <c r="D10" s="19">
        <v>2</v>
      </c>
      <c r="E10" s="20">
        <f>C10*B3+D10*C3-D3</f>
        <v>3.9000000000000004</v>
      </c>
      <c r="F10" s="20">
        <v>1</v>
      </c>
      <c r="G10" s="19">
        <v>-1</v>
      </c>
      <c r="H10" s="20" t="s">
        <v>18</v>
      </c>
      <c r="I10" s="19" t="s">
        <v>20</v>
      </c>
      <c r="J10" s="20">
        <f>G10-F10</f>
        <v>-2</v>
      </c>
      <c r="K10" s="20">
        <f>G2*J10*C10</f>
        <v>-0.06</v>
      </c>
      <c r="L10" s="21">
        <f>G2*J10*D10</f>
        <v>-0.04</v>
      </c>
    </row>
    <row r="11" spans="2:23" x14ac:dyDescent="0.3">
      <c r="H11" s="11" t="s">
        <v>27</v>
      </c>
      <c r="I11" s="11"/>
      <c r="J11" s="11">
        <f>SUM(J5:J10)</f>
        <v>-6</v>
      </c>
      <c r="K11" s="11">
        <v>0.02</v>
      </c>
      <c r="L11" s="11">
        <v>-0.02</v>
      </c>
    </row>
    <row r="12" spans="2:23" x14ac:dyDescent="0.3">
      <c r="H12" s="10" t="s">
        <v>28</v>
      </c>
      <c r="I12" s="10"/>
      <c r="J12" s="10">
        <f>SUMSQ(J5:J10)</f>
        <v>12</v>
      </c>
      <c r="K12" s="10">
        <f t="shared" ref="K12:L12" si="0">SUMSQ(K5:K10)</f>
        <v>5.5999999999999999E-3</v>
      </c>
      <c r="L12" s="10">
        <f t="shared" si="0"/>
        <v>3.5999999999999999E-3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kusma</dc:creator>
  <cp:lastModifiedBy>leonardo kusma</cp:lastModifiedBy>
  <dcterms:created xsi:type="dcterms:W3CDTF">2025-04-10T22:43:49Z</dcterms:created>
  <dcterms:modified xsi:type="dcterms:W3CDTF">2025-04-11T00:59:19Z</dcterms:modified>
</cp:coreProperties>
</file>