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_schroeder\Desktop\GA\"/>
    </mc:Choice>
  </mc:AlternateContent>
  <bookViews>
    <workbookView xWindow="285" yWindow="465" windowWidth="28245" windowHeight="16020" firstSheet="1" activeTab="7"/>
  </bookViews>
  <sheets>
    <sheet name="Tomada de Tempo 1" sheetId="1" r:id="rId1"/>
    <sheet name="Tomada de Tempo 2" sheetId="2" r:id="rId2"/>
    <sheet name="Tomada de Tempo 3" sheetId="3" r:id="rId3"/>
    <sheet name="Tomada de Tempo 4" sheetId="5" r:id="rId4"/>
    <sheet name="Tomada de Tempo 5" sheetId="4" r:id="rId5"/>
    <sheet name="Tomada de Tempo 6" sheetId="6" r:id="rId6"/>
    <sheet name="Planilha1" sheetId="7" r:id="rId7"/>
    <sheet name="Planilha2" sheetId="8" r:id="rId8"/>
  </sheets>
  <definedNames>
    <definedName name="_xlnm._FilterDatabase" localSheetId="6" hidden="1">Planilha1!$A$1:$J$64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8" l="1"/>
  <c r="C3" i="7"/>
  <c r="D3" i="7"/>
  <c r="E3" i="7"/>
  <c r="F3" i="7"/>
  <c r="G3" i="7"/>
  <c r="C4" i="7"/>
  <c r="D4" i="7"/>
  <c r="E4" i="7"/>
  <c r="F4" i="7"/>
  <c r="G4" i="7"/>
  <c r="C5" i="7"/>
  <c r="D5" i="7"/>
  <c r="E5" i="7"/>
  <c r="F5" i="7"/>
  <c r="G5" i="7"/>
  <c r="C6" i="7"/>
  <c r="D6" i="7"/>
  <c r="E6" i="7"/>
  <c r="F6" i="7"/>
  <c r="G6" i="7"/>
  <c r="C7" i="7"/>
  <c r="D7" i="7"/>
  <c r="E7" i="7"/>
  <c r="F7" i="7"/>
  <c r="G7" i="7"/>
  <c r="C8" i="7"/>
  <c r="D8" i="7"/>
  <c r="E8" i="7"/>
  <c r="F8" i="7"/>
  <c r="G8" i="7"/>
  <c r="C9" i="7"/>
  <c r="D9" i="7"/>
  <c r="E9" i="7"/>
  <c r="F9" i="7"/>
  <c r="G9" i="7"/>
  <c r="C10" i="7"/>
  <c r="D10" i="7"/>
  <c r="E10" i="7"/>
  <c r="F10" i="7"/>
  <c r="G10" i="7"/>
  <c r="C11" i="7"/>
  <c r="D11" i="7"/>
  <c r="E11" i="7"/>
  <c r="F11" i="7"/>
  <c r="G11" i="7"/>
  <c r="C12" i="7"/>
  <c r="D12" i="7"/>
  <c r="E12" i="7"/>
  <c r="F12" i="7"/>
  <c r="G12" i="7"/>
  <c r="C13" i="7"/>
  <c r="D13" i="7"/>
  <c r="E13" i="7"/>
  <c r="F13" i="7"/>
  <c r="G13" i="7"/>
  <c r="C14" i="7"/>
  <c r="D14" i="7"/>
  <c r="E14" i="7"/>
  <c r="F14" i="7"/>
  <c r="G14" i="7"/>
  <c r="C15" i="7"/>
  <c r="D15" i="7"/>
  <c r="E15" i="7"/>
  <c r="F15" i="7"/>
  <c r="G15" i="7"/>
  <c r="C16" i="7"/>
  <c r="D16" i="7"/>
  <c r="E16" i="7"/>
  <c r="F16" i="7"/>
  <c r="G16" i="7"/>
  <c r="C17" i="7"/>
  <c r="D17" i="7"/>
  <c r="E17" i="7"/>
  <c r="F17" i="7"/>
  <c r="G17" i="7"/>
  <c r="C18" i="7"/>
  <c r="D18" i="7"/>
  <c r="E18" i="7"/>
  <c r="F18" i="7"/>
  <c r="G18" i="7"/>
  <c r="C19" i="7"/>
  <c r="D19" i="7"/>
  <c r="E19" i="7"/>
  <c r="F19" i="7"/>
  <c r="G19" i="7"/>
  <c r="C20" i="7"/>
  <c r="D20" i="7"/>
  <c r="E20" i="7"/>
  <c r="F20" i="7"/>
  <c r="G20" i="7"/>
  <c r="C21" i="7"/>
  <c r="D21" i="7"/>
  <c r="E21" i="7"/>
  <c r="F21" i="7"/>
  <c r="G21" i="7"/>
  <c r="C22" i="7"/>
  <c r="D22" i="7"/>
  <c r="E22" i="7"/>
  <c r="F22" i="7"/>
  <c r="G22" i="7"/>
  <c r="C23" i="7"/>
  <c r="D23" i="7"/>
  <c r="E23" i="7"/>
  <c r="F23" i="7"/>
  <c r="G23" i="7"/>
  <c r="C24" i="7"/>
  <c r="D24" i="7"/>
  <c r="E24" i="7"/>
  <c r="F24" i="7"/>
  <c r="G24" i="7"/>
  <c r="C25" i="7"/>
  <c r="D25" i="7"/>
  <c r="E25" i="7"/>
  <c r="F25" i="7"/>
  <c r="G25" i="7"/>
  <c r="C26" i="7"/>
  <c r="D26" i="7"/>
  <c r="E26" i="7"/>
  <c r="F26" i="7"/>
  <c r="G26" i="7"/>
  <c r="C27" i="7"/>
  <c r="D27" i="7"/>
  <c r="E27" i="7"/>
  <c r="F27" i="7"/>
  <c r="G27" i="7"/>
  <c r="C28" i="7"/>
  <c r="D28" i="7"/>
  <c r="E28" i="7"/>
  <c r="F28" i="7"/>
  <c r="G28" i="7"/>
  <c r="C29" i="7"/>
  <c r="D29" i="7"/>
  <c r="E29" i="7"/>
  <c r="F29" i="7"/>
  <c r="G29" i="7"/>
  <c r="C30" i="7"/>
  <c r="D30" i="7"/>
  <c r="E30" i="7"/>
  <c r="F30" i="7"/>
  <c r="G30" i="7"/>
  <c r="C31" i="7"/>
  <c r="D31" i="7"/>
  <c r="E31" i="7"/>
  <c r="F31" i="7"/>
  <c r="G31" i="7"/>
  <c r="C32" i="7"/>
  <c r="D32" i="7"/>
  <c r="E32" i="7"/>
  <c r="F32" i="7"/>
  <c r="G32" i="7"/>
  <c r="C33" i="7"/>
  <c r="D33" i="7"/>
  <c r="E33" i="7"/>
  <c r="F33" i="7"/>
  <c r="G33" i="7"/>
  <c r="C34" i="7"/>
  <c r="D34" i="7"/>
  <c r="E34" i="7"/>
  <c r="F34" i="7"/>
  <c r="G34" i="7"/>
  <c r="C35" i="7"/>
  <c r="D35" i="7"/>
  <c r="E35" i="7"/>
  <c r="F35" i="7"/>
  <c r="G35" i="7"/>
  <c r="C36" i="7"/>
  <c r="D36" i="7"/>
  <c r="E36" i="7"/>
  <c r="F36" i="7"/>
  <c r="G36" i="7"/>
  <c r="C37" i="7"/>
  <c r="D37" i="7"/>
  <c r="E37" i="7"/>
  <c r="F37" i="7"/>
  <c r="G37" i="7"/>
  <c r="C38" i="7"/>
  <c r="D38" i="7"/>
  <c r="E38" i="7"/>
  <c r="F38" i="7"/>
  <c r="G38" i="7"/>
  <c r="C39" i="7"/>
  <c r="D39" i="7"/>
  <c r="E39" i="7"/>
  <c r="F39" i="7"/>
  <c r="G39" i="7"/>
  <c r="C40" i="7"/>
  <c r="D40" i="7"/>
  <c r="E40" i="7"/>
  <c r="F40" i="7"/>
  <c r="G40" i="7"/>
  <c r="C41" i="7"/>
  <c r="D41" i="7"/>
  <c r="E41" i="7"/>
  <c r="F41" i="7"/>
  <c r="G41" i="7"/>
  <c r="C42" i="7"/>
  <c r="D42" i="7"/>
  <c r="E42" i="7"/>
  <c r="F42" i="7"/>
  <c r="G42" i="7"/>
  <c r="C43" i="7"/>
  <c r="D43" i="7"/>
  <c r="E43" i="7"/>
  <c r="F43" i="7"/>
  <c r="G43" i="7"/>
  <c r="C44" i="7"/>
  <c r="D44" i="7"/>
  <c r="E44" i="7"/>
  <c r="F44" i="7"/>
  <c r="G44" i="7"/>
  <c r="C45" i="7"/>
  <c r="D45" i="7"/>
  <c r="E45" i="7"/>
  <c r="F45" i="7"/>
  <c r="G45" i="7"/>
  <c r="C46" i="7"/>
  <c r="D46" i="7"/>
  <c r="E46" i="7"/>
  <c r="F46" i="7"/>
  <c r="G46" i="7"/>
  <c r="C47" i="7"/>
  <c r="D47" i="7"/>
  <c r="E47" i="7"/>
  <c r="F47" i="7"/>
  <c r="G47" i="7"/>
  <c r="C48" i="7"/>
  <c r="D48" i="7"/>
  <c r="E48" i="7"/>
  <c r="F48" i="7"/>
  <c r="G48" i="7"/>
  <c r="C49" i="7"/>
  <c r="D49" i="7"/>
  <c r="E49" i="7"/>
  <c r="F49" i="7"/>
  <c r="G49" i="7"/>
  <c r="C50" i="7"/>
  <c r="D50" i="7"/>
  <c r="E50" i="7"/>
  <c r="F50" i="7"/>
  <c r="G50" i="7"/>
  <c r="C51" i="7"/>
  <c r="D51" i="7"/>
  <c r="E51" i="7"/>
  <c r="F51" i="7"/>
  <c r="G51" i="7"/>
  <c r="C52" i="7"/>
  <c r="D52" i="7"/>
  <c r="E52" i="7"/>
  <c r="F52" i="7"/>
  <c r="G52" i="7"/>
  <c r="C53" i="7"/>
  <c r="D53" i="7"/>
  <c r="E53" i="7"/>
  <c r="F53" i="7"/>
  <c r="G53" i="7"/>
  <c r="C54" i="7"/>
  <c r="D54" i="7"/>
  <c r="E54" i="7"/>
  <c r="F54" i="7"/>
  <c r="G54" i="7"/>
  <c r="C55" i="7"/>
  <c r="D55" i="7"/>
  <c r="E55" i="7"/>
  <c r="F55" i="7"/>
  <c r="G55" i="7"/>
  <c r="C56" i="7"/>
  <c r="D56" i="7"/>
  <c r="E56" i="7"/>
  <c r="F56" i="7"/>
  <c r="G56" i="7"/>
  <c r="C57" i="7"/>
  <c r="D57" i="7"/>
  <c r="E57" i="7"/>
  <c r="F57" i="7"/>
  <c r="G57" i="7"/>
  <c r="C58" i="7"/>
  <c r="D58" i="7"/>
  <c r="E58" i="7"/>
  <c r="F58" i="7"/>
  <c r="G58" i="7"/>
  <c r="C59" i="7"/>
  <c r="D59" i="7"/>
  <c r="E59" i="7"/>
  <c r="F59" i="7"/>
  <c r="G59" i="7"/>
  <c r="C60" i="7"/>
  <c r="D60" i="7"/>
  <c r="E60" i="7"/>
  <c r="F60" i="7"/>
  <c r="G60" i="7"/>
  <c r="C61" i="7"/>
  <c r="D61" i="7"/>
  <c r="E61" i="7"/>
  <c r="F61" i="7"/>
  <c r="G61" i="7"/>
  <c r="C62" i="7"/>
  <c r="D62" i="7"/>
  <c r="E62" i="7"/>
  <c r="F62" i="7"/>
  <c r="G62" i="7"/>
  <c r="C63" i="7"/>
  <c r="D63" i="7"/>
  <c r="E63" i="7"/>
  <c r="F63" i="7"/>
  <c r="G63" i="7"/>
  <c r="C64" i="7"/>
  <c r="D64" i="7"/>
  <c r="E64" i="7"/>
  <c r="F64" i="7"/>
  <c r="G64" i="7"/>
  <c r="G2" i="7"/>
  <c r="F2" i="7"/>
  <c r="E2" i="7"/>
  <c r="D2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2" i="7"/>
  <c r="H23" i="7" l="1"/>
  <c r="H15" i="7"/>
  <c r="H7" i="7"/>
  <c r="H61" i="7"/>
  <c r="H53" i="7"/>
  <c r="H45" i="7"/>
  <c r="H37" i="7"/>
  <c r="H29" i="7"/>
  <c r="I29" i="7" s="1"/>
  <c r="J29" i="7" s="1"/>
  <c r="H21" i="7"/>
  <c r="H13" i="7"/>
  <c r="H5" i="7"/>
  <c r="H51" i="7"/>
  <c r="H27" i="7"/>
  <c r="H19" i="7"/>
  <c r="I19" i="7" s="1"/>
  <c r="J19" i="7" s="1"/>
  <c r="H11" i="7"/>
  <c r="H3" i="7"/>
  <c r="I3" i="7" s="1"/>
  <c r="J3" i="7" s="1"/>
  <c r="H35" i="7"/>
  <c r="H59" i="7"/>
  <c r="H43" i="7"/>
  <c r="H55" i="7"/>
  <c r="H47" i="7"/>
  <c r="I47" i="7" s="1"/>
  <c r="J47" i="7" s="1"/>
  <c r="H31" i="7"/>
  <c r="I31" i="7" s="1"/>
  <c r="J31" i="7" s="1"/>
  <c r="H63" i="7"/>
  <c r="H39" i="7"/>
  <c r="I39" i="7" s="1"/>
  <c r="J39" i="7" s="1"/>
  <c r="H62" i="7"/>
  <c r="H54" i="7"/>
  <c r="I54" i="7" s="1"/>
  <c r="J54" i="7" s="1"/>
  <c r="H46" i="7"/>
  <c r="I46" i="7" s="1"/>
  <c r="J46" i="7" s="1"/>
  <c r="H38" i="7"/>
  <c r="H30" i="7"/>
  <c r="H22" i="7"/>
  <c r="H14" i="7"/>
  <c r="I14" i="7" s="1"/>
  <c r="J14" i="7" s="1"/>
  <c r="H6" i="7"/>
  <c r="H58" i="7"/>
  <c r="H50" i="7"/>
  <c r="I50" i="7" s="1"/>
  <c r="J50" i="7" s="1"/>
  <c r="H42" i="7"/>
  <c r="I42" i="7" s="1"/>
  <c r="J42" i="7" s="1"/>
  <c r="H34" i="7"/>
  <c r="H26" i="7"/>
  <c r="I26" i="7" s="1"/>
  <c r="J26" i="7" s="1"/>
  <c r="H18" i="7"/>
  <c r="H10" i="7"/>
  <c r="I10" i="7" s="1"/>
  <c r="J10" i="7" s="1"/>
  <c r="H2" i="7"/>
  <c r="I2" i="7" s="1"/>
  <c r="J2" i="7" s="1"/>
  <c r="H57" i="7"/>
  <c r="H49" i="7"/>
  <c r="H41" i="7"/>
  <c r="I41" i="7" s="1"/>
  <c r="J41" i="7" s="1"/>
  <c r="H33" i="7"/>
  <c r="H25" i="7"/>
  <c r="I25" i="7" s="1"/>
  <c r="J25" i="7" s="1"/>
  <c r="H17" i="7"/>
  <c r="H9" i="7"/>
  <c r="I9" i="7" s="1"/>
  <c r="J9" i="7" s="1"/>
  <c r="H64" i="7"/>
  <c r="I64" i="7" s="1"/>
  <c r="J64" i="7" s="1"/>
  <c r="H56" i="7"/>
  <c r="H48" i="7"/>
  <c r="I48" i="7" s="1"/>
  <c r="J48" i="7" s="1"/>
  <c r="H32" i="7"/>
  <c r="I32" i="7" s="1"/>
  <c r="J32" i="7" s="1"/>
  <c r="H24" i="7"/>
  <c r="I24" i="7" s="1"/>
  <c r="J24" i="7" s="1"/>
  <c r="H16" i="7"/>
  <c r="I16" i="7" s="1"/>
  <c r="J16" i="7" s="1"/>
  <c r="H8" i="7"/>
  <c r="I63" i="7"/>
  <c r="J63" i="7" s="1"/>
  <c r="I55" i="7"/>
  <c r="J55" i="7" s="1"/>
  <c r="I23" i="7"/>
  <c r="J23" i="7" s="1"/>
  <c r="I15" i="7"/>
  <c r="J15" i="7" s="1"/>
  <c r="I7" i="7"/>
  <c r="J7" i="7" s="1"/>
  <c r="H60" i="7"/>
  <c r="I60" i="7" s="1"/>
  <c r="J60" i="7" s="1"/>
  <c r="H52" i="7"/>
  <c r="I52" i="7" s="1"/>
  <c r="J52" i="7" s="1"/>
  <c r="H44" i="7"/>
  <c r="I44" i="7" s="1"/>
  <c r="J44" i="7" s="1"/>
  <c r="H36" i="7"/>
  <c r="I36" i="7" s="1"/>
  <c r="J36" i="7" s="1"/>
  <c r="H28" i="7"/>
  <c r="I28" i="7" s="1"/>
  <c r="J28" i="7" s="1"/>
  <c r="H20" i="7"/>
  <c r="I20" i="7" s="1"/>
  <c r="J20" i="7" s="1"/>
  <c r="H12" i="7"/>
  <c r="I12" i="7" s="1"/>
  <c r="J12" i="7" s="1"/>
  <c r="H4" i="7"/>
  <c r="I4" i="7" s="1"/>
  <c r="J4" i="7" s="1"/>
  <c r="I59" i="7"/>
  <c r="J59" i="7" s="1"/>
  <c r="I51" i="7"/>
  <c r="J51" i="7" s="1"/>
  <c r="I43" i="7"/>
  <c r="J43" i="7" s="1"/>
  <c r="I35" i="7"/>
  <c r="J35" i="7" s="1"/>
  <c r="I27" i="7"/>
  <c r="J27" i="7" s="1"/>
  <c r="I11" i="7"/>
  <c r="J11" i="7" s="1"/>
  <c r="H40" i="7"/>
  <c r="I40" i="7" s="1"/>
  <c r="J40" i="7" s="1"/>
  <c r="I58" i="7"/>
  <c r="J58" i="7" s="1"/>
  <c r="I34" i="7"/>
  <c r="J34" i="7" s="1"/>
  <c r="I18" i="7"/>
  <c r="J18" i="7" s="1"/>
  <c r="I57" i="7"/>
  <c r="J57" i="7" s="1"/>
  <c r="I49" i="7"/>
  <c r="J49" i="7" s="1"/>
  <c r="I33" i="7"/>
  <c r="J33" i="7" s="1"/>
  <c r="I17" i="7"/>
  <c r="J17" i="7" s="1"/>
  <c r="I56" i="7"/>
  <c r="J56" i="7" s="1"/>
  <c r="I8" i="7"/>
  <c r="J8" i="7" s="1"/>
  <c r="I62" i="7"/>
  <c r="J62" i="7" s="1"/>
  <c r="I38" i="7"/>
  <c r="J38" i="7" s="1"/>
  <c r="I30" i="7"/>
  <c r="J30" i="7" s="1"/>
  <c r="I22" i="7"/>
  <c r="J22" i="7" s="1"/>
  <c r="I6" i="7"/>
  <c r="J6" i="7" s="1"/>
  <c r="I61" i="7"/>
  <c r="J61" i="7" s="1"/>
  <c r="I53" i="7"/>
  <c r="J53" i="7" s="1"/>
  <c r="I45" i="7"/>
  <c r="J45" i="7" s="1"/>
  <c r="I37" i="7"/>
  <c r="J37" i="7" s="1"/>
  <c r="I21" i="7"/>
  <c r="J21" i="7" s="1"/>
  <c r="I13" i="7"/>
  <c r="J13" i="7" s="1"/>
  <c r="I5" i="7"/>
  <c r="J5" i="7" s="1"/>
</calcChain>
</file>

<file path=xl/sharedStrings.xml><?xml version="1.0" encoding="utf-8"?>
<sst xmlns="http://schemas.openxmlformats.org/spreadsheetml/2006/main" count="34" uniqueCount="13">
  <si>
    <t>Tamanho</t>
  </si>
  <si>
    <t>Tempo</t>
  </si>
  <si>
    <t>Medição 1</t>
  </si>
  <si>
    <t>Medição 2</t>
  </si>
  <si>
    <t>Medição 3</t>
  </si>
  <si>
    <t>Medição 4</t>
  </si>
  <si>
    <t>Medição 5</t>
  </si>
  <si>
    <t>Medição 6</t>
  </si>
  <si>
    <t>Desvio Padrão</t>
  </si>
  <si>
    <t>Média</t>
  </si>
  <si>
    <t>Largura de Banda</t>
  </si>
  <si>
    <t>Largura de Banda Média</t>
  </si>
  <si>
    <t>Bytes por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</si>
</sst>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Envio X Tamanho do Pacote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Planilha2!$I$1</c:f>
              <c:strCache>
                <c:ptCount val="1"/>
                <c:pt idx="0">
                  <c:v>Média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Planilha2!$A$2:$A$23</c:f>
              <c:numCache>
                <c:formatCode>General</c:formatCode>
                <c:ptCount val="22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140000</c:v>
                </c:pt>
                <c:pt idx="12">
                  <c:v>180000</c:v>
                </c:pt>
                <c:pt idx="13">
                  <c:v>190000</c:v>
                </c:pt>
                <c:pt idx="14">
                  <c:v>220000</c:v>
                </c:pt>
                <c:pt idx="15">
                  <c:v>230000</c:v>
                </c:pt>
                <c:pt idx="16">
                  <c:v>270000</c:v>
                </c:pt>
                <c:pt idx="17">
                  <c:v>280000</c:v>
                </c:pt>
                <c:pt idx="18">
                  <c:v>390000</c:v>
                </c:pt>
                <c:pt idx="19">
                  <c:v>420000</c:v>
                </c:pt>
                <c:pt idx="20">
                  <c:v>520000</c:v>
                </c:pt>
                <c:pt idx="21">
                  <c:v>570000</c:v>
                </c:pt>
              </c:numCache>
            </c:numRef>
          </c:xVal>
          <c:yVal>
            <c:numRef>
              <c:f>Planilha2!$I$2:$I$23</c:f>
              <c:numCache>
                <c:formatCode>General</c:formatCode>
                <c:ptCount val="22"/>
                <c:pt idx="0">
                  <c:v>0.36132102577066583</c:v>
                </c:pt>
                <c:pt idx="1">
                  <c:v>0.68392725957078149</c:v>
                </c:pt>
                <c:pt idx="2">
                  <c:v>0.89693905918076577</c:v>
                </c:pt>
                <c:pt idx="3">
                  <c:v>0.92087952593211708</c:v>
                </c:pt>
                <c:pt idx="4">
                  <c:v>1.3993849840699217</c:v>
                </c:pt>
                <c:pt idx="5">
                  <c:v>1.4622465363597339</c:v>
                </c:pt>
                <c:pt idx="6">
                  <c:v>1.075277002938597</c:v>
                </c:pt>
                <c:pt idx="7">
                  <c:v>1.4874478890048461</c:v>
                </c:pt>
                <c:pt idx="8">
                  <c:v>1.83394735714004</c:v>
                </c:pt>
                <c:pt idx="9">
                  <c:v>1.5851341269022063</c:v>
                </c:pt>
                <c:pt idx="10">
                  <c:v>1.1661997715019221</c:v>
                </c:pt>
                <c:pt idx="11">
                  <c:v>1.4769650696517753</c:v>
                </c:pt>
                <c:pt idx="12">
                  <c:v>1.8276525671322816</c:v>
                </c:pt>
                <c:pt idx="13">
                  <c:v>1.2781245526043132</c:v>
                </c:pt>
                <c:pt idx="14">
                  <c:v>1.2676236570454973</c:v>
                </c:pt>
                <c:pt idx="15">
                  <c:v>1.4930074049341147</c:v>
                </c:pt>
                <c:pt idx="16">
                  <c:v>1.7854520956137951</c:v>
                </c:pt>
                <c:pt idx="17">
                  <c:v>2.0130898501403691</c:v>
                </c:pt>
                <c:pt idx="18">
                  <c:v>2.0770194130199782</c:v>
                </c:pt>
                <c:pt idx="19">
                  <c:v>2.0626606421157909</c:v>
                </c:pt>
                <c:pt idx="20">
                  <c:v>2.2526212533104184</c:v>
                </c:pt>
                <c:pt idx="21">
                  <c:v>2.6544494620316361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B-48CE-8BEC-B0DE3C3F9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219231"/>
        <c:axId val="1830490687"/>
      </c:scatterChart>
      <c:valAx>
        <c:axId val="182821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0490687"/>
        <c:crosses val="autoZero"/>
        <c:crossBetween val="midCat"/>
      </c:valAx>
      <c:valAx>
        <c:axId val="183049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821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Planilha2!$J$1</c:f>
              <c:strCache>
                <c:ptCount val="1"/>
                <c:pt idx="0">
                  <c:v>Largura de Banda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Planilha2!$A$2:$A$23</c:f>
              <c:numCache>
                <c:formatCode>General</c:formatCode>
                <c:ptCount val="22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110000</c:v>
                </c:pt>
                <c:pt idx="10">
                  <c:v>120000</c:v>
                </c:pt>
                <c:pt idx="11">
                  <c:v>140000</c:v>
                </c:pt>
                <c:pt idx="12">
                  <c:v>180000</c:v>
                </c:pt>
                <c:pt idx="13">
                  <c:v>190000</c:v>
                </c:pt>
                <c:pt idx="14">
                  <c:v>220000</c:v>
                </c:pt>
                <c:pt idx="15">
                  <c:v>230000</c:v>
                </c:pt>
                <c:pt idx="16">
                  <c:v>270000</c:v>
                </c:pt>
                <c:pt idx="17">
                  <c:v>280000</c:v>
                </c:pt>
                <c:pt idx="18">
                  <c:v>390000</c:v>
                </c:pt>
                <c:pt idx="19">
                  <c:v>420000</c:v>
                </c:pt>
                <c:pt idx="20">
                  <c:v>520000</c:v>
                </c:pt>
                <c:pt idx="21">
                  <c:v>570000</c:v>
                </c:pt>
              </c:numCache>
            </c:numRef>
          </c:xVal>
          <c:yVal>
            <c:numRef>
              <c:f>Planilha2!$J$2:$J$23</c:f>
              <c:numCache>
                <c:formatCode>General</c:formatCode>
                <c:ptCount val="22"/>
                <c:pt idx="0">
                  <c:v>27676.219446877978</c:v>
                </c:pt>
                <c:pt idx="1">
                  <c:v>29242.875934717948</c:v>
                </c:pt>
                <c:pt idx="2">
                  <c:v>44596.117863943473</c:v>
                </c:pt>
                <c:pt idx="3">
                  <c:v>54295.918838449412</c:v>
                </c:pt>
                <c:pt idx="4">
                  <c:v>42875.978149699826</c:v>
                </c:pt>
                <c:pt idx="5">
                  <c:v>47871.544407460293</c:v>
                </c:pt>
                <c:pt idx="6">
                  <c:v>74399.433616984315</c:v>
                </c:pt>
                <c:pt idx="7">
                  <c:v>60506.321374534404</c:v>
                </c:pt>
                <c:pt idx="8">
                  <c:v>54527.192185028471</c:v>
                </c:pt>
                <c:pt idx="9">
                  <c:v>69394.758546376543</c:v>
                </c:pt>
                <c:pt idx="10">
                  <c:v>102898.32233928046</c:v>
                </c:pt>
                <c:pt idx="11">
                  <c:v>94788.971571959963</c:v>
                </c:pt>
                <c:pt idx="12">
                  <c:v>98486.989943845256</c:v>
                </c:pt>
                <c:pt idx="13">
                  <c:v>148655.30875911508</c:v>
                </c:pt>
                <c:pt idx="14">
                  <c:v>173553.08791945636</c:v>
                </c:pt>
                <c:pt idx="15">
                  <c:v>154051.47974477042</c:v>
                </c:pt>
                <c:pt idx="16">
                  <c:v>151222.20342023825</c:v>
                </c:pt>
                <c:pt idx="17">
                  <c:v>139089.66854136001</c:v>
                </c:pt>
                <c:pt idx="18">
                  <c:v>187769.06828855371</c:v>
                </c:pt>
                <c:pt idx="19">
                  <c:v>203620.50422854899</c:v>
                </c:pt>
                <c:pt idx="20">
                  <c:v>230842.17963220217</c:v>
                </c:pt>
                <c:pt idx="21">
                  <c:v>214733.79250691744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4-437D-8C86-CBDD25DBE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874975"/>
        <c:axId val="1825811343"/>
      </c:scatterChart>
      <c:valAx>
        <c:axId val="184287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811343"/>
        <c:crosses val="autoZero"/>
        <c:crossBetween val="midCat"/>
      </c:valAx>
      <c:valAx>
        <c:axId val="18258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287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438149</xdr:colOff>
      <xdr:row>3</xdr:row>
      <xdr:rowOff>76199</xdr:rowOff>
    </xdr:from>
    <xdr:to>
      <xdr:col>20</xdr:col>
      <xdr:colOff>123824</xdr:colOff>
      <xdr:row>23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710584-FF39-47B3-9351-DF4361260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457199</xdr:colOff>
      <xdr:row>24</xdr:row>
      <xdr:rowOff>9524</xdr:rowOff>
    </xdr:from>
    <xdr:to>
      <xdr:col>20</xdr:col>
      <xdr:colOff>152400</xdr:colOff>
      <xdr:row>43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0A8F5B-D77A-4EDC-AB0B-5119EA2E3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A1048576"/>
    </sheetView>
  </sheetViews>
  <sheetFormatPr defaultColWidth="11" defaultRowHeight="15.75"/>
  <cols>
    <col min="1" max="1" width="20" bestFit="1" customWidth="1"/>
  </cols>
  <sheetData>
    <row r="1" spans="1:2">
      <c r="A1" s="1" t="s">
        <v>0</v>
      </c>
      <c r="B1" t="s">
        <v>1</v>
      </c>
    </row>
    <row r="2" spans="1:2">
      <c r="A2" s="1">
        <v>10000</v>
      </c>
      <c r="B2">
        <v>0.40732499999999999</v>
      </c>
    </row>
    <row r="3" spans="1:2">
      <c r="A3" s="1">
        <v>20000</v>
      </c>
      <c r="B3">
        <v>0.81835100000000005</v>
      </c>
    </row>
    <row r="4" spans="1:2">
      <c r="A4" s="1">
        <v>30000</v>
      </c>
      <c r="B4">
        <v>0.81798700000000002</v>
      </c>
    </row>
    <row r="5" spans="1:2">
      <c r="A5" s="1">
        <v>40000</v>
      </c>
      <c r="B5">
        <v>1.0490980000000001</v>
      </c>
    </row>
    <row r="6" spans="1:2">
      <c r="A6" s="1">
        <v>50000</v>
      </c>
      <c r="B6">
        <v>0.92252299999999998</v>
      </c>
    </row>
    <row r="7" spans="1:2">
      <c r="A7" s="1">
        <v>60000</v>
      </c>
      <c r="B7">
        <v>3.2767900000000001</v>
      </c>
    </row>
    <row r="8" spans="1:2">
      <c r="A8" s="1">
        <v>70000</v>
      </c>
      <c r="B8">
        <v>1.226826</v>
      </c>
    </row>
    <row r="9" spans="1:2">
      <c r="A9" s="1">
        <v>80000</v>
      </c>
      <c r="B9">
        <v>1.5168729999999999</v>
      </c>
    </row>
    <row r="10" spans="1:2">
      <c r="A10" s="1">
        <v>90000</v>
      </c>
      <c r="B10">
        <v>1.0076590000000001</v>
      </c>
    </row>
    <row r="11" spans="1:2">
      <c r="A11" s="1">
        <v>100000</v>
      </c>
      <c r="B11">
        <v>3.1519490000000001</v>
      </c>
    </row>
    <row r="12" spans="1:2">
      <c r="A12" s="1">
        <v>110000</v>
      </c>
      <c r="B12">
        <v>1.041833</v>
      </c>
    </row>
    <row r="13" spans="1:2">
      <c r="A13" s="1">
        <v>120000</v>
      </c>
      <c r="B13">
        <v>0.96398799999999996</v>
      </c>
    </row>
    <row r="14" spans="1:2">
      <c r="A14" s="1">
        <v>130000</v>
      </c>
      <c r="B14">
        <v>7.7669540000000001</v>
      </c>
    </row>
    <row r="15" spans="1:2">
      <c r="A15" s="1">
        <v>140000</v>
      </c>
      <c r="B15">
        <v>2.3604690000000002</v>
      </c>
    </row>
    <row r="16" spans="1:2">
      <c r="A16" s="1">
        <v>150000</v>
      </c>
      <c r="B16">
        <v>1.1821280000000001</v>
      </c>
    </row>
    <row r="17" spans="1:2">
      <c r="A17" s="1">
        <v>160000</v>
      </c>
      <c r="B17">
        <v>1.739546</v>
      </c>
    </row>
    <row r="18" spans="1:2">
      <c r="A18" s="1">
        <v>170000</v>
      </c>
      <c r="B18">
        <v>9.2159510000000004</v>
      </c>
    </row>
    <row r="19" spans="1:2">
      <c r="A19" s="1">
        <v>180000</v>
      </c>
      <c r="B19">
        <v>2.1389320000000001</v>
      </c>
    </row>
    <row r="20" spans="1:2">
      <c r="A20" s="1">
        <v>190000</v>
      </c>
      <c r="B20">
        <v>1.2590159999999999</v>
      </c>
    </row>
    <row r="21" spans="1:2">
      <c r="A21" s="1">
        <v>200000</v>
      </c>
      <c r="B21">
        <v>1.64351</v>
      </c>
    </row>
    <row r="22" spans="1:2">
      <c r="A22" s="1">
        <v>210000</v>
      </c>
      <c r="B22">
        <v>10.958074</v>
      </c>
    </row>
    <row r="23" spans="1:2">
      <c r="A23" s="1">
        <v>220000</v>
      </c>
      <c r="B23">
        <v>1.305898</v>
      </c>
    </row>
    <row r="24" spans="1:2">
      <c r="A24" s="1">
        <v>230000</v>
      </c>
      <c r="B24">
        <v>2.0533899999999998</v>
      </c>
    </row>
    <row r="25" spans="1:2">
      <c r="A25" s="1">
        <v>240000</v>
      </c>
      <c r="B25">
        <v>1.543056</v>
      </c>
    </row>
    <row r="26" spans="1:2">
      <c r="A26" s="1">
        <v>250000</v>
      </c>
      <c r="B26">
        <v>10.649637</v>
      </c>
    </row>
    <row r="27" spans="1:2">
      <c r="A27" s="1">
        <v>260000</v>
      </c>
      <c r="B27">
        <v>2.2790020000000002</v>
      </c>
    </row>
    <row r="28" spans="1:2">
      <c r="A28" s="1">
        <v>270000</v>
      </c>
      <c r="B28">
        <v>1.6838550000000001</v>
      </c>
    </row>
    <row r="29" spans="1:2">
      <c r="A29" s="1">
        <v>280000</v>
      </c>
      <c r="B29">
        <v>2.8871669999999998</v>
      </c>
    </row>
    <row r="30" spans="1:2">
      <c r="A30" s="1">
        <v>290000</v>
      </c>
      <c r="B30">
        <v>13.104968</v>
      </c>
    </row>
    <row r="31" spans="1:2">
      <c r="A31" s="1">
        <v>300000</v>
      </c>
      <c r="B31">
        <v>1.4046050000000001</v>
      </c>
    </row>
    <row r="32" spans="1:2">
      <c r="A32" s="1">
        <v>310000</v>
      </c>
      <c r="B32">
        <v>1.6204050000000001</v>
      </c>
    </row>
    <row r="33" spans="1:2">
      <c r="A33" s="1">
        <v>320000</v>
      </c>
      <c r="B33">
        <v>16.28246</v>
      </c>
    </row>
    <row r="34" spans="1:2">
      <c r="A34" s="1">
        <v>330000</v>
      </c>
      <c r="B34">
        <v>3.0957780000000001</v>
      </c>
    </row>
    <row r="35" spans="1:2">
      <c r="A35" s="1">
        <v>340000</v>
      </c>
      <c r="B35">
        <v>4.7121909999999998</v>
      </c>
    </row>
    <row r="36" spans="1:2">
      <c r="A36" s="1">
        <v>350000</v>
      </c>
      <c r="B36">
        <v>2.217784</v>
      </c>
    </row>
    <row r="37" spans="1:2">
      <c r="A37" s="1">
        <v>360000</v>
      </c>
      <c r="B37">
        <v>1.7459100000000001</v>
      </c>
    </row>
    <row r="38" spans="1:2">
      <c r="A38" s="1">
        <v>370000</v>
      </c>
      <c r="B38">
        <v>10.123494000000001</v>
      </c>
    </row>
    <row r="39" spans="1:2">
      <c r="A39" s="1">
        <v>380000</v>
      </c>
      <c r="B39">
        <v>1.925754</v>
      </c>
    </row>
    <row r="40" spans="1:2">
      <c r="A40" s="1">
        <v>390000</v>
      </c>
      <c r="B40">
        <v>1.7393730000000001</v>
      </c>
    </row>
    <row r="41" spans="1:2">
      <c r="A41" s="1">
        <v>400000</v>
      </c>
      <c r="B41">
        <v>2.372052</v>
      </c>
    </row>
    <row r="42" spans="1:2">
      <c r="A42" s="1">
        <v>410000</v>
      </c>
      <c r="B42">
        <v>8.7998630000000002</v>
      </c>
    </row>
    <row r="43" spans="1:2">
      <c r="A43" s="1">
        <v>420000</v>
      </c>
      <c r="B43">
        <v>2.8066970000000002</v>
      </c>
    </row>
    <row r="44" spans="1:2">
      <c r="A44" s="1">
        <v>430000</v>
      </c>
      <c r="B44">
        <v>2.0873179999999998</v>
      </c>
    </row>
    <row r="45" spans="1:2">
      <c r="A45" s="1">
        <v>440000</v>
      </c>
      <c r="B45">
        <v>2.502535</v>
      </c>
    </row>
    <row r="46" spans="1:2">
      <c r="A46" s="1">
        <v>450000</v>
      </c>
      <c r="B46">
        <v>20.295224999999999</v>
      </c>
    </row>
    <row r="47" spans="1:2">
      <c r="A47" s="1">
        <v>460000</v>
      </c>
      <c r="B47">
        <v>2.215017</v>
      </c>
    </row>
    <row r="48" spans="1:2">
      <c r="A48" s="1">
        <v>470000</v>
      </c>
      <c r="B48">
        <v>4.3947669999999999</v>
      </c>
    </row>
    <row r="49" spans="1:2">
      <c r="A49" s="1">
        <v>480000</v>
      </c>
      <c r="B49">
        <v>3.0724819999999999</v>
      </c>
    </row>
    <row r="50" spans="1:2">
      <c r="A50" s="1">
        <v>490000</v>
      </c>
      <c r="B50">
        <v>15.836468999999999</v>
      </c>
    </row>
    <row r="51" spans="1:2">
      <c r="A51" s="1">
        <v>500000</v>
      </c>
      <c r="B51">
        <v>3.0994380000000001</v>
      </c>
    </row>
    <row r="52" spans="1:2">
      <c r="A52" s="1">
        <v>510000</v>
      </c>
      <c r="B52">
        <v>4.13185</v>
      </c>
    </row>
    <row r="53" spans="1:2">
      <c r="A53" s="1">
        <v>520000</v>
      </c>
      <c r="B53">
        <v>2.3847330000000002</v>
      </c>
    </row>
    <row r="54" spans="1:2">
      <c r="A54" s="1">
        <v>530000</v>
      </c>
      <c r="B54">
        <v>3.5950000000000002</v>
      </c>
    </row>
    <row r="55" spans="1:2">
      <c r="A55" s="1">
        <v>540000</v>
      </c>
      <c r="B55">
        <v>16.716455</v>
      </c>
    </row>
    <row r="56" spans="1:2">
      <c r="A56" s="1">
        <v>550000</v>
      </c>
      <c r="B56">
        <v>2.4476270000000002</v>
      </c>
    </row>
    <row r="57" spans="1:2">
      <c r="A57" s="1">
        <v>560000</v>
      </c>
      <c r="B57">
        <v>2.5037240000000001</v>
      </c>
    </row>
    <row r="58" spans="1:2">
      <c r="A58" s="1">
        <v>570000</v>
      </c>
      <c r="B58">
        <v>2.6372200000000001</v>
      </c>
    </row>
    <row r="59" spans="1:2">
      <c r="A59" s="1">
        <v>580000</v>
      </c>
      <c r="B59">
        <v>18.943877000000001</v>
      </c>
    </row>
    <row r="60" spans="1:2">
      <c r="A60" s="1">
        <v>590000</v>
      </c>
      <c r="B60">
        <v>3.2328229999999998</v>
      </c>
    </row>
    <row r="61" spans="1:2">
      <c r="A61" s="1">
        <v>600000</v>
      </c>
      <c r="B61">
        <v>30.682227999999999</v>
      </c>
    </row>
    <row r="62" spans="1:2">
      <c r="A62" s="1">
        <v>610000</v>
      </c>
      <c r="B62">
        <v>2.5573959999999998</v>
      </c>
    </row>
    <row r="63" spans="1:2">
      <c r="A63" s="1">
        <v>620000</v>
      </c>
      <c r="B63">
        <v>2.545833</v>
      </c>
    </row>
    <row r="64" spans="1:2">
      <c r="A64" s="1">
        <v>630000</v>
      </c>
      <c r="B64">
        <v>15.557798999999999</v>
      </c>
    </row>
    <row r="65" spans="1:2">
      <c r="A65" s="1">
        <v>640000</v>
      </c>
      <c r="B65">
        <v>3.7046619999999999</v>
      </c>
    </row>
    <row r="66" spans="1:2">
      <c r="A66" s="1">
        <v>650000</v>
      </c>
      <c r="B66">
        <v>23.862068000000001</v>
      </c>
    </row>
    <row r="67" spans="1:2">
      <c r="A67" s="1">
        <v>660000</v>
      </c>
      <c r="B67">
        <v>4.5982890000000003</v>
      </c>
    </row>
    <row r="68" spans="1:2">
      <c r="A68" s="1">
        <v>670000</v>
      </c>
      <c r="B68">
        <v>2.595637</v>
      </c>
    </row>
    <row r="69" spans="1:2">
      <c r="A69" s="1">
        <v>680000</v>
      </c>
      <c r="B69">
        <v>9.1773710000000008</v>
      </c>
    </row>
    <row r="70" spans="1:2">
      <c r="A70" s="1">
        <v>690000</v>
      </c>
      <c r="B70">
        <v>2.7063950000000001</v>
      </c>
    </row>
    <row r="71" spans="1:2">
      <c r="A71" s="1">
        <v>700000</v>
      </c>
      <c r="B71">
        <v>3.6655350000000002</v>
      </c>
    </row>
    <row r="72" spans="1:2">
      <c r="A72" s="1">
        <v>710000</v>
      </c>
      <c r="B72">
        <v>3.9480759999999999</v>
      </c>
    </row>
    <row r="73" spans="1:2">
      <c r="A73" s="1">
        <v>720000</v>
      </c>
      <c r="B73">
        <v>24.674562000000002</v>
      </c>
    </row>
    <row r="74" spans="1:2">
      <c r="A74" s="1">
        <v>730000</v>
      </c>
      <c r="B74">
        <v>2.9486490000000001</v>
      </c>
    </row>
    <row r="75" spans="1:2">
      <c r="A75" s="1">
        <v>740000</v>
      </c>
      <c r="B75">
        <v>4.7544440000000003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A1048576"/>
    </sheetView>
  </sheetViews>
  <sheetFormatPr defaultColWidth="11" defaultRowHeight="15.75"/>
  <cols>
    <col min="1" max="1" width="16" bestFit="1" customWidth="1"/>
  </cols>
  <sheetData>
    <row r="1" spans="1:2">
      <c r="A1" s="1" t="s">
        <v>0</v>
      </c>
      <c r="B1" t="s">
        <v>1</v>
      </c>
    </row>
    <row r="2" spans="1:2">
      <c r="A2" s="1">
        <v>10000</v>
      </c>
      <c r="B2">
        <v>0.30607099999999998</v>
      </c>
    </row>
    <row r="3" spans="1:2">
      <c r="A3" s="1">
        <v>20000</v>
      </c>
      <c r="B3">
        <v>0.81716500000000003</v>
      </c>
    </row>
    <row r="4" spans="1:2">
      <c r="A4" s="1">
        <v>30000</v>
      </c>
      <c r="B4">
        <v>0.78498500000000004</v>
      </c>
    </row>
    <row r="5" spans="1:2">
      <c r="A5" s="1">
        <v>40000</v>
      </c>
      <c r="B5">
        <v>1.0241150000000001</v>
      </c>
    </row>
    <row r="6" spans="1:2">
      <c r="A6" s="1">
        <v>50000</v>
      </c>
      <c r="B6">
        <v>1.1494390000000001</v>
      </c>
    </row>
    <row r="7" spans="1:2">
      <c r="A7" s="1">
        <v>60000</v>
      </c>
      <c r="B7">
        <v>1.032349</v>
      </c>
    </row>
    <row r="8" spans="1:2">
      <c r="A8" s="1">
        <v>70000</v>
      </c>
      <c r="B8">
        <v>2.9794830000000001</v>
      </c>
    </row>
    <row r="9" spans="1:2">
      <c r="A9" s="1">
        <v>80000</v>
      </c>
      <c r="B9">
        <v>0.71862400000000004</v>
      </c>
    </row>
    <row r="10" spans="1:2">
      <c r="A10" s="1">
        <v>90000</v>
      </c>
      <c r="B10">
        <v>1.2348950000000001</v>
      </c>
    </row>
    <row r="11" spans="1:2">
      <c r="A11" s="1">
        <v>100000</v>
      </c>
      <c r="B11">
        <v>1.5489630000000001</v>
      </c>
    </row>
    <row r="12" spans="1:2">
      <c r="A12" s="1">
        <v>110000</v>
      </c>
      <c r="B12">
        <v>3.1021999999999998</v>
      </c>
    </row>
    <row r="13" spans="1:2">
      <c r="A13" s="1">
        <v>120000</v>
      </c>
      <c r="B13">
        <v>1.129208</v>
      </c>
    </row>
    <row r="14" spans="1:2">
      <c r="A14" s="1">
        <v>130000</v>
      </c>
      <c r="B14">
        <v>1.4364969999999999</v>
      </c>
    </row>
    <row r="15" spans="1:2">
      <c r="A15" s="1">
        <v>140000</v>
      </c>
      <c r="B15">
        <v>1.163011</v>
      </c>
    </row>
    <row r="16" spans="1:2">
      <c r="A16" s="1">
        <v>150000</v>
      </c>
      <c r="B16">
        <v>12.316209000000001</v>
      </c>
    </row>
    <row r="17" spans="1:2">
      <c r="A17" s="1">
        <v>160000</v>
      </c>
      <c r="B17">
        <v>1.4319360000000001</v>
      </c>
    </row>
    <row r="18" spans="1:2">
      <c r="A18" s="1">
        <v>170000</v>
      </c>
      <c r="B18">
        <v>1.3300810000000001</v>
      </c>
    </row>
    <row r="19" spans="1:2">
      <c r="A19" s="1">
        <v>180000</v>
      </c>
      <c r="B19">
        <v>1.6039319999999999</v>
      </c>
    </row>
    <row r="20" spans="1:2">
      <c r="A20" s="1">
        <v>190000</v>
      </c>
      <c r="B20">
        <v>1.13053</v>
      </c>
    </row>
    <row r="21" spans="1:2">
      <c r="A21" s="1">
        <v>200000</v>
      </c>
      <c r="B21">
        <v>1.31307</v>
      </c>
    </row>
    <row r="22" spans="1:2">
      <c r="A22" s="1">
        <v>210000</v>
      </c>
      <c r="B22">
        <v>1.522896</v>
      </c>
    </row>
    <row r="23" spans="1:2">
      <c r="A23" s="1">
        <v>220000</v>
      </c>
      <c r="B23">
        <v>1.4568810000000001</v>
      </c>
    </row>
    <row r="24" spans="1:2">
      <c r="A24" s="1">
        <v>230000</v>
      </c>
      <c r="B24">
        <v>1.0824800000000001</v>
      </c>
    </row>
    <row r="25" spans="1:2">
      <c r="A25" s="1">
        <v>240000</v>
      </c>
      <c r="B25">
        <v>1.794948</v>
      </c>
    </row>
    <row r="26" spans="1:2">
      <c r="A26" s="1">
        <v>250000</v>
      </c>
      <c r="B26">
        <v>1.084236</v>
      </c>
    </row>
    <row r="27" spans="1:2">
      <c r="A27" s="1">
        <v>260000</v>
      </c>
      <c r="B27">
        <v>12.303019000000001</v>
      </c>
    </row>
    <row r="28" spans="1:2">
      <c r="A28" s="1">
        <v>270000</v>
      </c>
      <c r="B28">
        <v>1.153219</v>
      </c>
    </row>
    <row r="29" spans="1:2">
      <c r="A29" s="1">
        <v>280000</v>
      </c>
      <c r="B29">
        <v>2.0508310000000001</v>
      </c>
    </row>
    <row r="30" spans="1:2">
      <c r="A30" s="1">
        <v>290000</v>
      </c>
      <c r="B30">
        <v>5.1569779999999996</v>
      </c>
    </row>
    <row r="31" spans="1:2">
      <c r="A31" s="1">
        <v>300000</v>
      </c>
      <c r="B31">
        <v>1.284267</v>
      </c>
    </row>
    <row r="32" spans="1:2">
      <c r="A32" s="1">
        <v>310000</v>
      </c>
      <c r="B32">
        <v>1.6589430000000001</v>
      </c>
    </row>
    <row r="33" spans="1:2">
      <c r="A33" s="1">
        <v>320000</v>
      </c>
      <c r="B33">
        <v>1.8068</v>
      </c>
    </row>
    <row r="34" spans="1:2">
      <c r="A34" s="1">
        <v>330000</v>
      </c>
      <c r="B34">
        <v>2.213784</v>
      </c>
    </row>
    <row r="35" spans="1:2">
      <c r="A35" s="1">
        <v>340000</v>
      </c>
      <c r="B35">
        <v>7.883591</v>
      </c>
    </row>
    <row r="36" spans="1:2">
      <c r="A36" s="1">
        <v>350000</v>
      </c>
      <c r="B36">
        <v>2.6849850000000002</v>
      </c>
    </row>
    <row r="37" spans="1:2">
      <c r="A37" s="1">
        <v>360000</v>
      </c>
      <c r="B37">
        <v>3.4818639999999998</v>
      </c>
    </row>
    <row r="38" spans="1:2">
      <c r="A38" s="1">
        <v>370000</v>
      </c>
      <c r="B38">
        <v>1.3780889999999999</v>
      </c>
    </row>
    <row r="39" spans="1:2">
      <c r="A39" s="1">
        <v>380000</v>
      </c>
      <c r="B39">
        <v>1.872824</v>
      </c>
    </row>
    <row r="40" spans="1:2">
      <c r="A40" s="1">
        <v>390000</v>
      </c>
      <c r="B40">
        <v>3.4291779999999998</v>
      </c>
    </row>
    <row r="41" spans="1:2">
      <c r="A41" s="1">
        <v>400000</v>
      </c>
      <c r="B41">
        <v>22.580939000000001</v>
      </c>
    </row>
    <row r="42" spans="1:2">
      <c r="A42" s="1">
        <v>410000</v>
      </c>
      <c r="B42">
        <v>2.3189850000000001</v>
      </c>
    </row>
    <row r="43" spans="1:2">
      <c r="A43" s="1">
        <v>420000</v>
      </c>
      <c r="B43">
        <v>1.6354329999999999</v>
      </c>
    </row>
    <row r="44" spans="1:2">
      <c r="A44" s="1">
        <v>430000</v>
      </c>
      <c r="B44">
        <v>11.573007</v>
      </c>
    </row>
    <row r="45" spans="1:2">
      <c r="A45" s="1">
        <v>440000</v>
      </c>
      <c r="B45">
        <v>2.0148280000000001</v>
      </c>
    </row>
    <row r="46" spans="1:2">
      <c r="A46" s="1">
        <v>450000</v>
      </c>
      <c r="B46">
        <v>3.2846989999999998</v>
      </c>
    </row>
    <row r="47" spans="1:2">
      <c r="A47" s="1">
        <v>460000</v>
      </c>
      <c r="B47">
        <v>22.070105999999999</v>
      </c>
    </row>
    <row r="48" spans="1:2">
      <c r="A48" s="1">
        <v>470000</v>
      </c>
      <c r="B48">
        <v>2.269015</v>
      </c>
    </row>
    <row r="49" spans="1:2">
      <c r="A49" s="1">
        <v>480000</v>
      </c>
      <c r="B49">
        <v>2.258982</v>
      </c>
    </row>
    <row r="50" spans="1:2">
      <c r="A50" s="1">
        <v>490000</v>
      </c>
      <c r="B50">
        <v>15.366151</v>
      </c>
    </row>
    <row r="51" spans="1:2">
      <c r="A51" s="1">
        <v>500000</v>
      </c>
      <c r="B51">
        <v>3.0261</v>
      </c>
    </row>
    <row r="52" spans="1:2">
      <c r="A52" s="1">
        <v>510000</v>
      </c>
      <c r="B52">
        <v>15.160164</v>
      </c>
    </row>
    <row r="53" spans="1:2">
      <c r="A53" s="1">
        <v>520000</v>
      </c>
      <c r="B53">
        <v>2.8053210000000002</v>
      </c>
    </row>
    <row r="54" spans="1:2">
      <c r="A54" s="1">
        <v>530000</v>
      </c>
      <c r="B54">
        <v>2.9517009999999999</v>
      </c>
    </row>
    <row r="55" spans="1:2">
      <c r="A55" s="1">
        <v>540000</v>
      </c>
      <c r="B55">
        <v>2.8746580000000002</v>
      </c>
    </row>
    <row r="56" spans="1:2">
      <c r="A56" s="1">
        <v>550000</v>
      </c>
      <c r="B56">
        <v>12.673068000000001</v>
      </c>
    </row>
    <row r="57" spans="1:2">
      <c r="A57" s="1">
        <v>560000</v>
      </c>
      <c r="B57">
        <v>15.314902</v>
      </c>
    </row>
    <row r="58" spans="1:2">
      <c r="A58" s="1">
        <v>570000</v>
      </c>
      <c r="B58">
        <v>2.9344410000000001</v>
      </c>
    </row>
    <row r="59" spans="1:2">
      <c r="A59" s="1">
        <v>580000</v>
      </c>
      <c r="B59">
        <v>3.2495099999999999</v>
      </c>
    </row>
    <row r="60" spans="1:2">
      <c r="A60" s="1">
        <v>590000</v>
      </c>
      <c r="B60">
        <v>24.567333999999999</v>
      </c>
    </row>
    <row r="61" spans="1:2">
      <c r="A61" s="1">
        <v>600000</v>
      </c>
      <c r="B61">
        <v>2.1752419999999999</v>
      </c>
    </row>
    <row r="62" spans="1:2">
      <c r="A62" s="1">
        <v>610000</v>
      </c>
      <c r="B62">
        <v>16.495743000000001</v>
      </c>
    </row>
    <row r="63" spans="1:2">
      <c r="A63" s="1">
        <v>620000</v>
      </c>
      <c r="B63">
        <v>2.1164179999999999</v>
      </c>
    </row>
    <row r="64" spans="1:2">
      <c r="A64" s="1">
        <v>630000</v>
      </c>
      <c r="B64">
        <v>3.7986770000000001</v>
      </c>
    </row>
    <row r="65" spans="1:2">
      <c r="A65" s="1">
        <v>640000</v>
      </c>
      <c r="B65">
        <v>3.8203459999999998</v>
      </c>
    </row>
    <row r="66" spans="1:2">
      <c r="A66" s="1">
        <v>650000</v>
      </c>
      <c r="B66">
        <v>2.681813</v>
      </c>
    </row>
    <row r="67" spans="1:2">
      <c r="A67" s="1">
        <v>660000</v>
      </c>
      <c r="B67">
        <v>2.7061000000000002</v>
      </c>
    </row>
    <row r="68" spans="1:2">
      <c r="A68" s="1">
        <v>670000</v>
      </c>
      <c r="B68">
        <v>15.460428</v>
      </c>
    </row>
    <row r="69" spans="1:2">
      <c r="A69" s="1">
        <v>680000</v>
      </c>
      <c r="B69">
        <v>5.6883910000000002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A81"/>
    </sheetView>
  </sheetViews>
  <sheetFormatPr defaultColWidth="11" defaultRowHeight="15.75"/>
  <cols>
    <col min="1" max="1" width="16" bestFit="1" customWidth="1"/>
  </cols>
  <sheetData>
    <row r="1" spans="1:2">
      <c r="A1" s="1" t="s">
        <v>0</v>
      </c>
      <c r="B1" t="s">
        <v>1</v>
      </c>
    </row>
    <row r="2" spans="1:2">
      <c r="A2" s="1">
        <v>10000</v>
      </c>
      <c r="B2">
        <v>0.550759</v>
      </c>
    </row>
    <row r="3" spans="1:2">
      <c r="A3" s="1">
        <v>20000</v>
      </c>
      <c r="B3">
        <v>0.437635</v>
      </c>
    </row>
    <row r="4" spans="1:2">
      <c r="A4" s="1">
        <v>30000</v>
      </c>
      <c r="B4">
        <v>0.61614100000000005</v>
      </c>
    </row>
    <row r="5" spans="1:2">
      <c r="A5" s="1">
        <v>40000</v>
      </c>
      <c r="B5">
        <v>1.127006</v>
      </c>
    </row>
    <row r="6" spans="1:2">
      <c r="A6" s="1">
        <v>50000</v>
      </c>
      <c r="B6">
        <v>1.32985</v>
      </c>
    </row>
    <row r="7" spans="1:2">
      <c r="A7" s="1">
        <v>60000</v>
      </c>
      <c r="B7">
        <v>0.96137700000000004</v>
      </c>
    </row>
    <row r="8" spans="1:2">
      <c r="A8" s="1">
        <v>70000</v>
      </c>
      <c r="B8">
        <v>1.7693920000000001</v>
      </c>
    </row>
    <row r="9" spans="1:2">
      <c r="A9" s="1">
        <v>80000</v>
      </c>
      <c r="B9">
        <v>1.1937059999999999</v>
      </c>
    </row>
    <row r="10" spans="1:2">
      <c r="A10" s="1">
        <v>90000</v>
      </c>
      <c r="B10">
        <v>3.651735</v>
      </c>
    </row>
    <row r="11" spans="1:2">
      <c r="A11" s="1">
        <v>100000</v>
      </c>
      <c r="B11">
        <v>1.5358849999999999</v>
      </c>
    </row>
    <row r="12" spans="1:2">
      <c r="A12" s="1">
        <v>110000</v>
      </c>
      <c r="B12">
        <v>1.3326499999999999</v>
      </c>
    </row>
    <row r="13" spans="1:2">
      <c r="A13" s="1">
        <v>120000</v>
      </c>
      <c r="B13">
        <v>1.8815550000000001</v>
      </c>
    </row>
    <row r="14" spans="1:2">
      <c r="A14" s="1">
        <v>130000</v>
      </c>
      <c r="B14">
        <v>1.4741709999999999</v>
      </c>
    </row>
    <row r="15" spans="1:2">
      <c r="A15" s="1">
        <v>140000</v>
      </c>
      <c r="B15">
        <v>1.291126</v>
      </c>
    </row>
    <row r="16" spans="1:2">
      <c r="A16" s="1">
        <v>150000</v>
      </c>
      <c r="B16">
        <v>2.56054</v>
      </c>
    </row>
    <row r="17" spans="1:2">
      <c r="A17" s="1">
        <v>160000</v>
      </c>
      <c r="B17">
        <v>2.2423989999999998</v>
      </c>
    </row>
    <row r="18" spans="1:2">
      <c r="A18" s="1">
        <v>170000</v>
      </c>
      <c r="B18">
        <v>4.3768859999999998</v>
      </c>
    </row>
    <row r="19" spans="1:2">
      <c r="A19" s="1">
        <v>180000</v>
      </c>
      <c r="B19">
        <v>1.402069</v>
      </c>
    </row>
    <row r="20" spans="1:2">
      <c r="A20" s="1">
        <v>190000</v>
      </c>
      <c r="B20">
        <v>1.6461840000000001</v>
      </c>
    </row>
    <row r="21" spans="1:2">
      <c r="A21" s="1">
        <v>200000</v>
      </c>
      <c r="B21">
        <v>1.6661790000000001</v>
      </c>
    </row>
    <row r="22" spans="1:2">
      <c r="A22" s="1">
        <v>210000</v>
      </c>
      <c r="B22">
        <v>10.345685</v>
      </c>
    </row>
    <row r="23" spans="1:2">
      <c r="A23" s="1">
        <v>220000</v>
      </c>
      <c r="B23">
        <v>1.7263299999999999</v>
      </c>
    </row>
    <row r="24" spans="1:2">
      <c r="A24" s="1">
        <v>230000</v>
      </c>
      <c r="B24">
        <v>2.5679590000000001</v>
      </c>
    </row>
    <row r="25" spans="1:2">
      <c r="A25" s="1">
        <v>240000</v>
      </c>
      <c r="B25">
        <v>2.112463</v>
      </c>
    </row>
    <row r="26" spans="1:2">
      <c r="A26" s="1">
        <v>250000</v>
      </c>
      <c r="B26">
        <v>2.048095</v>
      </c>
    </row>
    <row r="27" spans="1:2">
      <c r="A27" s="1">
        <v>260000</v>
      </c>
      <c r="B27">
        <v>10.850144999999999</v>
      </c>
    </row>
    <row r="28" spans="1:2">
      <c r="A28" s="1">
        <v>270000</v>
      </c>
      <c r="B28">
        <v>1.7208730000000001</v>
      </c>
    </row>
    <row r="29" spans="1:2">
      <c r="A29" s="1">
        <v>280000</v>
      </c>
      <c r="B29">
        <v>2.5904910000000001</v>
      </c>
    </row>
    <row r="30" spans="1:2">
      <c r="A30" s="1">
        <v>290000</v>
      </c>
      <c r="B30">
        <v>9.0668509999999998</v>
      </c>
    </row>
    <row r="31" spans="1:2">
      <c r="A31" s="1">
        <v>300000</v>
      </c>
      <c r="B31">
        <v>2.1144180000000001</v>
      </c>
    </row>
    <row r="32" spans="1:2">
      <c r="A32" s="1">
        <v>310000</v>
      </c>
      <c r="B32">
        <v>1.6352469999999999</v>
      </c>
    </row>
    <row r="33" spans="1:2">
      <c r="A33" s="1">
        <v>320000</v>
      </c>
      <c r="B33">
        <v>1.739684</v>
      </c>
    </row>
    <row r="34" spans="1:2">
      <c r="A34" s="1">
        <v>330000</v>
      </c>
      <c r="B34">
        <v>9.480499</v>
      </c>
    </row>
    <row r="35" spans="1:2">
      <c r="A35" s="1">
        <v>340000</v>
      </c>
      <c r="B35">
        <v>2.4776609999999999</v>
      </c>
    </row>
    <row r="36" spans="1:2">
      <c r="A36" s="1">
        <v>350000</v>
      </c>
      <c r="B36">
        <v>9.5685830000000003</v>
      </c>
    </row>
    <row r="37" spans="1:2">
      <c r="A37" s="1">
        <v>360000</v>
      </c>
      <c r="B37">
        <v>2.3784450000000001</v>
      </c>
    </row>
    <row r="38" spans="1:2">
      <c r="A38" s="1">
        <v>370000</v>
      </c>
      <c r="B38">
        <v>2.914536</v>
      </c>
    </row>
    <row r="39" spans="1:2">
      <c r="A39" s="1">
        <v>380000</v>
      </c>
      <c r="B39">
        <v>8.0877850000000002</v>
      </c>
    </row>
    <row r="40" spans="1:2">
      <c r="A40" s="1">
        <v>390000</v>
      </c>
      <c r="B40">
        <v>2.1355420000000001</v>
      </c>
    </row>
    <row r="41" spans="1:2">
      <c r="A41" s="1">
        <v>400000</v>
      </c>
      <c r="B41">
        <v>12.370557</v>
      </c>
    </row>
    <row r="42" spans="1:2">
      <c r="A42" s="1">
        <v>410000</v>
      </c>
      <c r="B42">
        <v>1.9782439999999999</v>
      </c>
    </row>
    <row r="43" spans="1:2">
      <c r="A43" s="1">
        <v>420000</v>
      </c>
      <c r="B43">
        <v>2.7218689999999999</v>
      </c>
    </row>
    <row r="44" spans="1:2">
      <c r="A44" s="1">
        <v>430000</v>
      </c>
      <c r="B44">
        <v>27.772154</v>
      </c>
    </row>
    <row r="45" spans="1:2">
      <c r="A45" s="1">
        <v>440000</v>
      </c>
      <c r="B45">
        <v>2.724485</v>
      </c>
    </row>
    <row r="46" spans="1:2">
      <c r="A46" s="1">
        <v>450000</v>
      </c>
      <c r="B46">
        <v>2.1366649999999998</v>
      </c>
    </row>
    <row r="47" spans="1:2">
      <c r="A47" s="1">
        <v>460000</v>
      </c>
      <c r="B47">
        <v>2.5239310000000001</v>
      </c>
    </row>
    <row r="48" spans="1:2">
      <c r="A48" s="1">
        <v>470000</v>
      </c>
      <c r="B48">
        <v>17.908232000000002</v>
      </c>
    </row>
    <row r="49" spans="1:2">
      <c r="A49" s="1">
        <v>480000</v>
      </c>
      <c r="B49">
        <v>19.147295</v>
      </c>
    </row>
    <row r="50" spans="1:2">
      <c r="A50" s="1">
        <v>490000</v>
      </c>
      <c r="B50">
        <v>3.2395900000000002</v>
      </c>
    </row>
    <row r="51" spans="1:2">
      <c r="A51" s="1">
        <v>500000</v>
      </c>
      <c r="B51">
        <v>4.3368760000000002</v>
      </c>
    </row>
    <row r="52" spans="1:2">
      <c r="A52" s="1">
        <v>510000</v>
      </c>
      <c r="B52">
        <v>2.779166</v>
      </c>
    </row>
    <row r="53" spans="1:2">
      <c r="A53" s="1">
        <v>520000</v>
      </c>
      <c r="B53">
        <v>2.5614340000000002</v>
      </c>
    </row>
    <row r="54" spans="1:2">
      <c r="A54" s="1">
        <v>530000</v>
      </c>
      <c r="B54">
        <v>5.8291380000000004</v>
      </c>
    </row>
    <row r="55" spans="1:2">
      <c r="A55" s="1">
        <v>540000</v>
      </c>
      <c r="B55">
        <v>20.401374000000001</v>
      </c>
    </row>
    <row r="56" spans="1:2">
      <c r="A56" s="1">
        <v>550000</v>
      </c>
      <c r="B56">
        <v>2.587278</v>
      </c>
    </row>
    <row r="57" spans="1:2">
      <c r="A57" s="1">
        <v>560000</v>
      </c>
      <c r="B57">
        <v>3.2084589999999999</v>
      </c>
    </row>
    <row r="58" spans="1:2">
      <c r="A58" s="1">
        <v>570000</v>
      </c>
      <c r="B58">
        <v>3.0470969999999999</v>
      </c>
    </row>
    <row r="59" spans="1:2">
      <c r="A59" s="1">
        <v>580000</v>
      </c>
      <c r="B59">
        <v>32.002200999999999</v>
      </c>
    </row>
    <row r="60" spans="1:2">
      <c r="A60" s="1">
        <v>590000</v>
      </c>
      <c r="B60">
        <v>4.3362299999999996</v>
      </c>
    </row>
    <row r="61" spans="1:2">
      <c r="A61" s="1">
        <v>600000</v>
      </c>
      <c r="B61">
        <v>2.7256049999999998</v>
      </c>
    </row>
    <row r="62" spans="1:2">
      <c r="A62" s="1">
        <v>610000</v>
      </c>
      <c r="B62">
        <v>3.6210740000000001</v>
      </c>
    </row>
    <row r="63" spans="1:2">
      <c r="A63" s="1">
        <v>620000</v>
      </c>
      <c r="B63">
        <v>21.715627999999999</v>
      </c>
    </row>
    <row r="64" spans="1:2">
      <c r="A64" s="1">
        <v>630000</v>
      </c>
      <c r="B64">
        <v>7.1334809999999997</v>
      </c>
    </row>
    <row r="65" spans="1:2">
      <c r="A65" s="1">
        <v>640000</v>
      </c>
      <c r="B65">
        <v>4.6062430000000001</v>
      </c>
    </row>
    <row r="66" spans="1:2">
      <c r="A66" s="1">
        <v>650000</v>
      </c>
      <c r="B66">
        <v>3.5987200000000001</v>
      </c>
    </row>
    <row r="67" spans="1:2">
      <c r="A67" s="1">
        <v>660000</v>
      </c>
      <c r="B67">
        <v>23.640713000000002</v>
      </c>
    </row>
    <row r="68" spans="1:2">
      <c r="A68" s="1">
        <v>670000</v>
      </c>
      <c r="B68">
        <v>7.2722879999999996</v>
      </c>
    </row>
    <row r="69" spans="1:2">
      <c r="A69" s="1">
        <v>680000</v>
      </c>
      <c r="B69">
        <v>4.7471059999999996</v>
      </c>
    </row>
    <row r="70" spans="1:2">
      <c r="A70" s="1">
        <v>690000</v>
      </c>
      <c r="B70">
        <v>3.0508470000000001</v>
      </c>
    </row>
    <row r="71" spans="1:2">
      <c r="A71" s="1">
        <v>700000</v>
      </c>
      <c r="B71">
        <v>4.246181</v>
      </c>
    </row>
    <row r="72" spans="1:2">
      <c r="A72" s="1">
        <v>710000</v>
      </c>
      <c r="B72">
        <v>2.588117</v>
      </c>
    </row>
    <row r="73" spans="1:2">
      <c r="A73" s="1">
        <v>720000</v>
      </c>
      <c r="B73">
        <v>24.441362000000002</v>
      </c>
    </row>
    <row r="74" spans="1:2">
      <c r="A74" s="1">
        <v>730000</v>
      </c>
      <c r="B74">
        <v>3.1206520000000002</v>
      </c>
    </row>
    <row r="75" spans="1:2">
      <c r="A75" s="1">
        <v>740000</v>
      </c>
      <c r="B75">
        <v>31.131533999999998</v>
      </c>
    </row>
    <row r="76" spans="1:2">
      <c r="A76" s="1">
        <v>750000</v>
      </c>
      <c r="B76">
        <v>2.9711099999999999</v>
      </c>
    </row>
    <row r="77" spans="1:2">
      <c r="A77" s="1">
        <v>760000</v>
      </c>
      <c r="B77">
        <v>2.8836360000000001</v>
      </c>
    </row>
    <row r="78" spans="1:2">
      <c r="A78" s="1">
        <v>770000</v>
      </c>
      <c r="B78">
        <v>24.230709999999998</v>
      </c>
    </row>
    <row r="79" spans="1:2">
      <c r="A79" s="1">
        <v>780000</v>
      </c>
      <c r="B79">
        <v>2.7343980000000001</v>
      </c>
    </row>
    <row r="80" spans="1:2">
      <c r="A80" s="1">
        <v>790000</v>
      </c>
      <c r="B80">
        <v>2.5780310000000002</v>
      </c>
    </row>
    <row r="81" spans="1:2">
      <c r="A81" s="1">
        <v>800000</v>
      </c>
      <c r="B81">
        <v>4.2751549999999998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A75"/>
    </sheetView>
  </sheetViews>
  <sheetFormatPr defaultColWidth="11" defaultRowHeight="15.75"/>
  <cols>
    <col min="1" max="1" width="16" bestFit="1" customWidth="1"/>
  </cols>
  <sheetData>
    <row r="1" spans="1:2">
      <c r="A1" s="1" t="s">
        <v>0</v>
      </c>
      <c r="B1" t="s">
        <v>1</v>
      </c>
    </row>
    <row r="2" spans="1:2">
      <c r="A2" s="1">
        <v>10000</v>
      </c>
      <c r="B2">
        <v>0.39935700000000002</v>
      </c>
    </row>
    <row r="3" spans="1:2">
      <c r="A3" s="1">
        <v>20000</v>
      </c>
      <c r="B3">
        <v>0.71972800000000003</v>
      </c>
    </row>
    <row r="4" spans="1:2">
      <c r="A4" s="1">
        <v>30000</v>
      </c>
      <c r="B4">
        <v>6.0434780000000003</v>
      </c>
    </row>
    <row r="5" spans="1:2">
      <c r="A5" s="1">
        <v>40000</v>
      </c>
      <c r="B5">
        <v>1.1256980000000001</v>
      </c>
    </row>
    <row r="6" spans="1:2">
      <c r="A6" s="1">
        <v>50000</v>
      </c>
      <c r="B6">
        <v>1.0231809999999999</v>
      </c>
    </row>
    <row r="7" spans="1:2">
      <c r="A7" s="1">
        <v>60000</v>
      </c>
      <c r="B7">
        <v>1.5508569999999999</v>
      </c>
    </row>
    <row r="8" spans="1:2">
      <c r="A8" s="1">
        <v>70000</v>
      </c>
      <c r="B8">
        <v>1.005134</v>
      </c>
    </row>
    <row r="9" spans="1:2">
      <c r="A9" s="1">
        <v>80000</v>
      </c>
      <c r="B9">
        <v>1.0506930000000001</v>
      </c>
    </row>
    <row r="10" spans="1:2">
      <c r="A10" s="1">
        <v>90000</v>
      </c>
      <c r="B10">
        <v>0.71451600000000004</v>
      </c>
    </row>
    <row r="11" spans="1:2">
      <c r="A11" s="1">
        <v>100000</v>
      </c>
      <c r="B11">
        <v>1.705786</v>
      </c>
    </row>
    <row r="12" spans="1:2">
      <c r="A12" s="1">
        <v>110000</v>
      </c>
      <c r="B12">
        <v>1.957328</v>
      </c>
    </row>
    <row r="13" spans="1:2">
      <c r="A13" s="1">
        <v>120000</v>
      </c>
      <c r="B13">
        <v>0.76291100000000001</v>
      </c>
    </row>
    <row r="14" spans="1:2">
      <c r="A14" s="1">
        <v>130000</v>
      </c>
      <c r="B14">
        <v>1.507511</v>
      </c>
    </row>
    <row r="15" spans="1:2">
      <c r="A15" s="1">
        <v>140000</v>
      </c>
      <c r="B15">
        <v>1.2544439999999999</v>
      </c>
    </row>
    <row r="16" spans="1:2">
      <c r="A16" s="1">
        <v>150000</v>
      </c>
      <c r="B16">
        <v>1.66926</v>
      </c>
    </row>
    <row r="17" spans="1:2">
      <c r="A17" s="1">
        <v>160000</v>
      </c>
      <c r="B17">
        <v>11.239537</v>
      </c>
    </row>
    <row r="18" spans="1:2">
      <c r="A18" s="1">
        <v>170000</v>
      </c>
      <c r="B18">
        <v>1.521787</v>
      </c>
    </row>
    <row r="19" spans="1:2">
      <c r="A19" s="1">
        <v>180000</v>
      </c>
      <c r="B19">
        <v>1.69889</v>
      </c>
    </row>
    <row r="20" spans="1:2">
      <c r="A20" s="1">
        <v>190000</v>
      </c>
      <c r="B20">
        <v>1.8337950000000001</v>
      </c>
    </row>
    <row r="21" spans="1:2">
      <c r="A21" s="1">
        <v>200000</v>
      </c>
      <c r="B21">
        <v>1.3120320000000001</v>
      </c>
    </row>
    <row r="22" spans="1:2">
      <c r="A22" s="1">
        <v>210000</v>
      </c>
      <c r="B22">
        <v>7.8045210000000003</v>
      </c>
    </row>
    <row r="23" spans="1:2">
      <c r="A23" s="1">
        <v>220000</v>
      </c>
      <c r="B23">
        <v>1.004594</v>
      </c>
    </row>
    <row r="24" spans="1:2">
      <c r="A24" s="1">
        <v>230000</v>
      </c>
      <c r="B24">
        <v>1.398752</v>
      </c>
    </row>
    <row r="25" spans="1:2">
      <c r="A25" s="1">
        <v>240000</v>
      </c>
      <c r="B25">
        <v>1.0881130000000001</v>
      </c>
    </row>
    <row r="26" spans="1:2">
      <c r="A26" s="1">
        <v>250000</v>
      </c>
      <c r="B26">
        <v>1.2229620000000001</v>
      </c>
    </row>
    <row r="27" spans="1:2">
      <c r="A27" s="1">
        <v>260000</v>
      </c>
      <c r="B27">
        <v>1.93709</v>
      </c>
    </row>
    <row r="28" spans="1:2">
      <c r="A28" s="1">
        <v>270000</v>
      </c>
      <c r="B28">
        <v>2.6835070000000001</v>
      </c>
    </row>
    <row r="29" spans="1:2">
      <c r="A29" s="1">
        <v>280000</v>
      </c>
      <c r="B29">
        <v>1.1734990000000001</v>
      </c>
    </row>
    <row r="30" spans="1:2">
      <c r="A30" s="1">
        <v>290000</v>
      </c>
      <c r="B30">
        <v>1.591798</v>
      </c>
    </row>
    <row r="31" spans="1:2">
      <c r="A31" s="1">
        <v>300000</v>
      </c>
      <c r="B31">
        <v>1.4911080000000001</v>
      </c>
    </row>
    <row r="32" spans="1:2">
      <c r="A32" s="1">
        <v>310000</v>
      </c>
      <c r="B32">
        <v>1.512888</v>
      </c>
    </row>
    <row r="33" spans="1:2">
      <c r="A33" s="1">
        <v>320000</v>
      </c>
      <c r="B33">
        <v>3.1689989999999999</v>
      </c>
    </row>
    <row r="34" spans="1:2">
      <c r="A34" s="1">
        <v>330000</v>
      </c>
      <c r="B34">
        <v>2.0035020000000001</v>
      </c>
    </row>
    <row r="35" spans="1:2">
      <c r="A35" s="1">
        <v>340000</v>
      </c>
      <c r="B35">
        <v>1.977187</v>
      </c>
    </row>
    <row r="36" spans="1:2">
      <c r="A36" s="1">
        <v>350000</v>
      </c>
      <c r="B36">
        <v>2.9299900000000001</v>
      </c>
    </row>
    <row r="37" spans="1:2">
      <c r="A37" s="1">
        <v>360000</v>
      </c>
      <c r="B37">
        <v>12.511393</v>
      </c>
    </row>
    <row r="38" spans="1:2">
      <c r="A38" s="1">
        <v>370000</v>
      </c>
      <c r="B38">
        <v>2.5472459999999999</v>
      </c>
    </row>
    <row r="39" spans="1:2">
      <c r="A39" s="1">
        <v>380000</v>
      </c>
      <c r="B39">
        <v>14.232421</v>
      </c>
    </row>
    <row r="40" spans="1:2">
      <c r="A40" s="1">
        <v>390000</v>
      </c>
      <c r="B40">
        <v>1.6000700000000001</v>
      </c>
    </row>
    <row r="41" spans="1:2">
      <c r="A41" s="1">
        <v>400000</v>
      </c>
      <c r="B41">
        <v>3.365901</v>
      </c>
    </row>
    <row r="42" spans="1:2">
      <c r="A42" s="1">
        <v>410000</v>
      </c>
      <c r="B42">
        <v>3.0546139999999999</v>
      </c>
    </row>
    <row r="43" spans="1:2">
      <c r="A43" s="1">
        <v>420000</v>
      </c>
      <c r="B43">
        <v>1.979538</v>
      </c>
    </row>
    <row r="44" spans="1:2">
      <c r="A44" s="1">
        <v>430000</v>
      </c>
      <c r="B44">
        <v>15.8796</v>
      </c>
    </row>
    <row r="45" spans="1:2">
      <c r="A45" s="1">
        <v>440000</v>
      </c>
      <c r="B45">
        <v>2.2886820000000001</v>
      </c>
    </row>
    <row r="46" spans="1:2">
      <c r="A46" s="1">
        <v>450000</v>
      </c>
      <c r="B46">
        <v>3.0190190000000001</v>
      </c>
    </row>
    <row r="47" spans="1:2">
      <c r="A47" s="1">
        <v>460000</v>
      </c>
      <c r="B47">
        <v>15.254946</v>
      </c>
    </row>
    <row r="48" spans="1:2">
      <c r="A48" s="1">
        <v>470000</v>
      </c>
      <c r="B48">
        <v>3.0989490000000002</v>
      </c>
    </row>
    <row r="49" spans="1:2">
      <c r="A49" s="1">
        <v>480000</v>
      </c>
      <c r="B49">
        <v>15.874166000000001</v>
      </c>
    </row>
    <row r="50" spans="1:2">
      <c r="A50" s="1">
        <v>490000</v>
      </c>
      <c r="B50">
        <v>2.7500209999999998</v>
      </c>
    </row>
    <row r="51" spans="1:2">
      <c r="A51" s="1">
        <v>500000</v>
      </c>
      <c r="B51">
        <v>2.8262010000000002</v>
      </c>
    </row>
    <row r="52" spans="1:2">
      <c r="A52" s="1">
        <v>510000</v>
      </c>
      <c r="B52">
        <v>16.589158000000001</v>
      </c>
    </row>
    <row r="53" spans="1:2">
      <c r="A53" s="1">
        <v>520000</v>
      </c>
      <c r="B53">
        <v>3.077909</v>
      </c>
    </row>
    <row r="54" spans="1:2">
      <c r="A54" s="1">
        <v>530000</v>
      </c>
      <c r="B54">
        <v>3.8641670000000001</v>
      </c>
    </row>
    <row r="55" spans="1:2">
      <c r="A55" s="1">
        <v>540000</v>
      </c>
      <c r="B55">
        <v>3.9765100000000002</v>
      </c>
    </row>
    <row r="56" spans="1:2">
      <c r="A56" s="1">
        <v>550000</v>
      </c>
      <c r="B56">
        <v>28.05771</v>
      </c>
    </row>
    <row r="57" spans="1:2">
      <c r="A57" s="1">
        <v>560000</v>
      </c>
      <c r="B57">
        <v>3.7484419999999998</v>
      </c>
    </row>
    <row r="58" spans="1:2">
      <c r="A58" s="1">
        <v>570000</v>
      </c>
      <c r="B58">
        <v>2.5350130000000002</v>
      </c>
    </row>
    <row r="59" spans="1:2">
      <c r="A59" s="1">
        <v>580000</v>
      </c>
      <c r="B59">
        <v>18.33042</v>
      </c>
    </row>
    <row r="60" spans="1:2">
      <c r="A60" s="1">
        <v>590000</v>
      </c>
      <c r="B60">
        <v>2.7652749999999999</v>
      </c>
    </row>
    <row r="61" spans="1:2">
      <c r="A61" s="1">
        <v>600000</v>
      </c>
      <c r="B61">
        <v>4.4383920000000003</v>
      </c>
    </row>
    <row r="62" spans="1:2">
      <c r="A62" s="1">
        <v>610000</v>
      </c>
      <c r="B62">
        <v>3.5015019999999999</v>
      </c>
    </row>
    <row r="63" spans="1:2">
      <c r="A63" s="1">
        <v>620000</v>
      </c>
      <c r="B63">
        <v>6.9655120000000004</v>
      </c>
    </row>
    <row r="64" spans="1:2">
      <c r="A64" s="1">
        <v>630000</v>
      </c>
      <c r="B64">
        <v>31.507228000000001</v>
      </c>
    </row>
    <row r="65" spans="1:2">
      <c r="A65" s="1">
        <v>640000</v>
      </c>
      <c r="B65">
        <v>2.522513</v>
      </c>
    </row>
    <row r="66" spans="1:2">
      <c r="A66" s="1">
        <v>650000</v>
      </c>
      <c r="B66">
        <v>2.7315779999999998</v>
      </c>
    </row>
    <row r="67" spans="1:2">
      <c r="A67" s="1">
        <v>660000</v>
      </c>
      <c r="B67">
        <v>13.604789999999999</v>
      </c>
    </row>
    <row r="68" spans="1:2">
      <c r="A68" s="1">
        <v>670000</v>
      </c>
      <c r="B68">
        <v>8.0883610000000008</v>
      </c>
    </row>
    <row r="69" spans="1:2">
      <c r="A69" s="1">
        <v>680000</v>
      </c>
      <c r="B69">
        <v>6.3516500000000002</v>
      </c>
    </row>
    <row r="70" spans="1:2">
      <c r="A70" s="1">
        <v>690000</v>
      </c>
      <c r="B70">
        <v>2.5480290000000001</v>
      </c>
    </row>
    <row r="71" spans="1:2">
      <c r="A71" s="1">
        <v>700000</v>
      </c>
      <c r="B71">
        <v>3.663427</v>
      </c>
    </row>
    <row r="72" spans="1:2">
      <c r="A72" s="1">
        <v>710000</v>
      </c>
      <c r="B72">
        <v>3.8480789999999998</v>
      </c>
    </row>
    <row r="73" spans="1:2">
      <c r="A73" s="1">
        <v>720000</v>
      </c>
      <c r="B73">
        <v>4.0458259999999999</v>
      </c>
    </row>
    <row r="74" spans="1:2">
      <c r="A74" s="1">
        <v>730000</v>
      </c>
      <c r="B74">
        <v>2.8603679999999998</v>
      </c>
    </row>
    <row r="75" spans="1:2">
      <c r="A75" s="1">
        <v>740000</v>
      </c>
      <c r="B75">
        <v>3.1161910000000002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A72"/>
    </sheetView>
  </sheetViews>
  <sheetFormatPr defaultColWidth="11" defaultRowHeight="15.75"/>
  <cols>
    <col min="1" max="1" width="16" bestFit="1" customWidth="1"/>
  </cols>
  <sheetData>
    <row r="1" spans="1:2">
      <c r="A1" s="1" t="s">
        <v>0</v>
      </c>
      <c r="B1" t="s">
        <v>1</v>
      </c>
    </row>
    <row r="2" spans="1:2">
      <c r="A2" s="1">
        <v>10000</v>
      </c>
      <c r="B2">
        <v>0.41189300000000001</v>
      </c>
    </row>
    <row r="3" spans="1:2">
      <c r="A3" s="1">
        <v>20000</v>
      </c>
      <c r="B3">
        <v>0.61920699999999995</v>
      </c>
    </row>
    <row r="4" spans="1:2">
      <c r="A4" s="1">
        <v>30000</v>
      </c>
      <c r="B4">
        <v>0.74940600000000002</v>
      </c>
    </row>
    <row r="5" spans="1:2">
      <c r="A5" s="1">
        <v>40000</v>
      </c>
      <c r="B5">
        <v>1.098671</v>
      </c>
    </row>
    <row r="6" spans="1:2">
      <c r="A6" s="1">
        <v>50000</v>
      </c>
      <c r="B6">
        <v>1.0243150000000001</v>
      </c>
    </row>
    <row r="7" spans="1:2">
      <c r="A7" s="1">
        <v>60000</v>
      </c>
      <c r="B7">
        <v>1.0401689999999999</v>
      </c>
    </row>
    <row r="8" spans="1:2">
      <c r="A8" s="1">
        <v>70000</v>
      </c>
      <c r="B8">
        <v>1.296538</v>
      </c>
    </row>
    <row r="9" spans="1:2">
      <c r="A9" s="1">
        <v>80000</v>
      </c>
      <c r="B9">
        <v>1.360155</v>
      </c>
    </row>
    <row r="10" spans="1:2">
      <c r="A10" s="1">
        <v>90000</v>
      </c>
      <c r="B10">
        <v>1.3324849999999999</v>
      </c>
    </row>
    <row r="11" spans="1:2">
      <c r="A11" s="1">
        <v>100000</v>
      </c>
      <c r="B11">
        <v>2.8679860000000001</v>
      </c>
    </row>
    <row r="12" spans="1:2">
      <c r="A12" s="1">
        <v>110000</v>
      </c>
      <c r="B12">
        <v>1.2290559999999999</v>
      </c>
    </row>
    <row r="13" spans="1:2">
      <c r="A13" s="1">
        <v>120000</v>
      </c>
      <c r="B13">
        <v>1.4523900000000001</v>
      </c>
    </row>
    <row r="14" spans="1:2">
      <c r="A14" s="1">
        <v>130000</v>
      </c>
      <c r="B14">
        <v>1.4376249999999999</v>
      </c>
    </row>
    <row r="15" spans="1:2">
      <c r="A15" s="1">
        <v>140000</v>
      </c>
      <c r="B15">
        <v>2.3566189999999998</v>
      </c>
    </row>
    <row r="16" spans="1:2">
      <c r="A16" s="1">
        <v>150000</v>
      </c>
      <c r="B16">
        <v>1.5360940000000001</v>
      </c>
    </row>
    <row r="17" spans="1:2">
      <c r="A17" s="1">
        <v>160000</v>
      </c>
      <c r="B17">
        <v>2.214931</v>
      </c>
    </row>
    <row r="18" spans="1:2">
      <c r="A18" s="1">
        <v>170000</v>
      </c>
      <c r="B18">
        <v>0.86876699999999996</v>
      </c>
    </row>
    <row r="19" spans="1:2">
      <c r="A19" s="1">
        <v>180000</v>
      </c>
      <c r="B19">
        <v>1.420938</v>
      </c>
    </row>
    <row r="20" spans="1:2">
      <c r="A20" s="1">
        <v>190000</v>
      </c>
      <c r="B20">
        <v>1.4147080000000001</v>
      </c>
    </row>
    <row r="21" spans="1:2">
      <c r="A21" s="1">
        <v>200000</v>
      </c>
      <c r="B21">
        <v>15.974501999999999</v>
      </c>
    </row>
    <row r="22" spans="1:2">
      <c r="A22" s="1">
        <v>210000</v>
      </c>
      <c r="B22">
        <v>1.327237</v>
      </c>
    </row>
    <row r="23" spans="1:2">
      <c r="A23" s="1">
        <v>220000</v>
      </c>
      <c r="B23">
        <v>1.850956</v>
      </c>
    </row>
    <row r="24" spans="1:2">
      <c r="A24" s="1">
        <v>230000</v>
      </c>
      <c r="B24">
        <v>1.479163</v>
      </c>
    </row>
    <row r="25" spans="1:2">
      <c r="A25" s="1">
        <v>240000</v>
      </c>
      <c r="B25">
        <v>22.333216</v>
      </c>
    </row>
    <row r="26" spans="1:2">
      <c r="A26" s="1">
        <v>250000</v>
      </c>
      <c r="B26">
        <v>1.4463269999999999</v>
      </c>
    </row>
    <row r="27" spans="1:2">
      <c r="A27" s="1">
        <v>260000</v>
      </c>
      <c r="B27">
        <v>6.6781129999999997</v>
      </c>
    </row>
    <row r="28" spans="1:2">
      <c r="A28" s="1">
        <v>270000</v>
      </c>
      <c r="B28">
        <v>1.8675489999999999</v>
      </c>
    </row>
    <row r="29" spans="1:2">
      <c r="A29" s="1">
        <v>280000</v>
      </c>
      <c r="B29">
        <v>2.8643700000000001</v>
      </c>
    </row>
    <row r="30" spans="1:2">
      <c r="A30" s="1">
        <v>290000</v>
      </c>
      <c r="B30">
        <v>1.6796519999999999</v>
      </c>
    </row>
    <row r="31" spans="1:2">
      <c r="A31" s="1">
        <v>300000</v>
      </c>
      <c r="B31">
        <v>8.3858689999999996</v>
      </c>
    </row>
    <row r="32" spans="1:2">
      <c r="A32" s="1">
        <v>310000</v>
      </c>
      <c r="B32">
        <v>2.0353970000000001</v>
      </c>
    </row>
    <row r="33" spans="1:2">
      <c r="A33" s="1">
        <v>320000</v>
      </c>
      <c r="B33">
        <v>1.465109</v>
      </c>
    </row>
    <row r="34" spans="1:2">
      <c r="A34" s="1">
        <v>330000</v>
      </c>
      <c r="B34">
        <v>1.777209</v>
      </c>
    </row>
    <row r="35" spans="1:2">
      <c r="A35" s="1">
        <v>340000</v>
      </c>
      <c r="B35">
        <v>8.7042619999999999</v>
      </c>
    </row>
    <row r="36" spans="1:2">
      <c r="A36" s="1">
        <v>350000</v>
      </c>
      <c r="B36">
        <v>1.8245039999999999</v>
      </c>
    </row>
    <row r="37" spans="1:2">
      <c r="A37" s="1">
        <v>360000</v>
      </c>
      <c r="B37">
        <v>1.7550699999999999</v>
      </c>
    </row>
    <row r="38" spans="1:2">
      <c r="A38" s="1">
        <v>370000</v>
      </c>
      <c r="B38">
        <v>3.0504319999999998</v>
      </c>
    </row>
    <row r="39" spans="1:2">
      <c r="A39" s="1">
        <v>380000</v>
      </c>
      <c r="B39">
        <v>3.0254289999999999</v>
      </c>
    </row>
    <row r="40" spans="1:2">
      <c r="A40" s="1">
        <v>390000</v>
      </c>
      <c r="B40">
        <v>1.8994880000000001</v>
      </c>
    </row>
    <row r="41" spans="1:2">
      <c r="A41" s="1">
        <v>400000</v>
      </c>
      <c r="B41">
        <v>2.041439</v>
      </c>
    </row>
    <row r="42" spans="1:2">
      <c r="A42" s="1">
        <v>410000</v>
      </c>
      <c r="B42">
        <v>27.136914999999998</v>
      </c>
    </row>
    <row r="43" spans="1:2">
      <c r="A43" s="1">
        <v>420000</v>
      </c>
      <c r="B43">
        <v>2.0020699999999998</v>
      </c>
    </row>
    <row r="44" spans="1:2">
      <c r="A44" s="1">
        <v>430000</v>
      </c>
      <c r="B44">
        <v>1.872566</v>
      </c>
    </row>
    <row r="45" spans="1:2">
      <c r="A45" s="1">
        <v>440000</v>
      </c>
      <c r="B45">
        <v>10.446156</v>
      </c>
    </row>
    <row r="46" spans="1:2">
      <c r="A46" s="1">
        <v>450000</v>
      </c>
      <c r="B46">
        <v>3.4070529999999999</v>
      </c>
    </row>
    <row r="47" spans="1:2">
      <c r="A47" s="1">
        <v>460000</v>
      </c>
      <c r="B47">
        <v>2.112676</v>
      </c>
    </row>
    <row r="48" spans="1:2">
      <c r="A48" s="1">
        <v>470000</v>
      </c>
      <c r="B48">
        <v>18.620809999999999</v>
      </c>
    </row>
    <row r="49" spans="1:2">
      <c r="A49" s="1">
        <v>480000</v>
      </c>
      <c r="B49">
        <v>3.483711</v>
      </c>
    </row>
    <row r="50" spans="1:2">
      <c r="A50" s="1">
        <v>490000</v>
      </c>
      <c r="B50">
        <v>2.8707760000000002</v>
      </c>
    </row>
    <row r="51" spans="1:2">
      <c r="A51" s="1">
        <v>500000</v>
      </c>
      <c r="B51">
        <v>19.764790000000001</v>
      </c>
    </row>
    <row r="52" spans="1:2">
      <c r="A52" s="1">
        <v>510000</v>
      </c>
      <c r="B52">
        <v>3.0395159999999999</v>
      </c>
    </row>
    <row r="53" spans="1:2">
      <c r="A53" s="1">
        <v>520000</v>
      </c>
      <c r="B53">
        <v>2.4052509999999998</v>
      </c>
    </row>
    <row r="54" spans="1:2">
      <c r="A54" s="1">
        <v>530000</v>
      </c>
      <c r="B54">
        <v>2.367753</v>
      </c>
    </row>
    <row r="55" spans="1:2">
      <c r="A55" s="1">
        <v>540000</v>
      </c>
      <c r="B55">
        <v>17.000720999999999</v>
      </c>
    </row>
    <row r="56" spans="1:2">
      <c r="A56" s="1">
        <v>550000</v>
      </c>
      <c r="B56">
        <v>3.4555750000000001</v>
      </c>
    </row>
    <row r="57" spans="1:2">
      <c r="A57" s="1">
        <v>560000</v>
      </c>
      <c r="B57">
        <v>9.3048450000000003</v>
      </c>
    </row>
    <row r="58" spans="1:2">
      <c r="A58" s="1">
        <v>570000</v>
      </c>
      <c r="B58">
        <v>3.4958469999999999</v>
      </c>
    </row>
    <row r="59" spans="1:2">
      <c r="A59" s="1">
        <v>580000</v>
      </c>
      <c r="B59">
        <v>3.7472370000000002</v>
      </c>
    </row>
    <row r="60" spans="1:2">
      <c r="A60" s="1">
        <v>590000</v>
      </c>
      <c r="B60">
        <v>3.2729710000000001</v>
      </c>
    </row>
    <row r="61" spans="1:2">
      <c r="A61" s="1">
        <v>600000</v>
      </c>
      <c r="B61">
        <v>23.450043999999998</v>
      </c>
    </row>
    <row r="62" spans="1:2">
      <c r="A62" s="1">
        <v>610000</v>
      </c>
      <c r="B62">
        <v>4.913341</v>
      </c>
    </row>
    <row r="63" spans="1:2">
      <c r="A63" s="1">
        <v>620000</v>
      </c>
      <c r="B63">
        <v>5.0324970000000002</v>
      </c>
    </row>
    <row r="64" spans="1:2">
      <c r="A64" s="1">
        <v>630000</v>
      </c>
      <c r="B64">
        <v>4.4768869999999996</v>
      </c>
    </row>
    <row r="65" spans="1:2">
      <c r="A65" s="1">
        <v>640000</v>
      </c>
      <c r="B65">
        <v>27.522054000000001</v>
      </c>
    </row>
    <row r="66" spans="1:2">
      <c r="A66" s="1">
        <v>650000</v>
      </c>
      <c r="B66">
        <v>3.6263839999999998</v>
      </c>
    </row>
    <row r="67" spans="1:2">
      <c r="A67" s="1">
        <v>660000</v>
      </c>
      <c r="B67">
        <v>2.9501029999999999</v>
      </c>
    </row>
    <row r="68" spans="1:2">
      <c r="A68" s="1">
        <v>670000</v>
      </c>
      <c r="B68">
        <v>4.7812570000000001</v>
      </c>
    </row>
    <row r="69" spans="1:2">
      <c r="A69" s="1">
        <v>680000</v>
      </c>
      <c r="B69">
        <v>2.9344960000000002</v>
      </c>
    </row>
    <row r="70" spans="1:2">
      <c r="A70" s="1">
        <v>690000</v>
      </c>
      <c r="B70">
        <v>2.7744960000000001</v>
      </c>
    </row>
    <row r="71" spans="1:2">
      <c r="A71" s="1">
        <v>700000</v>
      </c>
      <c r="B71">
        <v>5.2821709999999999</v>
      </c>
    </row>
    <row r="72" spans="1:2">
      <c r="A72" s="1">
        <v>710000</v>
      </c>
      <c r="B72">
        <v>23.678937000000001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J35" sqref="J35"/>
    </sheetView>
  </sheetViews>
  <sheetFormatPr defaultColWidth="11" defaultRowHeight="15.75"/>
  <cols>
    <col min="1" max="1" width="16" bestFit="1" customWidth="1"/>
  </cols>
  <sheetData>
    <row r="1" spans="1:2">
      <c r="A1" s="1" t="s">
        <v>0</v>
      </c>
      <c r="B1" t="s">
        <v>1</v>
      </c>
    </row>
    <row r="2" spans="1:2">
      <c r="A2" s="1">
        <v>10000</v>
      </c>
      <c r="B2">
        <v>0.37380600000000003</v>
      </c>
    </row>
    <row r="3" spans="1:2">
      <c r="A3" s="1">
        <v>20000</v>
      </c>
      <c r="B3">
        <v>1.140209</v>
      </c>
    </row>
    <row r="4" spans="1:2">
      <c r="A4" s="1">
        <v>30000</v>
      </c>
      <c r="B4">
        <v>0.43471500000000002</v>
      </c>
    </row>
    <row r="5" spans="1:2">
      <c r="A5" s="1">
        <v>40000</v>
      </c>
      <c r="B5">
        <v>0.68588099999999996</v>
      </c>
    </row>
    <row r="6" spans="1:2">
      <c r="A6" s="1">
        <v>50000</v>
      </c>
      <c r="B6">
        <v>0.81834099999999999</v>
      </c>
    </row>
    <row r="7" spans="1:2">
      <c r="A7" s="1">
        <v>60000</v>
      </c>
      <c r="B7">
        <v>1.0286120000000001</v>
      </c>
    </row>
    <row r="8" spans="1:2">
      <c r="A8" s="1">
        <v>70000</v>
      </c>
      <c r="B8">
        <v>1.230021</v>
      </c>
    </row>
    <row r="9" spans="1:2">
      <c r="A9" s="1">
        <v>80000</v>
      </c>
      <c r="B9">
        <v>1.3974519999999999</v>
      </c>
    </row>
    <row r="10" spans="1:2">
      <c r="A10" s="1">
        <v>90000</v>
      </c>
      <c r="B10">
        <v>1.415028</v>
      </c>
    </row>
    <row r="11" spans="1:2">
      <c r="A11" s="1">
        <v>100000</v>
      </c>
      <c r="B11">
        <v>1.2297089999999999</v>
      </c>
    </row>
    <row r="12" spans="1:2">
      <c r="A12" s="1">
        <v>110000</v>
      </c>
      <c r="B12">
        <v>1.6819900000000001</v>
      </c>
    </row>
    <row r="13" spans="1:2">
      <c r="A13" s="1">
        <v>120000</v>
      </c>
      <c r="B13">
        <v>1.5589569999999999</v>
      </c>
    </row>
    <row r="14" spans="1:2">
      <c r="A14" s="1">
        <v>130000</v>
      </c>
      <c r="B14">
        <v>1.125102</v>
      </c>
    </row>
    <row r="15" spans="1:2">
      <c r="A15" s="1">
        <v>140000</v>
      </c>
      <c r="B15">
        <v>1.3443909999999999</v>
      </c>
    </row>
    <row r="16" spans="1:2">
      <c r="A16" s="1">
        <v>150000</v>
      </c>
      <c r="B16">
        <v>2.9612720000000001</v>
      </c>
    </row>
    <row r="17" spans="1:2">
      <c r="A17" s="1">
        <v>160000</v>
      </c>
      <c r="B17">
        <v>0.90333600000000003</v>
      </c>
    </row>
    <row r="18" spans="1:2">
      <c r="A18" s="1">
        <v>170000</v>
      </c>
      <c r="B18">
        <v>1.461015</v>
      </c>
    </row>
    <row r="19" spans="1:2">
      <c r="A19" s="1">
        <v>180000</v>
      </c>
      <c r="B19">
        <v>3.6649780000000001</v>
      </c>
    </row>
    <row r="20" spans="1:2">
      <c r="A20" s="1">
        <v>190000</v>
      </c>
      <c r="B20">
        <v>1.406738</v>
      </c>
    </row>
    <row r="21" spans="1:2">
      <c r="A21" s="1">
        <v>200000</v>
      </c>
      <c r="B21">
        <v>3.3917989999999998</v>
      </c>
    </row>
    <row r="22" spans="1:2">
      <c r="A22" s="1">
        <v>210000</v>
      </c>
      <c r="B22">
        <v>1.1807179999999999</v>
      </c>
    </row>
    <row r="23" spans="1:2">
      <c r="A23" s="1">
        <v>220000</v>
      </c>
      <c r="B23">
        <v>1.209082</v>
      </c>
    </row>
    <row r="24" spans="1:2">
      <c r="A24" s="1">
        <v>230000</v>
      </c>
      <c r="B24">
        <v>1.3158829999999999</v>
      </c>
    </row>
    <row r="25" spans="1:2">
      <c r="A25" s="1">
        <v>240000</v>
      </c>
      <c r="B25">
        <v>8.4866299999999999</v>
      </c>
    </row>
    <row r="26" spans="1:2">
      <c r="A26" s="1">
        <v>250000</v>
      </c>
      <c r="B26">
        <v>1.438518</v>
      </c>
    </row>
    <row r="27" spans="1:2">
      <c r="A27" s="1">
        <v>260000</v>
      </c>
      <c r="B27">
        <v>1.2954939999999999</v>
      </c>
    </row>
    <row r="28" spans="1:2">
      <c r="A28" s="1">
        <v>270000</v>
      </c>
      <c r="B28">
        <v>2.7631700000000001</v>
      </c>
    </row>
    <row r="29" spans="1:2">
      <c r="A29" s="1">
        <v>280000</v>
      </c>
      <c r="B29">
        <v>1.8538950000000001</v>
      </c>
    </row>
    <row r="30" spans="1:2">
      <c r="A30" s="1">
        <v>290000</v>
      </c>
      <c r="B30">
        <v>2.4888810000000001</v>
      </c>
    </row>
    <row r="31" spans="1:2">
      <c r="A31" s="1">
        <v>300000</v>
      </c>
      <c r="B31">
        <v>1.3332390000000001</v>
      </c>
    </row>
    <row r="32" spans="1:2">
      <c r="A32" s="1">
        <v>310000</v>
      </c>
      <c r="B32">
        <v>8.0595230000000004</v>
      </c>
    </row>
    <row r="33" spans="1:2">
      <c r="A33" s="1">
        <v>320000</v>
      </c>
      <c r="B33">
        <v>4.5552469999999996</v>
      </c>
    </row>
    <row r="34" spans="1:2">
      <c r="A34" s="1">
        <v>330000</v>
      </c>
      <c r="B34">
        <v>6.927441</v>
      </c>
    </row>
    <row r="35" spans="1:2">
      <c r="A35" s="1">
        <v>340000</v>
      </c>
      <c r="B35">
        <v>6.6456280000000003</v>
      </c>
    </row>
    <row r="36" spans="1:2">
      <c r="A36" s="1">
        <v>350000</v>
      </c>
      <c r="B36">
        <v>3.4588619999999999</v>
      </c>
    </row>
    <row r="37" spans="1:2">
      <c r="A37" s="1">
        <v>360000</v>
      </c>
      <c r="B37">
        <v>2.2084929999999998</v>
      </c>
    </row>
    <row r="38" spans="1:2">
      <c r="A38" s="1">
        <v>370000</v>
      </c>
      <c r="B38">
        <v>12.427512999999999</v>
      </c>
    </row>
    <row r="39" spans="1:2">
      <c r="A39" s="1">
        <v>380000</v>
      </c>
      <c r="B39">
        <v>1.922002</v>
      </c>
    </row>
    <row r="40" spans="1:2">
      <c r="A40" s="1">
        <v>390000</v>
      </c>
      <c r="B40">
        <v>2.994075</v>
      </c>
    </row>
    <row r="41" spans="1:2">
      <c r="A41" s="1">
        <v>400000</v>
      </c>
      <c r="B41">
        <v>14.576123000000001</v>
      </c>
    </row>
    <row r="42" spans="1:2">
      <c r="A42" s="1">
        <v>410000</v>
      </c>
      <c r="B42">
        <v>1.931454</v>
      </c>
    </row>
    <row r="43" spans="1:2">
      <c r="A43" s="1">
        <v>420000</v>
      </c>
      <c r="B43">
        <v>2.7833709999999998</v>
      </c>
    </row>
    <row r="44" spans="1:2">
      <c r="A44" s="1">
        <v>430000</v>
      </c>
      <c r="B44">
        <v>3.0894499999999998</v>
      </c>
    </row>
    <row r="45" spans="1:2">
      <c r="A45" s="1">
        <v>440000</v>
      </c>
      <c r="B45">
        <v>14.750958000000001</v>
      </c>
    </row>
    <row r="46" spans="1:2">
      <c r="A46" s="1">
        <v>450000</v>
      </c>
      <c r="B46">
        <v>1.854425</v>
      </c>
    </row>
    <row r="47" spans="1:2">
      <c r="A47" s="1">
        <v>460000</v>
      </c>
      <c r="B47">
        <v>1.9097900000000001</v>
      </c>
    </row>
    <row r="48" spans="1:2">
      <c r="A48" s="1">
        <v>470000</v>
      </c>
      <c r="B48">
        <v>3.6176900000000001</v>
      </c>
    </row>
    <row r="49" spans="1:2">
      <c r="A49" s="1">
        <v>480000</v>
      </c>
      <c r="B49">
        <v>8.9539819999999999</v>
      </c>
    </row>
    <row r="50" spans="1:2">
      <c r="A50" s="1">
        <v>490000</v>
      </c>
      <c r="B50">
        <v>1.979196</v>
      </c>
    </row>
    <row r="51" spans="1:2">
      <c r="A51" s="1">
        <v>500000</v>
      </c>
      <c r="B51">
        <v>8.6099610000000002</v>
      </c>
    </row>
    <row r="52" spans="1:2">
      <c r="A52" s="1">
        <v>510000</v>
      </c>
      <c r="B52">
        <v>2.1530300000000002</v>
      </c>
    </row>
    <row r="53" spans="1:2">
      <c r="A53" s="1">
        <v>520000</v>
      </c>
      <c r="B53">
        <v>2.217886</v>
      </c>
    </row>
    <row r="54" spans="1:2">
      <c r="A54" s="1">
        <v>530000</v>
      </c>
      <c r="B54">
        <v>29.298962</v>
      </c>
    </row>
    <row r="55" spans="1:2">
      <c r="A55" s="1">
        <v>540000</v>
      </c>
      <c r="B55">
        <v>3.3276029999999999</v>
      </c>
    </row>
    <row r="56" spans="1:2">
      <c r="A56" s="1">
        <v>550000</v>
      </c>
      <c r="B56">
        <v>3.3134459999999999</v>
      </c>
    </row>
    <row r="57" spans="1:2">
      <c r="A57" s="1">
        <v>560000</v>
      </c>
      <c r="B57">
        <v>3.4298829999999998</v>
      </c>
    </row>
    <row r="58" spans="1:2">
      <c r="A58" s="1">
        <v>570000</v>
      </c>
      <c r="B58">
        <v>3.5162789999999999</v>
      </c>
    </row>
    <row r="59" spans="1:2">
      <c r="A59" s="1">
        <v>580000</v>
      </c>
      <c r="B59">
        <v>18.437322999999999</v>
      </c>
    </row>
    <row r="60" spans="1:2">
      <c r="A60" s="1">
        <v>590000</v>
      </c>
      <c r="B60">
        <v>3.5802350000000001</v>
      </c>
    </row>
    <row r="61" spans="1:2">
      <c r="A61" s="1">
        <v>600000</v>
      </c>
      <c r="B61">
        <v>3.7885080000000002</v>
      </c>
    </row>
    <row r="62" spans="1:2">
      <c r="A62" s="1">
        <v>610000</v>
      </c>
      <c r="B62">
        <v>21.461292</v>
      </c>
    </row>
    <row r="63" spans="1:2">
      <c r="A63" s="1">
        <v>620000</v>
      </c>
      <c r="B63">
        <v>2.6209370000000001</v>
      </c>
    </row>
    <row r="64" spans="1:2">
      <c r="A64" s="1">
        <v>630000</v>
      </c>
      <c r="B64">
        <v>2.6773099999999999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4"/>
  <sheetViews>
    <sheetView workbookViewId="0">
      <selection sqref="A1:J58"/>
    </sheetView>
  </sheetViews>
  <sheetFormatPr defaultRowHeight="15.75"/>
  <cols>
    <col min="1" max="1" width="12.625" style="3" bestFit="1" customWidth="1"/>
    <col min="2" max="7" width="11.375" bestFit="1" customWidth="1"/>
    <col min="8" max="8" width="14.5" bestFit="1" customWidth="1"/>
    <col min="9" max="9" width="11.875" bestFit="1" customWidth="1"/>
    <col min="10" max="10" width="17.25" bestFit="1" customWidth="1"/>
  </cols>
  <sheetData>
    <row r="1" spans="1:10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2">
        <v>10000</v>
      </c>
      <c r="B2">
        <f>VLOOKUP(A2,'Tomada de Tempo 1'!A:B,2,FALSE)</f>
        <v>0.40732499999999999</v>
      </c>
      <c r="C2">
        <f>VLOOKUP(A2,'Tomada de Tempo 2'!A:B,2,FALSE)</f>
        <v>0.30607099999999998</v>
      </c>
      <c r="D2">
        <f>VLOOKUP(A2,'Tomada de Tempo 3'!A:B,2,FALSE)</f>
        <v>0.550759</v>
      </c>
      <c r="E2">
        <f>VLOOKUP(A2,'Tomada de Tempo 4'!A:B,2,FALSE)</f>
        <v>0.39935700000000002</v>
      </c>
      <c r="F2">
        <f>VLOOKUP(A2,'Tomada de Tempo 5'!A:B,2,FALSE)</f>
        <v>0.41189300000000001</v>
      </c>
      <c r="G2">
        <f>VLOOKUP(A2,'Tomada de Tempo 6'!A:B,2,FALSE)</f>
        <v>0.37380600000000003</v>
      </c>
      <c r="H2">
        <f>STDEVA(B2:G2)</f>
        <v>8.0036180394660567E-2</v>
      </c>
      <c r="I2">
        <f>AVERAGE(B2:H2)</f>
        <v>0.36132102577066583</v>
      </c>
      <c r="J2">
        <f>A2/I2</f>
        <v>27676.219446877978</v>
      </c>
    </row>
    <row r="3" spans="1:10">
      <c r="A3" s="2">
        <v>20000</v>
      </c>
      <c r="B3">
        <f>VLOOKUP(A3,'Tomada de Tempo 1'!A:B,2,FALSE)</f>
        <v>0.81835100000000005</v>
      </c>
      <c r="C3">
        <f>VLOOKUP(A3,'Tomada de Tempo 2'!A:B,2,FALSE)</f>
        <v>0.81716500000000003</v>
      </c>
      <c r="D3">
        <f>VLOOKUP(A3,'Tomada de Tempo 3'!A:B,2,FALSE)</f>
        <v>0.437635</v>
      </c>
      <c r="E3">
        <f>VLOOKUP(A3,'Tomada de Tempo 4'!A:B,2,FALSE)</f>
        <v>0.71972800000000003</v>
      </c>
      <c r="F3">
        <f>VLOOKUP(A3,'Tomada de Tempo 5'!A:B,2,FALSE)</f>
        <v>0.61920699999999995</v>
      </c>
      <c r="G3">
        <f>VLOOKUP(A3,'Tomada de Tempo 6'!A:B,2,FALSE)</f>
        <v>1.140209</v>
      </c>
      <c r="H3">
        <f t="shared" ref="H3:H64" si="0">STDEVA(B3:G3)</f>
        <v>0.23519581699547004</v>
      </c>
      <c r="I3">
        <f t="shared" ref="I3:I64" si="1">AVERAGE(B3:H3)</f>
        <v>0.68392725957078149</v>
      </c>
      <c r="J3">
        <f t="shared" ref="J3:J64" si="2">A3/I3</f>
        <v>29242.875934717948</v>
      </c>
    </row>
    <row r="4" spans="1:10" hidden="1">
      <c r="A4" s="2">
        <v>30000</v>
      </c>
      <c r="B4">
        <f>VLOOKUP(A4,'Tomada de Tempo 1'!A:B,2,FALSE)</f>
        <v>0.81798700000000002</v>
      </c>
      <c r="C4">
        <f>VLOOKUP(A4,'Tomada de Tempo 2'!A:B,2,FALSE)</f>
        <v>0.78498500000000004</v>
      </c>
      <c r="D4">
        <f>VLOOKUP(A4,'Tomada de Tempo 3'!A:B,2,FALSE)</f>
        <v>0.61614100000000005</v>
      </c>
      <c r="E4">
        <f>VLOOKUP(A4,'Tomada de Tempo 4'!A:B,2,FALSE)</f>
        <v>6.0434780000000003</v>
      </c>
      <c r="F4">
        <f>VLOOKUP(A4,'Tomada de Tempo 5'!A:B,2,FALSE)</f>
        <v>0.74940600000000002</v>
      </c>
      <c r="G4">
        <f>VLOOKUP(A4,'Tomada de Tempo 6'!A:B,2,FALSE)</f>
        <v>0.43471500000000002</v>
      </c>
      <c r="H4">
        <f t="shared" si="0"/>
        <v>2.1938893378197548</v>
      </c>
      <c r="I4">
        <f t="shared" si="1"/>
        <v>1.6629430482599652</v>
      </c>
      <c r="J4">
        <f t="shared" si="2"/>
        <v>18040.305127340805</v>
      </c>
    </row>
    <row r="5" spans="1:10">
      <c r="A5" s="2">
        <v>40000</v>
      </c>
      <c r="B5">
        <f>VLOOKUP(A5,'Tomada de Tempo 1'!A:B,2,FALSE)</f>
        <v>1.0490980000000001</v>
      </c>
      <c r="C5">
        <f>VLOOKUP(A5,'Tomada de Tempo 2'!A:B,2,FALSE)</f>
        <v>1.0241150000000001</v>
      </c>
      <c r="D5">
        <f>VLOOKUP(A5,'Tomada de Tempo 3'!A:B,2,FALSE)</f>
        <v>1.127006</v>
      </c>
      <c r="E5">
        <f>VLOOKUP(A5,'Tomada de Tempo 4'!A:B,2,FALSE)</f>
        <v>1.1256980000000001</v>
      </c>
      <c r="F5">
        <f>VLOOKUP(A5,'Tomada de Tempo 5'!A:B,2,FALSE)</f>
        <v>1.098671</v>
      </c>
      <c r="G5">
        <f>VLOOKUP(A5,'Tomada de Tempo 6'!A:B,2,FALSE)</f>
        <v>0.68588099999999996</v>
      </c>
      <c r="H5">
        <f t="shared" si="0"/>
        <v>0.16810441426536069</v>
      </c>
      <c r="I5">
        <f t="shared" si="1"/>
        <v>0.89693905918076577</v>
      </c>
      <c r="J5">
        <f t="shared" si="2"/>
        <v>44596.117863943473</v>
      </c>
    </row>
    <row r="6" spans="1:10">
      <c r="A6" s="2">
        <v>50000</v>
      </c>
      <c r="B6">
        <f>VLOOKUP(A6,'Tomada de Tempo 1'!A:B,2,FALSE)</f>
        <v>0.92252299999999998</v>
      </c>
      <c r="C6">
        <f>VLOOKUP(A6,'Tomada de Tempo 2'!A:B,2,FALSE)</f>
        <v>1.1494390000000001</v>
      </c>
      <c r="D6">
        <f>VLOOKUP(A6,'Tomada de Tempo 3'!A:B,2,FALSE)</f>
        <v>1.32985</v>
      </c>
      <c r="E6">
        <f>VLOOKUP(A6,'Tomada de Tempo 4'!A:B,2,FALSE)</f>
        <v>1.0231809999999999</v>
      </c>
      <c r="F6">
        <f>VLOOKUP(A6,'Tomada de Tempo 5'!A:B,2,FALSE)</f>
        <v>1.0243150000000001</v>
      </c>
      <c r="G6">
        <f>VLOOKUP(A6,'Tomada de Tempo 6'!A:B,2,FALSE)</f>
        <v>0.81834099999999999</v>
      </c>
      <c r="H6">
        <f t="shared" si="0"/>
        <v>0.17850768152481966</v>
      </c>
      <c r="I6">
        <f t="shared" si="1"/>
        <v>0.92087952593211708</v>
      </c>
      <c r="J6">
        <f t="shared" si="2"/>
        <v>54295.918838449412</v>
      </c>
    </row>
    <row r="7" spans="1:10">
      <c r="A7" s="2">
        <v>60000</v>
      </c>
      <c r="B7">
        <f>VLOOKUP(A7,'Tomada de Tempo 1'!A:B,2,FALSE)</f>
        <v>3.2767900000000001</v>
      </c>
      <c r="C7">
        <f>VLOOKUP(A7,'Tomada de Tempo 2'!A:B,2,FALSE)</f>
        <v>1.032349</v>
      </c>
      <c r="D7">
        <f>VLOOKUP(A7,'Tomada de Tempo 3'!A:B,2,FALSE)</f>
        <v>0.96137700000000004</v>
      </c>
      <c r="E7">
        <f>VLOOKUP(A7,'Tomada de Tempo 4'!A:B,2,FALSE)</f>
        <v>1.5508569999999999</v>
      </c>
      <c r="F7">
        <f>VLOOKUP(A7,'Tomada de Tempo 5'!A:B,2,FALSE)</f>
        <v>1.0401689999999999</v>
      </c>
      <c r="G7">
        <f>VLOOKUP(A7,'Tomada de Tempo 6'!A:B,2,FALSE)</f>
        <v>1.0286120000000001</v>
      </c>
      <c r="H7">
        <f t="shared" si="0"/>
        <v>0.9055408884894528</v>
      </c>
      <c r="I7">
        <f t="shared" si="1"/>
        <v>1.3993849840699217</v>
      </c>
      <c r="J7">
        <f t="shared" si="2"/>
        <v>42875.978149699826</v>
      </c>
    </row>
    <row r="8" spans="1:10">
      <c r="A8" s="2">
        <v>70000</v>
      </c>
      <c r="B8">
        <f>VLOOKUP(A8,'Tomada de Tempo 1'!A:B,2,FALSE)</f>
        <v>1.226826</v>
      </c>
      <c r="C8">
        <f>VLOOKUP(A8,'Tomada de Tempo 2'!A:B,2,FALSE)</f>
        <v>2.9794830000000001</v>
      </c>
      <c r="D8">
        <f>VLOOKUP(A8,'Tomada de Tempo 3'!A:B,2,FALSE)</f>
        <v>1.7693920000000001</v>
      </c>
      <c r="E8">
        <f>VLOOKUP(A8,'Tomada de Tempo 4'!A:B,2,FALSE)</f>
        <v>1.005134</v>
      </c>
      <c r="F8">
        <f>VLOOKUP(A8,'Tomada de Tempo 5'!A:B,2,FALSE)</f>
        <v>1.296538</v>
      </c>
      <c r="G8">
        <f>VLOOKUP(A8,'Tomada de Tempo 6'!A:B,2,FALSE)</f>
        <v>1.230021</v>
      </c>
      <c r="H8">
        <f t="shared" si="0"/>
        <v>0.72833175451813559</v>
      </c>
      <c r="I8">
        <f t="shared" si="1"/>
        <v>1.4622465363597339</v>
      </c>
      <c r="J8">
        <f t="shared" si="2"/>
        <v>47871.544407460293</v>
      </c>
    </row>
    <row r="9" spans="1:10">
      <c r="A9" s="2">
        <v>80000</v>
      </c>
      <c r="B9">
        <f>VLOOKUP(A9,'Tomada de Tempo 1'!A:B,2,FALSE)</f>
        <v>1.5168729999999999</v>
      </c>
      <c r="C9">
        <f>VLOOKUP(A9,'Tomada de Tempo 2'!A:B,2,FALSE)</f>
        <v>0.71862400000000004</v>
      </c>
      <c r="D9">
        <f>VLOOKUP(A9,'Tomada de Tempo 3'!A:B,2,FALSE)</f>
        <v>1.1937059999999999</v>
      </c>
      <c r="E9">
        <f>VLOOKUP(A9,'Tomada de Tempo 4'!A:B,2,FALSE)</f>
        <v>1.0506930000000001</v>
      </c>
      <c r="F9">
        <f>VLOOKUP(A9,'Tomada de Tempo 5'!A:B,2,FALSE)</f>
        <v>1.360155</v>
      </c>
      <c r="G9">
        <f>VLOOKUP(A9,'Tomada de Tempo 6'!A:B,2,FALSE)</f>
        <v>1.3974519999999999</v>
      </c>
      <c r="H9">
        <f t="shared" si="0"/>
        <v>0.28943602057017742</v>
      </c>
      <c r="I9">
        <f t="shared" si="1"/>
        <v>1.075277002938597</v>
      </c>
      <c r="J9">
        <f t="shared" si="2"/>
        <v>74399.433616984315</v>
      </c>
    </row>
    <row r="10" spans="1:10">
      <c r="A10" s="2">
        <v>90000</v>
      </c>
      <c r="B10">
        <f>VLOOKUP(A10,'Tomada de Tempo 1'!A:B,2,FALSE)</f>
        <v>1.0076590000000001</v>
      </c>
      <c r="C10">
        <f>VLOOKUP(A10,'Tomada de Tempo 2'!A:B,2,FALSE)</f>
        <v>1.2348950000000001</v>
      </c>
      <c r="D10">
        <f>VLOOKUP(A10,'Tomada de Tempo 3'!A:B,2,FALSE)</f>
        <v>3.651735</v>
      </c>
      <c r="E10">
        <f>VLOOKUP(A10,'Tomada de Tempo 4'!A:B,2,FALSE)</f>
        <v>0.71451600000000004</v>
      </c>
      <c r="F10">
        <f>VLOOKUP(A10,'Tomada de Tempo 5'!A:B,2,FALSE)</f>
        <v>1.3324849999999999</v>
      </c>
      <c r="G10">
        <f>VLOOKUP(A10,'Tomada de Tempo 6'!A:B,2,FALSE)</f>
        <v>1.415028</v>
      </c>
      <c r="H10">
        <f t="shared" si="0"/>
        <v>1.0558172230339236</v>
      </c>
      <c r="I10">
        <f t="shared" si="1"/>
        <v>1.4874478890048461</v>
      </c>
      <c r="J10">
        <f t="shared" si="2"/>
        <v>60506.321374534404</v>
      </c>
    </row>
    <row r="11" spans="1:10">
      <c r="A11" s="2">
        <v>100000</v>
      </c>
      <c r="B11">
        <f>VLOOKUP(A11,'Tomada de Tempo 1'!A:B,2,FALSE)</f>
        <v>3.1519490000000001</v>
      </c>
      <c r="C11">
        <f>VLOOKUP(A11,'Tomada de Tempo 2'!A:B,2,FALSE)</f>
        <v>1.5489630000000001</v>
      </c>
      <c r="D11">
        <f>VLOOKUP(A11,'Tomada de Tempo 3'!A:B,2,FALSE)</f>
        <v>1.5358849999999999</v>
      </c>
      <c r="E11">
        <f>VLOOKUP(A11,'Tomada de Tempo 4'!A:B,2,FALSE)</f>
        <v>1.705786</v>
      </c>
      <c r="F11">
        <f>VLOOKUP(A11,'Tomada de Tempo 5'!A:B,2,FALSE)</f>
        <v>2.8679860000000001</v>
      </c>
      <c r="G11">
        <f>VLOOKUP(A11,'Tomada de Tempo 6'!A:B,2,FALSE)</f>
        <v>1.2297089999999999</v>
      </c>
      <c r="H11">
        <f t="shared" si="0"/>
        <v>0.79735349998027882</v>
      </c>
      <c r="I11">
        <f t="shared" si="1"/>
        <v>1.83394735714004</v>
      </c>
      <c r="J11">
        <f t="shared" si="2"/>
        <v>54527.192185028471</v>
      </c>
    </row>
    <row r="12" spans="1:10">
      <c r="A12" s="2">
        <v>110000</v>
      </c>
      <c r="B12">
        <f>VLOOKUP(A12,'Tomada de Tempo 1'!A:B,2,FALSE)</f>
        <v>1.041833</v>
      </c>
      <c r="C12">
        <f>VLOOKUP(A12,'Tomada de Tempo 2'!A:B,2,FALSE)</f>
        <v>3.1021999999999998</v>
      </c>
      <c r="D12">
        <f>VLOOKUP(A12,'Tomada de Tempo 3'!A:B,2,FALSE)</f>
        <v>1.3326499999999999</v>
      </c>
      <c r="E12">
        <f>VLOOKUP(A12,'Tomada de Tempo 4'!A:B,2,FALSE)</f>
        <v>1.957328</v>
      </c>
      <c r="F12">
        <f>VLOOKUP(A12,'Tomada de Tempo 5'!A:B,2,FALSE)</f>
        <v>1.2290559999999999</v>
      </c>
      <c r="G12">
        <f>VLOOKUP(A12,'Tomada de Tempo 6'!A:B,2,FALSE)</f>
        <v>1.6819900000000001</v>
      </c>
      <c r="H12">
        <f t="shared" si="0"/>
        <v>0.75088188831544367</v>
      </c>
      <c r="I12">
        <f t="shared" si="1"/>
        <v>1.5851341269022063</v>
      </c>
      <c r="J12">
        <f t="shared" si="2"/>
        <v>69394.758546376543</v>
      </c>
    </row>
    <row r="13" spans="1:10">
      <c r="A13" s="2">
        <v>120000</v>
      </c>
      <c r="B13">
        <f>VLOOKUP(A13,'Tomada de Tempo 1'!A:B,2,FALSE)</f>
        <v>0.96398799999999996</v>
      </c>
      <c r="C13">
        <f>VLOOKUP(A13,'Tomada de Tempo 2'!A:B,2,FALSE)</f>
        <v>1.129208</v>
      </c>
      <c r="D13">
        <f>VLOOKUP(A13,'Tomada de Tempo 3'!A:B,2,FALSE)</f>
        <v>1.8815550000000001</v>
      </c>
      <c r="E13">
        <f>VLOOKUP(A13,'Tomada de Tempo 4'!A:B,2,FALSE)</f>
        <v>0.76291100000000001</v>
      </c>
      <c r="F13">
        <f>VLOOKUP(A13,'Tomada de Tempo 5'!A:B,2,FALSE)</f>
        <v>1.4523900000000001</v>
      </c>
      <c r="G13">
        <f>VLOOKUP(A13,'Tomada de Tempo 6'!A:B,2,FALSE)</f>
        <v>1.5589569999999999</v>
      </c>
      <c r="H13">
        <f t="shared" si="0"/>
        <v>0.41438940051345369</v>
      </c>
      <c r="I13">
        <f t="shared" si="1"/>
        <v>1.1661997715019221</v>
      </c>
      <c r="J13">
        <f t="shared" si="2"/>
        <v>102898.32233928046</v>
      </c>
    </row>
    <row r="14" spans="1:10" hidden="1">
      <c r="A14" s="2">
        <v>130000</v>
      </c>
      <c r="B14">
        <f>VLOOKUP(A14,'Tomada de Tempo 1'!A:B,2,FALSE)</f>
        <v>7.7669540000000001</v>
      </c>
      <c r="C14">
        <f>VLOOKUP(A14,'Tomada de Tempo 2'!A:B,2,FALSE)</f>
        <v>1.4364969999999999</v>
      </c>
      <c r="D14">
        <f>VLOOKUP(A14,'Tomada de Tempo 3'!A:B,2,FALSE)</f>
        <v>1.4741709999999999</v>
      </c>
      <c r="E14">
        <f>VLOOKUP(A14,'Tomada de Tempo 4'!A:B,2,FALSE)</f>
        <v>1.507511</v>
      </c>
      <c r="F14">
        <f>VLOOKUP(A14,'Tomada de Tempo 5'!A:B,2,FALSE)</f>
        <v>1.4376249999999999</v>
      </c>
      <c r="G14">
        <f>VLOOKUP(A14,'Tomada de Tempo 6'!A:B,2,FALSE)</f>
        <v>1.125102</v>
      </c>
      <c r="H14">
        <f t="shared" si="0"/>
        <v>2.6045188426751427</v>
      </c>
      <c r="I14">
        <f t="shared" si="1"/>
        <v>2.4789112632393064</v>
      </c>
      <c r="J14">
        <f t="shared" si="2"/>
        <v>52442.377396810516</v>
      </c>
    </row>
    <row r="15" spans="1:10">
      <c r="A15" s="2">
        <v>140000</v>
      </c>
      <c r="B15">
        <f>VLOOKUP(A15,'Tomada de Tempo 1'!A:B,2,FALSE)</f>
        <v>2.3604690000000002</v>
      </c>
      <c r="C15">
        <f>VLOOKUP(A15,'Tomada de Tempo 2'!A:B,2,FALSE)</f>
        <v>1.163011</v>
      </c>
      <c r="D15">
        <f>VLOOKUP(A15,'Tomada de Tempo 3'!A:B,2,FALSE)</f>
        <v>1.291126</v>
      </c>
      <c r="E15">
        <f>VLOOKUP(A15,'Tomada de Tempo 4'!A:B,2,FALSE)</f>
        <v>1.2544439999999999</v>
      </c>
      <c r="F15">
        <f>VLOOKUP(A15,'Tomada de Tempo 5'!A:B,2,FALSE)</f>
        <v>2.3566189999999998</v>
      </c>
      <c r="G15">
        <f>VLOOKUP(A15,'Tomada de Tempo 6'!A:B,2,FALSE)</f>
        <v>1.3443909999999999</v>
      </c>
      <c r="H15">
        <f t="shared" si="0"/>
        <v>0.5686954875624266</v>
      </c>
      <c r="I15">
        <f t="shared" si="1"/>
        <v>1.4769650696517753</v>
      </c>
      <c r="J15">
        <f t="shared" si="2"/>
        <v>94788.971571959963</v>
      </c>
    </row>
    <row r="16" spans="1:10" hidden="1">
      <c r="A16" s="2">
        <v>150000</v>
      </c>
      <c r="B16">
        <f>VLOOKUP(A16,'Tomada de Tempo 1'!A:B,2,FALSE)</f>
        <v>1.1821280000000001</v>
      </c>
      <c r="C16">
        <f>VLOOKUP(A16,'Tomada de Tempo 2'!A:B,2,FALSE)</f>
        <v>12.316209000000001</v>
      </c>
      <c r="D16">
        <f>VLOOKUP(A16,'Tomada de Tempo 3'!A:B,2,FALSE)</f>
        <v>2.56054</v>
      </c>
      <c r="E16">
        <f>VLOOKUP(A16,'Tomada de Tempo 4'!A:B,2,FALSE)</f>
        <v>1.66926</v>
      </c>
      <c r="F16">
        <f>VLOOKUP(A16,'Tomada de Tempo 5'!A:B,2,FALSE)</f>
        <v>1.5360940000000001</v>
      </c>
      <c r="G16">
        <f>VLOOKUP(A16,'Tomada de Tempo 6'!A:B,2,FALSE)</f>
        <v>2.9612720000000001</v>
      </c>
      <c r="H16">
        <f t="shared" si="0"/>
        <v>4.2715128658025483</v>
      </c>
      <c r="I16">
        <f t="shared" si="1"/>
        <v>3.7852879808289361</v>
      </c>
      <c r="J16">
        <f t="shared" si="2"/>
        <v>39627.103871539955</v>
      </c>
    </row>
    <row r="17" spans="1:10" hidden="1">
      <c r="A17" s="2">
        <v>160000</v>
      </c>
      <c r="B17">
        <f>VLOOKUP(A17,'Tomada de Tempo 1'!A:B,2,FALSE)</f>
        <v>1.739546</v>
      </c>
      <c r="C17">
        <f>VLOOKUP(A17,'Tomada de Tempo 2'!A:B,2,FALSE)</f>
        <v>1.4319360000000001</v>
      </c>
      <c r="D17">
        <f>VLOOKUP(A17,'Tomada de Tempo 3'!A:B,2,FALSE)</f>
        <v>2.2423989999999998</v>
      </c>
      <c r="E17">
        <f>VLOOKUP(A17,'Tomada de Tempo 4'!A:B,2,FALSE)</f>
        <v>11.239537</v>
      </c>
      <c r="F17">
        <f>VLOOKUP(A17,'Tomada de Tempo 5'!A:B,2,FALSE)</f>
        <v>2.214931</v>
      </c>
      <c r="G17">
        <f>VLOOKUP(A17,'Tomada de Tempo 6'!A:B,2,FALSE)</f>
        <v>0.90333600000000003</v>
      </c>
      <c r="H17">
        <f t="shared" si="0"/>
        <v>3.9243008774617381</v>
      </c>
      <c r="I17">
        <f t="shared" si="1"/>
        <v>3.3851408396373914</v>
      </c>
      <c r="J17">
        <f t="shared" si="2"/>
        <v>47265.389412021876</v>
      </c>
    </row>
    <row r="18" spans="1:10" hidden="1">
      <c r="A18" s="2">
        <v>170000</v>
      </c>
      <c r="B18">
        <f>VLOOKUP(A18,'Tomada de Tempo 1'!A:B,2,FALSE)</f>
        <v>9.2159510000000004</v>
      </c>
      <c r="C18">
        <f>VLOOKUP(A18,'Tomada de Tempo 2'!A:B,2,FALSE)</f>
        <v>1.3300810000000001</v>
      </c>
      <c r="D18">
        <f>VLOOKUP(A18,'Tomada de Tempo 3'!A:B,2,FALSE)</f>
        <v>4.3768859999999998</v>
      </c>
      <c r="E18">
        <f>VLOOKUP(A18,'Tomada de Tempo 4'!A:B,2,FALSE)</f>
        <v>1.521787</v>
      </c>
      <c r="F18">
        <f>VLOOKUP(A18,'Tomada de Tempo 5'!A:B,2,FALSE)</f>
        <v>0.86876699999999996</v>
      </c>
      <c r="G18">
        <f>VLOOKUP(A18,'Tomada de Tempo 6'!A:B,2,FALSE)</f>
        <v>1.461015</v>
      </c>
      <c r="H18">
        <f t="shared" si="0"/>
        <v>3.2347569391319917</v>
      </c>
      <c r="I18">
        <f t="shared" si="1"/>
        <v>3.144177705590284</v>
      </c>
      <c r="J18">
        <f t="shared" si="2"/>
        <v>54068.190769797606</v>
      </c>
    </row>
    <row r="19" spans="1:10">
      <c r="A19" s="2">
        <v>180000</v>
      </c>
      <c r="B19">
        <f>VLOOKUP(A19,'Tomada de Tempo 1'!A:B,2,FALSE)</f>
        <v>2.1389320000000001</v>
      </c>
      <c r="C19">
        <f>VLOOKUP(A19,'Tomada de Tempo 2'!A:B,2,FALSE)</f>
        <v>1.6039319999999999</v>
      </c>
      <c r="D19">
        <f>VLOOKUP(A19,'Tomada de Tempo 3'!A:B,2,FALSE)</f>
        <v>1.402069</v>
      </c>
      <c r="E19">
        <f>VLOOKUP(A19,'Tomada de Tempo 4'!A:B,2,FALSE)</f>
        <v>1.69889</v>
      </c>
      <c r="F19">
        <f>VLOOKUP(A19,'Tomada de Tempo 5'!A:B,2,FALSE)</f>
        <v>1.420938</v>
      </c>
      <c r="G19">
        <f>VLOOKUP(A19,'Tomada de Tempo 6'!A:B,2,FALSE)</f>
        <v>3.6649780000000001</v>
      </c>
      <c r="H19">
        <f t="shared" si="0"/>
        <v>0.86382896992597258</v>
      </c>
      <c r="I19">
        <f t="shared" si="1"/>
        <v>1.8276525671322816</v>
      </c>
      <c r="J19">
        <f t="shared" si="2"/>
        <v>98486.989943845256</v>
      </c>
    </row>
    <row r="20" spans="1:10">
      <c r="A20" s="2">
        <v>190000</v>
      </c>
      <c r="B20">
        <f>VLOOKUP(A20,'Tomada de Tempo 1'!A:B,2,FALSE)</f>
        <v>1.2590159999999999</v>
      </c>
      <c r="C20">
        <f>VLOOKUP(A20,'Tomada de Tempo 2'!A:B,2,FALSE)</f>
        <v>1.13053</v>
      </c>
      <c r="D20">
        <f>VLOOKUP(A20,'Tomada de Tempo 3'!A:B,2,FALSE)</f>
        <v>1.6461840000000001</v>
      </c>
      <c r="E20">
        <f>VLOOKUP(A20,'Tomada de Tempo 4'!A:B,2,FALSE)</f>
        <v>1.8337950000000001</v>
      </c>
      <c r="F20">
        <f>VLOOKUP(A20,'Tomada de Tempo 5'!A:B,2,FALSE)</f>
        <v>1.4147080000000001</v>
      </c>
      <c r="G20">
        <f>VLOOKUP(A20,'Tomada de Tempo 6'!A:B,2,FALSE)</f>
        <v>1.406738</v>
      </c>
      <c r="H20">
        <f t="shared" si="0"/>
        <v>0.25590086823019192</v>
      </c>
      <c r="I20">
        <f t="shared" si="1"/>
        <v>1.2781245526043132</v>
      </c>
      <c r="J20">
        <f t="shared" si="2"/>
        <v>148655.30875911508</v>
      </c>
    </row>
    <row r="21" spans="1:10" hidden="1">
      <c r="A21" s="2">
        <v>200000</v>
      </c>
      <c r="B21">
        <f>VLOOKUP(A21,'Tomada de Tempo 1'!A:B,2,FALSE)</f>
        <v>1.64351</v>
      </c>
      <c r="C21">
        <f>VLOOKUP(A21,'Tomada de Tempo 2'!A:B,2,FALSE)</f>
        <v>1.31307</v>
      </c>
      <c r="D21">
        <f>VLOOKUP(A21,'Tomada de Tempo 3'!A:B,2,FALSE)</f>
        <v>1.6661790000000001</v>
      </c>
      <c r="E21">
        <f>VLOOKUP(A21,'Tomada de Tempo 4'!A:B,2,FALSE)</f>
        <v>1.3120320000000001</v>
      </c>
      <c r="F21">
        <f>VLOOKUP(A21,'Tomada de Tempo 5'!A:B,2,FALSE)</f>
        <v>15.974501999999999</v>
      </c>
      <c r="G21">
        <f>VLOOKUP(A21,'Tomada de Tempo 6'!A:B,2,FALSE)</f>
        <v>3.3917989999999998</v>
      </c>
      <c r="H21">
        <f t="shared" si="0"/>
        <v>5.8124176882440128</v>
      </c>
      <c r="I21">
        <f t="shared" si="1"/>
        <v>4.4447870983205728</v>
      </c>
      <c r="J21">
        <f t="shared" si="2"/>
        <v>44996.53089696206</v>
      </c>
    </row>
    <row r="22" spans="1:10" hidden="1">
      <c r="A22" s="2">
        <v>210000</v>
      </c>
      <c r="B22">
        <f>VLOOKUP(A22,'Tomada de Tempo 1'!A:B,2,FALSE)</f>
        <v>10.958074</v>
      </c>
      <c r="C22">
        <f>VLOOKUP(A22,'Tomada de Tempo 2'!A:B,2,FALSE)</f>
        <v>1.522896</v>
      </c>
      <c r="D22">
        <f>VLOOKUP(A22,'Tomada de Tempo 3'!A:B,2,FALSE)</f>
        <v>10.345685</v>
      </c>
      <c r="E22">
        <f>VLOOKUP(A22,'Tomada de Tempo 4'!A:B,2,FALSE)</f>
        <v>7.8045210000000003</v>
      </c>
      <c r="F22">
        <f>VLOOKUP(A22,'Tomada de Tempo 5'!A:B,2,FALSE)</f>
        <v>1.327237</v>
      </c>
      <c r="G22">
        <f>VLOOKUP(A22,'Tomada de Tempo 6'!A:B,2,FALSE)</f>
        <v>1.1807179999999999</v>
      </c>
      <c r="H22">
        <f t="shared" si="0"/>
        <v>4.7003048834188919</v>
      </c>
      <c r="I22">
        <f t="shared" si="1"/>
        <v>5.4056336976312709</v>
      </c>
      <c r="J22">
        <f t="shared" si="2"/>
        <v>38848.359275994088</v>
      </c>
    </row>
    <row r="23" spans="1:10">
      <c r="A23" s="2">
        <v>220000</v>
      </c>
      <c r="B23">
        <f>VLOOKUP(A23,'Tomada de Tempo 1'!A:B,2,FALSE)</f>
        <v>1.305898</v>
      </c>
      <c r="C23">
        <f>VLOOKUP(A23,'Tomada de Tempo 2'!A:B,2,FALSE)</f>
        <v>1.4568810000000001</v>
      </c>
      <c r="D23">
        <f>VLOOKUP(A23,'Tomada de Tempo 3'!A:B,2,FALSE)</f>
        <v>1.7263299999999999</v>
      </c>
      <c r="E23">
        <f>VLOOKUP(A23,'Tomada de Tempo 4'!A:B,2,FALSE)</f>
        <v>1.004594</v>
      </c>
      <c r="F23">
        <f>VLOOKUP(A23,'Tomada de Tempo 5'!A:B,2,FALSE)</f>
        <v>1.850956</v>
      </c>
      <c r="G23">
        <f>VLOOKUP(A23,'Tomada de Tempo 6'!A:B,2,FALSE)</f>
        <v>1.209082</v>
      </c>
      <c r="H23">
        <f t="shared" si="0"/>
        <v>0.31962459931848108</v>
      </c>
      <c r="I23">
        <f t="shared" si="1"/>
        <v>1.2676236570454973</v>
      </c>
      <c r="J23">
        <f t="shared" si="2"/>
        <v>173553.08791945636</v>
      </c>
    </row>
    <row r="24" spans="1:10">
      <c r="A24" s="2">
        <v>230000</v>
      </c>
      <c r="B24">
        <f>VLOOKUP(A24,'Tomada de Tempo 1'!A:B,2,FALSE)</f>
        <v>2.0533899999999998</v>
      </c>
      <c r="C24">
        <f>VLOOKUP(A24,'Tomada de Tempo 2'!A:B,2,FALSE)</f>
        <v>1.0824800000000001</v>
      </c>
      <c r="D24">
        <f>VLOOKUP(A24,'Tomada de Tempo 3'!A:B,2,FALSE)</f>
        <v>2.5679590000000001</v>
      </c>
      <c r="E24">
        <f>VLOOKUP(A24,'Tomada de Tempo 4'!A:B,2,FALSE)</f>
        <v>1.398752</v>
      </c>
      <c r="F24">
        <f>VLOOKUP(A24,'Tomada de Tempo 5'!A:B,2,FALSE)</f>
        <v>1.479163</v>
      </c>
      <c r="G24">
        <f>VLOOKUP(A24,'Tomada de Tempo 6'!A:B,2,FALSE)</f>
        <v>1.3158829999999999</v>
      </c>
      <c r="H24">
        <f t="shared" si="0"/>
        <v>0.5534248345388022</v>
      </c>
      <c r="I24">
        <f t="shared" si="1"/>
        <v>1.4930074049341147</v>
      </c>
      <c r="J24">
        <f t="shared" si="2"/>
        <v>154051.47974477042</v>
      </c>
    </row>
    <row r="25" spans="1:10" hidden="1">
      <c r="A25" s="2">
        <v>240000</v>
      </c>
      <c r="B25">
        <f>VLOOKUP(A25,'Tomada de Tempo 1'!A:B,2,FALSE)</f>
        <v>1.543056</v>
      </c>
      <c r="C25">
        <f>VLOOKUP(A25,'Tomada de Tempo 2'!A:B,2,FALSE)</f>
        <v>1.794948</v>
      </c>
      <c r="D25">
        <f>VLOOKUP(A25,'Tomada de Tempo 3'!A:B,2,FALSE)</f>
        <v>2.112463</v>
      </c>
      <c r="E25">
        <f>VLOOKUP(A25,'Tomada de Tempo 4'!A:B,2,FALSE)</f>
        <v>1.0881130000000001</v>
      </c>
      <c r="F25">
        <f>VLOOKUP(A25,'Tomada de Tempo 5'!A:B,2,FALSE)</f>
        <v>22.333216</v>
      </c>
      <c r="G25">
        <f>VLOOKUP(A25,'Tomada de Tempo 6'!A:B,2,FALSE)</f>
        <v>8.4866299999999999</v>
      </c>
      <c r="H25">
        <f t="shared" si="0"/>
        <v>8.3598577750536087</v>
      </c>
      <c r="I25">
        <f t="shared" si="1"/>
        <v>6.5311833964362291</v>
      </c>
      <c r="J25">
        <f t="shared" si="2"/>
        <v>36746.786215030668</v>
      </c>
    </row>
    <row r="26" spans="1:10" hidden="1">
      <c r="A26" s="2">
        <v>250000</v>
      </c>
      <c r="B26">
        <f>VLOOKUP(A26,'Tomada de Tempo 1'!A:B,2,FALSE)</f>
        <v>10.649637</v>
      </c>
      <c r="C26">
        <f>VLOOKUP(A26,'Tomada de Tempo 2'!A:B,2,FALSE)</f>
        <v>1.084236</v>
      </c>
      <c r="D26">
        <f>VLOOKUP(A26,'Tomada de Tempo 3'!A:B,2,FALSE)</f>
        <v>2.048095</v>
      </c>
      <c r="E26">
        <f>VLOOKUP(A26,'Tomada de Tempo 4'!A:B,2,FALSE)</f>
        <v>1.2229620000000001</v>
      </c>
      <c r="F26">
        <f>VLOOKUP(A26,'Tomada de Tempo 5'!A:B,2,FALSE)</f>
        <v>1.4463269999999999</v>
      </c>
      <c r="G26">
        <f>VLOOKUP(A26,'Tomada de Tempo 6'!A:B,2,FALSE)</f>
        <v>1.438518</v>
      </c>
      <c r="H26">
        <f t="shared" si="0"/>
        <v>3.7709729784256698</v>
      </c>
      <c r="I26">
        <f t="shared" si="1"/>
        <v>3.0943925683465241</v>
      </c>
      <c r="J26">
        <f t="shared" si="2"/>
        <v>80791.300547101069</v>
      </c>
    </row>
    <row r="27" spans="1:10" hidden="1">
      <c r="A27" s="2">
        <v>260000</v>
      </c>
      <c r="B27">
        <f>VLOOKUP(A27,'Tomada de Tempo 1'!A:B,2,FALSE)</f>
        <v>2.2790020000000002</v>
      </c>
      <c r="C27">
        <f>VLOOKUP(A27,'Tomada de Tempo 2'!A:B,2,FALSE)</f>
        <v>12.303019000000001</v>
      </c>
      <c r="D27">
        <f>VLOOKUP(A27,'Tomada de Tempo 3'!A:B,2,FALSE)</f>
        <v>10.850144999999999</v>
      </c>
      <c r="E27">
        <f>VLOOKUP(A27,'Tomada de Tempo 4'!A:B,2,FALSE)</f>
        <v>1.93709</v>
      </c>
      <c r="F27">
        <f>VLOOKUP(A27,'Tomada de Tempo 5'!A:B,2,FALSE)</f>
        <v>6.6781129999999997</v>
      </c>
      <c r="G27">
        <f>VLOOKUP(A27,'Tomada de Tempo 6'!A:B,2,FALSE)</f>
        <v>1.2954939999999999</v>
      </c>
      <c r="H27">
        <f t="shared" si="0"/>
        <v>4.8192377251629077</v>
      </c>
      <c r="I27">
        <f t="shared" si="1"/>
        <v>5.7374429607375586</v>
      </c>
      <c r="J27">
        <f t="shared" si="2"/>
        <v>45316.354651232388</v>
      </c>
    </row>
    <row r="28" spans="1:10">
      <c r="A28" s="2">
        <v>270000</v>
      </c>
      <c r="B28">
        <f>VLOOKUP(A28,'Tomada de Tempo 1'!A:B,2,FALSE)</f>
        <v>1.6838550000000001</v>
      </c>
      <c r="C28">
        <f>VLOOKUP(A28,'Tomada de Tempo 2'!A:B,2,FALSE)</f>
        <v>1.153219</v>
      </c>
      <c r="D28">
        <f>VLOOKUP(A28,'Tomada de Tempo 3'!A:B,2,FALSE)</f>
        <v>1.7208730000000001</v>
      </c>
      <c r="E28">
        <f>VLOOKUP(A28,'Tomada de Tempo 4'!A:B,2,FALSE)</f>
        <v>2.6835070000000001</v>
      </c>
      <c r="F28">
        <f>VLOOKUP(A28,'Tomada de Tempo 5'!A:B,2,FALSE)</f>
        <v>1.8675489999999999</v>
      </c>
      <c r="G28">
        <f>VLOOKUP(A28,'Tomada de Tempo 6'!A:B,2,FALSE)</f>
        <v>2.7631700000000001</v>
      </c>
      <c r="H28">
        <f t="shared" si="0"/>
        <v>0.62599166929656369</v>
      </c>
      <c r="I28">
        <f t="shared" si="1"/>
        <v>1.7854520956137951</v>
      </c>
      <c r="J28">
        <f t="shared" si="2"/>
        <v>151222.20342023825</v>
      </c>
    </row>
    <row r="29" spans="1:10">
      <c r="A29" s="2">
        <v>280000</v>
      </c>
      <c r="B29">
        <f>VLOOKUP(A29,'Tomada de Tempo 1'!A:B,2,FALSE)</f>
        <v>2.8871669999999998</v>
      </c>
      <c r="C29">
        <f>VLOOKUP(A29,'Tomada de Tempo 2'!A:B,2,FALSE)</f>
        <v>2.0508310000000001</v>
      </c>
      <c r="D29">
        <f>VLOOKUP(A29,'Tomada de Tempo 3'!A:B,2,FALSE)</f>
        <v>2.5904910000000001</v>
      </c>
      <c r="E29">
        <f>VLOOKUP(A29,'Tomada de Tempo 4'!A:B,2,FALSE)</f>
        <v>1.1734990000000001</v>
      </c>
      <c r="F29">
        <f>VLOOKUP(A29,'Tomada de Tempo 5'!A:B,2,FALSE)</f>
        <v>2.8643700000000001</v>
      </c>
      <c r="G29">
        <f>VLOOKUP(A29,'Tomada de Tempo 6'!A:B,2,FALSE)</f>
        <v>1.8538950000000001</v>
      </c>
      <c r="H29">
        <f t="shared" si="0"/>
        <v>0.67137595098258207</v>
      </c>
      <c r="I29">
        <f t="shared" si="1"/>
        <v>2.0130898501403691</v>
      </c>
      <c r="J29">
        <f t="shared" si="2"/>
        <v>139089.66854136001</v>
      </c>
    </row>
    <row r="30" spans="1:10" hidden="1">
      <c r="A30" s="2">
        <v>290000</v>
      </c>
      <c r="B30">
        <f>VLOOKUP(A30,'Tomada de Tempo 1'!A:B,2,FALSE)</f>
        <v>13.104968</v>
      </c>
      <c r="C30">
        <f>VLOOKUP(A30,'Tomada de Tempo 2'!A:B,2,FALSE)</f>
        <v>5.1569779999999996</v>
      </c>
      <c r="D30">
        <f>VLOOKUP(A30,'Tomada de Tempo 3'!A:B,2,FALSE)</f>
        <v>9.0668509999999998</v>
      </c>
      <c r="E30">
        <f>VLOOKUP(A30,'Tomada de Tempo 4'!A:B,2,FALSE)</f>
        <v>1.591798</v>
      </c>
      <c r="F30">
        <f>VLOOKUP(A30,'Tomada de Tempo 5'!A:B,2,FALSE)</f>
        <v>1.6796519999999999</v>
      </c>
      <c r="G30">
        <f>VLOOKUP(A30,'Tomada de Tempo 6'!A:B,2,FALSE)</f>
        <v>2.4888810000000001</v>
      </c>
      <c r="H30">
        <f t="shared" si="0"/>
        <v>4.6820987560931968</v>
      </c>
      <c r="I30">
        <f t="shared" si="1"/>
        <v>5.3958895365847424</v>
      </c>
      <c r="J30">
        <f t="shared" si="2"/>
        <v>53744.613938770824</v>
      </c>
    </row>
    <row r="31" spans="1:10" hidden="1">
      <c r="A31" s="2">
        <v>300000</v>
      </c>
      <c r="B31">
        <f>VLOOKUP(A31,'Tomada de Tempo 1'!A:B,2,FALSE)</f>
        <v>1.4046050000000001</v>
      </c>
      <c r="C31">
        <f>VLOOKUP(A31,'Tomada de Tempo 2'!A:B,2,FALSE)</f>
        <v>1.284267</v>
      </c>
      <c r="D31">
        <f>VLOOKUP(A31,'Tomada de Tempo 3'!A:B,2,FALSE)</f>
        <v>2.1144180000000001</v>
      </c>
      <c r="E31">
        <f>VLOOKUP(A31,'Tomada de Tempo 4'!A:B,2,FALSE)</f>
        <v>1.4911080000000001</v>
      </c>
      <c r="F31">
        <f>VLOOKUP(A31,'Tomada de Tempo 5'!A:B,2,FALSE)</f>
        <v>8.3858689999999996</v>
      </c>
      <c r="G31">
        <f>VLOOKUP(A31,'Tomada de Tempo 6'!A:B,2,FALSE)</f>
        <v>1.3332390000000001</v>
      </c>
      <c r="H31">
        <f t="shared" si="0"/>
        <v>2.8170203949318977</v>
      </c>
      <c r="I31">
        <f t="shared" si="1"/>
        <v>2.6900751992759853</v>
      </c>
      <c r="J31">
        <f t="shared" si="2"/>
        <v>111521.04598441816</v>
      </c>
    </row>
    <row r="32" spans="1:10" hidden="1">
      <c r="A32" s="2">
        <v>310000</v>
      </c>
      <c r="B32">
        <f>VLOOKUP(A32,'Tomada de Tempo 1'!A:B,2,FALSE)</f>
        <v>1.6204050000000001</v>
      </c>
      <c r="C32">
        <f>VLOOKUP(A32,'Tomada de Tempo 2'!A:B,2,FALSE)</f>
        <v>1.6589430000000001</v>
      </c>
      <c r="D32">
        <f>VLOOKUP(A32,'Tomada de Tempo 3'!A:B,2,FALSE)</f>
        <v>1.6352469999999999</v>
      </c>
      <c r="E32">
        <f>VLOOKUP(A32,'Tomada de Tempo 4'!A:B,2,FALSE)</f>
        <v>1.512888</v>
      </c>
      <c r="F32">
        <f>VLOOKUP(A32,'Tomada de Tempo 5'!A:B,2,FALSE)</f>
        <v>2.0353970000000001</v>
      </c>
      <c r="G32">
        <f>VLOOKUP(A32,'Tomada de Tempo 6'!A:B,2,FALSE)</f>
        <v>8.0595230000000004</v>
      </c>
      <c r="H32">
        <f t="shared" si="0"/>
        <v>2.6054219957195741</v>
      </c>
      <c r="I32">
        <f t="shared" si="1"/>
        <v>2.7325464279599392</v>
      </c>
      <c r="J32">
        <f t="shared" si="2"/>
        <v>113447.29473871717</v>
      </c>
    </row>
    <row r="33" spans="1:10" hidden="1">
      <c r="A33" s="2">
        <v>320000</v>
      </c>
      <c r="B33">
        <f>VLOOKUP(A33,'Tomada de Tempo 1'!A:B,2,FALSE)</f>
        <v>16.28246</v>
      </c>
      <c r="C33">
        <f>VLOOKUP(A33,'Tomada de Tempo 2'!A:B,2,FALSE)</f>
        <v>1.8068</v>
      </c>
      <c r="D33">
        <f>VLOOKUP(A33,'Tomada de Tempo 3'!A:B,2,FALSE)</f>
        <v>1.739684</v>
      </c>
      <c r="E33">
        <f>VLOOKUP(A33,'Tomada de Tempo 4'!A:B,2,FALSE)</f>
        <v>3.1689989999999999</v>
      </c>
      <c r="F33">
        <f>VLOOKUP(A33,'Tomada de Tempo 5'!A:B,2,FALSE)</f>
        <v>1.465109</v>
      </c>
      <c r="G33">
        <f>VLOOKUP(A33,'Tomada de Tempo 6'!A:B,2,FALSE)</f>
        <v>4.5552469999999996</v>
      </c>
      <c r="H33">
        <f t="shared" si="0"/>
        <v>5.727220823007384</v>
      </c>
      <c r="I33">
        <f t="shared" si="1"/>
        <v>4.963645689001055</v>
      </c>
      <c r="J33">
        <f t="shared" si="2"/>
        <v>64468.743349084762</v>
      </c>
    </row>
    <row r="34" spans="1:10" hidden="1">
      <c r="A34" s="2">
        <v>330000</v>
      </c>
      <c r="B34">
        <f>VLOOKUP(A34,'Tomada de Tempo 1'!A:B,2,FALSE)</f>
        <v>3.0957780000000001</v>
      </c>
      <c r="C34">
        <f>VLOOKUP(A34,'Tomada de Tempo 2'!A:B,2,FALSE)</f>
        <v>2.213784</v>
      </c>
      <c r="D34">
        <f>VLOOKUP(A34,'Tomada de Tempo 3'!A:B,2,FALSE)</f>
        <v>9.480499</v>
      </c>
      <c r="E34">
        <f>VLOOKUP(A34,'Tomada de Tempo 4'!A:B,2,FALSE)</f>
        <v>2.0035020000000001</v>
      </c>
      <c r="F34">
        <f>VLOOKUP(A34,'Tomada de Tempo 5'!A:B,2,FALSE)</f>
        <v>1.777209</v>
      </c>
      <c r="G34">
        <f>VLOOKUP(A34,'Tomada de Tempo 6'!A:B,2,FALSE)</f>
        <v>6.927441</v>
      </c>
      <c r="H34">
        <f t="shared" si="0"/>
        <v>3.1989580235720139</v>
      </c>
      <c r="I34">
        <f t="shared" si="1"/>
        <v>4.0995958605102878</v>
      </c>
      <c r="J34">
        <f t="shared" si="2"/>
        <v>80495.739391961426</v>
      </c>
    </row>
    <row r="35" spans="1:10" hidden="1">
      <c r="A35" s="2">
        <v>340000</v>
      </c>
      <c r="B35">
        <f>VLOOKUP(A35,'Tomada de Tempo 1'!A:B,2,FALSE)</f>
        <v>4.7121909999999998</v>
      </c>
      <c r="C35">
        <f>VLOOKUP(A35,'Tomada de Tempo 2'!A:B,2,FALSE)</f>
        <v>7.883591</v>
      </c>
      <c r="D35">
        <f>VLOOKUP(A35,'Tomada de Tempo 3'!A:B,2,FALSE)</f>
        <v>2.4776609999999999</v>
      </c>
      <c r="E35">
        <f>VLOOKUP(A35,'Tomada de Tempo 4'!A:B,2,FALSE)</f>
        <v>1.977187</v>
      </c>
      <c r="F35">
        <f>VLOOKUP(A35,'Tomada de Tempo 5'!A:B,2,FALSE)</f>
        <v>8.7042619999999999</v>
      </c>
      <c r="G35">
        <f>VLOOKUP(A35,'Tomada de Tempo 6'!A:B,2,FALSE)</f>
        <v>6.6456280000000003</v>
      </c>
      <c r="H35">
        <f t="shared" si="0"/>
        <v>2.8059492502044066</v>
      </c>
      <c r="I35">
        <f t="shared" si="1"/>
        <v>5.0294956071720582</v>
      </c>
      <c r="J35">
        <f t="shared" si="2"/>
        <v>67601.212239883491</v>
      </c>
    </row>
    <row r="36" spans="1:10" hidden="1">
      <c r="A36" s="2">
        <v>350000</v>
      </c>
      <c r="B36">
        <f>VLOOKUP(A36,'Tomada de Tempo 1'!A:B,2,FALSE)</f>
        <v>2.217784</v>
      </c>
      <c r="C36">
        <f>VLOOKUP(A36,'Tomada de Tempo 2'!A:B,2,FALSE)</f>
        <v>2.6849850000000002</v>
      </c>
      <c r="D36">
        <f>VLOOKUP(A36,'Tomada de Tempo 3'!A:B,2,FALSE)</f>
        <v>9.5685830000000003</v>
      </c>
      <c r="E36">
        <f>VLOOKUP(A36,'Tomada de Tempo 4'!A:B,2,FALSE)</f>
        <v>2.9299900000000001</v>
      </c>
      <c r="F36">
        <f>VLOOKUP(A36,'Tomada de Tempo 5'!A:B,2,FALSE)</f>
        <v>1.8245039999999999</v>
      </c>
      <c r="G36">
        <f>VLOOKUP(A36,'Tomada de Tempo 6'!A:B,2,FALSE)</f>
        <v>3.4588619999999999</v>
      </c>
      <c r="H36">
        <f t="shared" si="0"/>
        <v>2.8912584580323957</v>
      </c>
      <c r="I36">
        <f t="shared" si="1"/>
        <v>3.653709494004628</v>
      </c>
      <c r="J36">
        <f t="shared" si="2"/>
        <v>95793.056501704647</v>
      </c>
    </row>
    <row r="37" spans="1:10" hidden="1">
      <c r="A37" s="2">
        <v>360000</v>
      </c>
      <c r="B37">
        <f>VLOOKUP(A37,'Tomada de Tempo 1'!A:B,2,FALSE)</f>
        <v>1.7459100000000001</v>
      </c>
      <c r="C37">
        <f>VLOOKUP(A37,'Tomada de Tempo 2'!A:B,2,FALSE)</f>
        <v>3.4818639999999998</v>
      </c>
      <c r="D37">
        <f>VLOOKUP(A37,'Tomada de Tempo 3'!A:B,2,FALSE)</f>
        <v>2.3784450000000001</v>
      </c>
      <c r="E37">
        <f>VLOOKUP(A37,'Tomada de Tempo 4'!A:B,2,FALSE)</f>
        <v>12.511393</v>
      </c>
      <c r="F37">
        <f>VLOOKUP(A37,'Tomada de Tempo 5'!A:B,2,FALSE)</f>
        <v>1.7550699999999999</v>
      </c>
      <c r="G37">
        <f>VLOOKUP(A37,'Tomada de Tempo 6'!A:B,2,FALSE)</f>
        <v>2.2084929999999998</v>
      </c>
      <c r="H37">
        <f t="shared" si="0"/>
        <v>4.2111933668952988</v>
      </c>
      <c r="I37">
        <f t="shared" si="1"/>
        <v>4.041766909556471</v>
      </c>
      <c r="J37">
        <f t="shared" si="2"/>
        <v>89069.955802944882</v>
      </c>
    </row>
    <row r="38" spans="1:10" hidden="1">
      <c r="A38" s="2">
        <v>370000</v>
      </c>
      <c r="B38">
        <f>VLOOKUP(A38,'Tomada de Tempo 1'!A:B,2,FALSE)</f>
        <v>10.123494000000001</v>
      </c>
      <c r="C38">
        <f>VLOOKUP(A38,'Tomada de Tempo 2'!A:B,2,FALSE)</f>
        <v>1.3780889999999999</v>
      </c>
      <c r="D38">
        <f>VLOOKUP(A38,'Tomada de Tempo 3'!A:B,2,FALSE)</f>
        <v>2.914536</v>
      </c>
      <c r="E38">
        <f>VLOOKUP(A38,'Tomada de Tempo 4'!A:B,2,FALSE)</f>
        <v>2.5472459999999999</v>
      </c>
      <c r="F38">
        <f>VLOOKUP(A38,'Tomada de Tempo 5'!A:B,2,FALSE)</f>
        <v>3.0504319999999998</v>
      </c>
      <c r="G38">
        <f>VLOOKUP(A38,'Tomada de Tempo 6'!A:B,2,FALSE)</f>
        <v>12.427512999999999</v>
      </c>
      <c r="H38">
        <f t="shared" si="0"/>
        <v>4.6413150005620603</v>
      </c>
      <c r="I38">
        <f t="shared" si="1"/>
        <v>5.2975178572231512</v>
      </c>
      <c r="J38">
        <f t="shared" si="2"/>
        <v>69844.030727618214</v>
      </c>
    </row>
    <row r="39" spans="1:10" hidden="1">
      <c r="A39" s="2">
        <v>380000</v>
      </c>
      <c r="B39">
        <f>VLOOKUP(A39,'Tomada de Tempo 1'!A:B,2,FALSE)</f>
        <v>1.925754</v>
      </c>
      <c r="C39">
        <f>VLOOKUP(A39,'Tomada de Tempo 2'!A:B,2,FALSE)</f>
        <v>1.872824</v>
      </c>
      <c r="D39">
        <f>VLOOKUP(A39,'Tomada de Tempo 3'!A:B,2,FALSE)</f>
        <v>8.0877850000000002</v>
      </c>
      <c r="E39">
        <f>VLOOKUP(A39,'Tomada de Tempo 4'!A:B,2,FALSE)</f>
        <v>14.232421</v>
      </c>
      <c r="F39">
        <f>VLOOKUP(A39,'Tomada de Tempo 5'!A:B,2,FALSE)</f>
        <v>3.0254289999999999</v>
      </c>
      <c r="G39">
        <f>VLOOKUP(A39,'Tomada de Tempo 6'!A:B,2,FALSE)</f>
        <v>1.922002</v>
      </c>
      <c r="H39">
        <f t="shared" si="0"/>
        <v>5.043525853645753</v>
      </c>
      <c r="I39">
        <f t="shared" si="1"/>
        <v>5.1585344076636783</v>
      </c>
      <c r="J39">
        <f t="shared" si="2"/>
        <v>73664.333698241942</v>
      </c>
    </row>
    <row r="40" spans="1:10">
      <c r="A40" s="2">
        <v>390000</v>
      </c>
      <c r="B40">
        <f>VLOOKUP(A40,'Tomada de Tempo 1'!A:B,2,FALSE)</f>
        <v>1.7393730000000001</v>
      </c>
      <c r="C40">
        <f>VLOOKUP(A40,'Tomada de Tempo 2'!A:B,2,FALSE)</f>
        <v>3.4291779999999998</v>
      </c>
      <c r="D40">
        <f>VLOOKUP(A40,'Tomada de Tempo 3'!A:B,2,FALSE)</f>
        <v>2.1355420000000001</v>
      </c>
      <c r="E40">
        <f>VLOOKUP(A40,'Tomada de Tempo 4'!A:B,2,FALSE)</f>
        <v>1.6000700000000001</v>
      </c>
      <c r="F40">
        <f>VLOOKUP(A40,'Tomada de Tempo 5'!A:B,2,FALSE)</f>
        <v>1.8994880000000001</v>
      </c>
      <c r="G40">
        <f>VLOOKUP(A40,'Tomada de Tempo 6'!A:B,2,FALSE)</f>
        <v>2.994075</v>
      </c>
      <c r="H40">
        <f t="shared" si="0"/>
        <v>0.74140989113984701</v>
      </c>
      <c r="I40">
        <f t="shared" si="1"/>
        <v>2.0770194130199782</v>
      </c>
      <c r="J40">
        <f t="shared" si="2"/>
        <v>187769.06828855371</v>
      </c>
    </row>
    <row r="41" spans="1:10" hidden="1">
      <c r="A41" s="2">
        <v>400000</v>
      </c>
      <c r="B41">
        <f>VLOOKUP(A41,'Tomada de Tempo 1'!A:B,2,FALSE)</f>
        <v>2.372052</v>
      </c>
      <c r="C41">
        <f>VLOOKUP(A41,'Tomada de Tempo 2'!A:B,2,FALSE)</f>
        <v>22.580939000000001</v>
      </c>
      <c r="D41">
        <f>VLOOKUP(A41,'Tomada de Tempo 3'!A:B,2,FALSE)</f>
        <v>12.370557</v>
      </c>
      <c r="E41">
        <f>VLOOKUP(A41,'Tomada de Tempo 4'!A:B,2,FALSE)</f>
        <v>3.365901</v>
      </c>
      <c r="F41">
        <f>VLOOKUP(A41,'Tomada de Tempo 5'!A:B,2,FALSE)</f>
        <v>2.041439</v>
      </c>
      <c r="G41">
        <f>VLOOKUP(A41,'Tomada de Tempo 6'!A:B,2,FALSE)</f>
        <v>14.576123000000001</v>
      </c>
      <c r="H41">
        <f t="shared" si="0"/>
        <v>8.3566419506159466</v>
      </c>
      <c r="I41">
        <f t="shared" si="1"/>
        <v>9.3805218500879928</v>
      </c>
      <c r="J41">
        <f t="shared" si="2"/>
        <v>42641.550906493314</v>
      </c>
    </row>
    <row r="42" spans="1:10" hidden="1">
      <c r="A42" s="2">
        <v>410000</v>
      </c>
      <c r="B42">
        <f>VLOOKUP(A42,'Tomada de Tempo 1'!A:B,2,FALSE)</f>
        <v>8.7998630000000002</v>
      </c>
      <c r="C42">
        <f>VLOOKUP(A42,'Tomada de Tempo 2'!A:B,2,FALSE)</f>
        <v>2.3189850000000001</v>
      </c>
      <c r="D42">
        <f>VLOOKUP(A42,'Tomada de Tempo 3'!A:B,2,FALSE)</f>
        <v>1.9782439999999999</v>
      </c>
      <c r="E42">
        <f>VLOOKUP(A42,'Tomada de Tempo 4'!A:B,2,FALSE)</f>
        <v>3.0546139999999999</v>
      </c>
      <c r="F42">
        <f>VLOOKUP(A42,'Tomada de Tempo 5'!A:B,2,FALSE)</f>
        <v>27.136914999999998</v>
      </c>
      <c r="G42">
        <f>VLOOKUP(A42,'Tomada de Tempo 6'!A:B,2,FALSE)</f>
        <v>1.931454</v>
      </c>
      <c r="H42">
        <f t="shared" si="0"/>
        <v>9.9538220736083343</v>
      </c>
      <c r="I42">
        <f t="shared" si="1"/>
        <v>7.8819852962297627</v>
      </c>
      <c r="J42">
        <f t="shared" si="2"/>
        <v>52017.351541637327</v>
      </c>
    </row>
    <row r="43" spans="1:10">
      <c r="A43" s="2">
        <v>420000</v>
      </c>
      <c r="B43">
        <f>VLOOKUP(A43,'Tomada de Tempo 1'!A:B,2,FALSE)</f>
        <v>2.8066970000000002</v>
      </c>
      <c r="C43">
        <f>VLOOKUP(A43,'Tomada de Tempo 2'!A:B,2,FALSE)</f>
        <v>1.6354329999999999</v>
      </c>
      <c r="D43">
        <f>VLOOKUP(A43,'Tomada de Tempo 3'!A:B,2,FALSE)</f>
        <v>2.7218689999999999</v>
      </c>
      <c r="E43">
        <f>VLOOKUP(A43,'Tomada de Tempo 4'!A:B,2,FALSE)</f>
        <v>1.979538</v>
      </c>
      <c r="F43">
        <f>VLOOKUP(A43,'Tomada de Tempo 5'!A:B,2,FALSE)</f>
        <v>2.0020699999999998</v>
      </c>
      <c r="G43">
        <f>VLOOKUP(A43,'Tomada de Tempo 6'!A:B,2,FALSE)</f>
        <v>2.7833709999999998</v>
      </c>
      <c r="H43">
        <f t="shared" si="0"/>
        <v>0.50964649481053648</v>
      </c>
      <c r="I43">
        <f t="shared" si="1"/>
        <v>2.0626606421157909</v>
      </c>
      <c r="J43">
        <f t="shared" si="2"/>
        <v>203620.50422854899</v>
      </c>
    </row>
    <row r="44" spans="1:10" hidden="1">
      <c r="A44" s="2">
        <v>430000</v>
      </c>
      <c r="B44">
        <f>VLOOKUP(A44,'Tomada de Tempo 1'!A:B,2,FALSE)</f>
        <v>2.0873179999999998</v>
      </c>
      <c r="C44">
        <f>VLOOKUP(A44,'Tomada de Tempo 2'!A:B,2,FALSE)</f>
        <v>11.573007</v>
      </c>
      <c r="D44">
        <f>VLOOKUP(A44,'Tomada de Tempo 3'!A:B,2,FALSE)</f>
        <v>27.772154</v>
      </c>
      <c r="E44">
        <f>VLOOKUP(A44,'Tomada de Tempo 4'!A:B,2,FALSE)</f>
        <v>15.8796</v>
      </c>
      <c r="F44">
        <f>VLOOKUP(A44,'Tomada de Tempo 5'!A:B,2,FALSE)</f>
        <v>1.872566</v>
      </c>
      <c r="G44">
        <f>VLOOKUP(A44,'Tomada de Tempo 6'!A:B,2,FALSE)</f>
        <v>3.0894499999999998</v>
      </c>
      <c r="H44">
        <f t="shared" si="0"/>
        <v>10.280593447172597</v>
      </c>
      <c r="I44">
        <f t="shared" si="1"/>
        <v>10.364955492453229</v>
      </c>
      <c r="J44">
        <f t="shared" si="2"/>
        <v>41485.947557911364</v>
      </c>
    </row>
    <row r="45" spans="1:10" hidden="1">
      <c r="A45" s="2">
        <v>440000</v>
      </c>
      <c r="B45">
        <f>VLOOKUP(A45,'Tomada de Tempo 1'!A:B,2,FALSE)</f>
        <v>2.502535</v>
      </c>
      <c r="C45">
        <f>VLOOKUP(A45,'Tomada de Tempo 2'!A:B,2,FALSE)</f>
        <v>2.0148280000000001</v>
      </c>
      <c r="D45">
        <f>VLOOKUP(A45,'Tomada de Tempo 3'!A:B,2,FALSE)</f>
        <v>2.724485</v>
      </c>
      <c r="E45">
        <f>VLOOKUP(A45,'Tomada de Tempo 4'!A:B,2,FALSE)</f>
        <v>2.2886820000000001</v>
      </c>
      <c r="F45">
        <f>VLOOKUP(A45,'Tomada de Tempo 5'!A:B,2,FALSE)</f>
        <v>10.446156</v>
      </c>
      <c r="G45">
        <f>VLOOKUP(A45,'Tomada de Tempo 6'!A:B,2,FALSE)</f>
        <v>14.750958000000001</v>
      </c>
      <c r="H45">
        <f t="shared" si="0"/>
        <v>5.4533382663674077</v>
      </c>
      <c r="I45">
        <f t="shared" si="1"/>
        <v>5.7401403237667727</v>
      </c>
      <c r="J45">
        <f t="shared" si="2"/>
        <v>76653.178351442271</v>
      </c>
    </row>
    <row r="46" spans="1:10" hidden="1">
      <c r="A46" s="2">
        <v>450000</v>
      </c>
      <c r="B46">
        <f>VLOOKUP(A46,'Tomada de Tempo 1'!A:B,2,FALSE)</f>
        <v>20.295224999999999</v>
      </c>
      <c r="C46">
        <f>VLOOKUP(A46,'Tomada de Tempo 2'!A:B,2,FALSE)</f>
        <v>3.2846989999999998</v>
      </c>
      <c r="D46">
        <f>VLOOKUP(A46,'Tomada de Tempo 3'!A:B,2,FALSE)</f>
        <v>2.1366649999999998</v>
      </c>
      <c r="E46">
        <f>VLOOKUP(A46,'Tomada de Tempo 4'!A:B,2,FALSE)</f>
        <v>3.0190190000000001</v>
      </c>
      <c r="F46">
        <f>VLOOKUP(A46,'Tomada de Tempo 5'!A:B,2,FALSE)</f>
        <v>3.4070529999999999</v>
      </c>
      <c r="G46">
        <f>VLOOKUP(A46,'Tomada de Tempo 6'!A:B,2,FALSE)</f>
        <v>1.854425</v>
      </c>
      <c r="H46">
        <f t="shared" si="0"/>
        <v>7.1941431434560705</v>
      </c>
      <c r="I46">
        <f t="shared" si="1"/>
        <v>5.88446130620801</v>
      </c>
      <c r="J46">
        <f t="shared" si="2"/>
        <v>76472.590536920921</v>
      </c>
    </row>
    <row r="47" spans="1:10" hidden="1">
      <c r="A47" s="2">
        <v>460000</v>
      </c>
      <c r="B47">
        <f>VLOOKUP(A47,'Tomada de Tempo 1'!A:B,2,FALSE)</f>
        <v>2.215017</v>
      </c>
      <c r="C47">
        <f>VLOOKUP(A47,'Tomada de Tempo 2'!A:B,2,FALSE)</f>
        <v>22.070105999999999</v>
      </c>
      <c r="D47">
        <f>VLOOKUP(A47,'Tomada de Tempo 3'!A:B,2,FALSE)</f>
        <v>2.5239310000000001</v>
      </c>
      <c r="E47">
        <f>VLOOKUP(A47,'Tomada de Tempo 4'!A:B,2,FALSE)</f>
        <v>15.254946</v>
      </c>
      <c r="F47">
        <f>VLOOKUP(A47,'Tomada de Tempo 5'!A:B,2,FALSE)</f>
        <v>2.112676</v>
      </c>
      <c r="G47">
        <f>VLOOKUP(A47,'Tomada de Tempo 6'!A:B,2,FALSE)</f>
        <v>1.9097900000000001</v>
      </c>
      <c r="H47">
        <f t="shared" si="0"/>
        <v>8.7772029407332859</v>
      </c>
      <c r="I47">
        <f t="shared" si="1"/>
        <v>7.837666991533327</v>
      </c>
      <c r="J47">
        <f t="shared" si="2"/>
        <v>58690.93449580302</v>
      </c>
    </row>
    <row r="48" spans="1:10" hidden="1">
      <c r="A48" s="2">
        <v>470000</v>
      </c>
      <c r="B48">
        <f>VLOOKUP(A48,'Tomada de Tempo 1'!A:B,2,FALSE)</f>
        <v>4.3947669999999999</v>
      </c>
      <c r="C48">
        <f>VLOOKUP(A48,'Tomada de Tempo 2'!A:B,2,FALSE)</f>
        <v>2.269015</v>
      </c>
      <c r="D48">
        <f>VLOOKUP(A48,'Tomada de Tempo 3'!A:B,2,FALSE)</f>
        <v>17.908232000000002</v>
      </c>
      <c r="E48">
        <f>VLOOKUP(A48,'Tomada de Tempo 4'!A:B,2,FALSE)</f>
        <v>3.0989490000000002</v>
      </c>
      <c r="F48">
        <f>VLOOKUP(A48,'Tomada de Tempo 5'!A:B,2,FALSE)</f>
        <v>18.620809999999999</v>
      </c>
      <c r="G48">
        <f>VLOOKUP(A48,'Tomada de Tempo 6'!A:B,2,FALSE)</f>
        <v>3.6176900000000001</v>
      </c>
      <c r="H48">
        <f t="shared" si="0"/>
        <v>7.7386539849305933</v>
      </c>
      <c r="I48">
        <f t="shared" si="1"/>
        <v>8.2354452835615142</v>
      </c>
      <c r="J48">
        <f t="shared" si="2"/>
        <v>57070.380995445463</v>
      </c>
    </row>
    <row r="49" spans="1:10" hidden="1">
      <c r="A49" s="2">
        <v>480000</v>
      </c>
      <c r="B49">
        <f>VLOOKUP(A49,'Tomada de Tempo 1'!A:B,2,FALSE)</f>
        <v>3.0724819999999999</v>
      </c>
      <c r="C49">
        <f>VLOOKUP(A49,'Tomada de Tempo 2'!A:B,2,FALSE)</f>
        <v>2.258982</v>
      </c>
      <c r="D49">
        <f>VLOOKUP(A49,'Tomada de Tempo 3'!A:B,2,FALSE)</f>
        <v>19.147295</v>
      </c>
      <c r="E49">
        <f>VLOOKUP(A49,'Tomada de Tempo 4'!A:B,2,FALSE)</f>
        <v>15.874166000000001</v>
      </c>
      <c r="F49">
        <f>VLOOKUP(A49,'Tomada de Tempo 5'!A:B,2,FALSE)</f>
        <v>3.483711</v>
      </c>
      <c r="G49">
        <f>VLOOKUP(A49,'Tomada de Tempo 6'!A:B,2,FALSE)</f>
        <v>8.9539819999999999</v>
      </c>
      <c r="H49">
        <f t="shared" si="0"/>
        <v>7.2247677034871289</v>
      </c>
      <c r="I49">
        <f t="shared" si="1"/>
        <v>8.573626529069589</v>
      </c>
      <c r="J49">
        <f t="shared" si="2"/>
        <v>55985.643691443795</v>
      </c>
    </row>
    <row r="50" spans="1:10" hidden="1">
      <c r="A50" s="2">
        <v>490000</v>
      </c>
      <c r="B50">
        <f>VLOOKUP(A50,'Tomada de Tempo 1'!A:B,2,FALSE)</f>
        <v>15.836468999999999</v>
      </c>
      <c r="C50">
        <f>VLOOKUP(A50,'Tomada de Tempo 2'!A:B,2,FALSE)</f>
        <v>15.366151</v>
      </c>
      <c r="D50">
        <f>VLOOKUP(A50,'Tomada de Tempo 3'!A:B,2,FALSE)</f>
        <v>3.2395900000000002</v>
      </c>
      <c r="E50">
        <f>VLOOKUP(A50,'Tomada de Tempo 4'!A:B,2,FALSE)</f>
        <v>2.7500209999999998</v>
      </c>
      <c r="F50">
        <f>VLOOKUP(A50,'Tomada de Tempo 5'!A:B,2,FALSE)</f>
        <v>2.8707760000000002</v>
      </c>
      <c r="G50">
        <f>VLOOKUP(A50,'Tomada de Tempo 6'!A:B,2,FALSE)</f>
        <v>1.979196</v>
      </c>
      <c r="H50">
        <f t="shared" si="0"/>
        <v>6.6713917380262835</v>
      </c>
      <c r="I50">
        <f t="shared" si="1"/>
        <v>6.9590849625751838</v>
      </c>
      <c r="J50">
        <f t="shared" si="2"/>
        <v>70411.555920805607</v>
      </c>
    </row>
    <row r="51" spans="1:10" hidden="1">
      <c r="A51" s="2">
        <v>500000</v>
      </c>
      <c r="B51">
        <f>VLOOKUP(A51,'Tomada de Tempo 1'!A:B,2,FALSE)</f>
        <v>3.0994380000000001</v>
      </c>
      <c r="C51">
        <f>VLOOKUP(A51,'Tomada de Tempo 2'!A:B,2,FALSE)</f>
        <v>3.0261</v>
      </c>
      <c r="D51">
        <f>VLOOKUP(A51,'Tomada de Tempo 3'!A:B,2,FALSE)</f>
        <v>4.3368760000000002</v>
      </c>
      <c r="E51">
        <f>VLOOKUP(A51,'Tomada de Tempo 4'!A:B,2,FALSE)</f>
        <v>2.8262010000000002</v>
      </c>
      <c r="F51">
        <f>VLOOKUP(A51,'Tomada de Tempo 5'!A:B,2,FALSE)</f>
        <v>19.764790000000001</v>
      </c>
      <c r="G51">
        <f>VLOOKUP(A51,'Tomada de Tempo 6'!A:B,2,FALSE)</f>
        <v>8.6099610000000002</v>
      </c>
      <c r="H51">
        <f t="shared" si="0"/>
        <v>6.6487900214738227</v>
      </c>
      <c r="I51">
        <f t="shared" si="1"/>
        <v>6.90173657449626</v>
      </c>
      <c r="J51">
        <f t="shared" si="2"/>
        <v>72445.535207418972</v>
      </c>
    </row>
    <row r="52" spans="1:10" hidden="1">
      <c r="A52" s="2">
        <v>510000</v>
      </c>
      <c r="B52">
        <f>VLOOKUP(A52,'Tomada de Tempo 1'!A:B,2,FALSE)</f>
        <v>4.13185</v>
      </c>
      <c r="C52">
        <f>VLOOKUP(A52,'Tomada de Tempo 2'!A:B,2,FALSE)</f>
        <v>15.160164</v>
      </c>
      <c r="D52">
        <f>VLOOKUP(A52,'Tomada de Tempo 3'!A:B,2,FALSE)</f>
        <v>2.779166</v>
      </c>
      <c r="E52">
        <f>VLOOKUP(A52,'Tomada de Tempo 4'!A:B,2,FALSE)</f>
        <v>16.589158000000001</v>
      </c>
      <c r="F52">
        <f>VLOOKUP(A52,'Tomada de Tempo 5'!A:B,2,FALSE)</f>
        <v>3.0395159999999999</v>
      </c>
      <c r="G52">
        <f>VLOOKUP(A52,'Tomada de Tempo 6'!A:B,2,FALSE)</f>
        <v>2.1530300000000002</v>
      </c>
      <c r="H52">
        <f t="shared" si="0"/>
        <v>6.6811422213495204</v>
      </c>
      <c r="I52">
        <f t="shared" si="1"/>
        <v>7.2191466030499312</v>
      </c>
      <c r="J52">
        <f t="shared" si="2"/>
        <v>70645.469339067888</v>
      </c>
    </row>
    <row r="53" spans="1:10">
      <c r="A53" s="2">
        <v>520000</v>
      </c>
      <c r="B53">
        <f>VLOOKUP(A53,'Tomada de Tempo 1'!A:B,2,FALSE)</f>
        <v>2.3847330000000002</v>
      </c>
      <c r="C53">
        <f>VLOOKUP(A53,'Tomada de Tempo 2'!A:B,2,FALSE)</f>
        <v>2.8053210000000002</v>
      </c>
      <c r="D53">
        <f>VLOOKUP(A53,'Tomada de Tempo 3'!A:B,2,FALSE)</f>
        <v>2.5614340000000002</v>
      </c>
      <c r="E53">
        <f>VLOOKUP(A53,'Tomada de Tempo 4'!A:B,2,FALSE)</f>
        <v>3.077909</v>
      </c>
      <c r="F53">
        <f>VLOOKUP(A53,'Tomada de Tempo 5'!A:B,2,FALSE)</f>
        <v>2.4052509999999998</v>
      </c>
      <c r="G53">
        <f>VLOOKUP(A53,'Tomada de Tempo 6'!A:B,2,FALSE)</f>
        <v>2.217886</v>
      </c>
      <c r="H53">
        <f t="shared" si="0"/>
        <v>0.31581477317292928</v>
      </c>
      <c r="I53">
        <f t="shared" si="1"/>
        <v>2.2526212533104184</v>
      </c>
      <c r="J53">
        <f t="shared" si="2"/>
        <v>230842.17963220217</v>
      </c>
    </row>
    <row r="54" spans="1:10" hidden="1">
      <c r="A54" s="2">
        <v>530000</v>
      </c>
      <c r="B54">
        <f>VLOOKUP(A54,'Tomada de Tempo 1'!A:B,2,FALSE)</f>
        <v>3.5950000000000002</v>
      </c>
      <c r="C54">
        <f>VLOOKUP(A54,'Tomada de Tempo 2'!A:B,2,FALSE)</f>
        <v>2.9517009999999999</v>
      </c>
      <c r="D54">
        <f>VLOOKUP(A54,'Tomada de Tempo 3'!A:B,2,FALSE)</f>
        <v>5.8291380000000004</v>
      </c>
      <c r="E54">
        <f>VLOOKUP(A54,'Tomada de Tempo 4'!A:B,2,FALSE)</f>
        <v>3.8641670000000001</v>
      </c>
      <c r="F54">
        <f>VLOOKUP(A54,'Tomada de Tempo 5'!A:B,2,FALSE)</f>
        <v>2.367753</v>
      </c>
      <c r="G54">
        <f>VLOOKUP(A54,'Tomada de Tempo 6'!A:B,2,FALSE)</f>
        <v>29.298962</v>
      </c>
      <c r="H54">
        <f t="shared" si="0"/>
        <v>10.507841287389274</v>
      </c>
      <c r="I54">
        <f t="shared" si="1"/>
        <v>8.3449374696270393</v>
      </c>
      <c r="J54">
        <f t="shared" si="2"/>
        <v>63511.560383649863</v>
      </c>
    </row>
    <row r="55" spans="1:10" hidden="1">
      <c r="A55" s="2">
        <v>540000</v>
      </c>
      <c r="B55">
        <f>VLOOKUP(A55,'Tomada de Tempo 1'!A:B,2,FALSE)</f>
        <v>16.716455</v>
      </c>
      <c r="C55">
        <f>VLOOKUP(A55,'Tomada de Tempo 2'!A:B,2,FALSE)</f>
        <v>2.8746580000000002</v>
      </c>
      <c r="D55">
        <f>VLOOKUP(A55,'Tomada de Tempo 3'!A:B,2,FALSE)</f>
        <v>20.401374000000001</v>
      </c>
      <c r="E55">
        <f>VLOOKUP(A55,'Tomada de Tempo 4'!A:B,2,FALSE)</f>
        <v>3.9765100000000002</v>
      </c>
      <c r="F55">
        <f>VLOOKUP(A55,'Tomada de Tempo 5'!A:B,2,FALSE)</f>
        <v>17.000720999999999</v>
      </c>
      <c r="G55">
        <f>VLOOKUP(A55,'Tomada de Tempo 6'!A:B,2,FALSE)</f>
        <v>3.3276029999999999</v>
      </c>
      <c r="H55">
        <f t="shared" si="0"/>
        <v>8.1339464902908585</v>
      </c>
      <c r="I55">
        <f t="shared" si="1"/>
        <v>10.347323927184407</v>
      </c>
      <c r="J55">
        <f t="shared" si="2"/>
        <v>52187.406502401682</v>
      </c>
    </row>
    <row r="56" spans="1:10" hidden="1">
      <c r="A56" s="2">
        <v>550000</v>
      </c>
      <c r="B56">
        <f>VLOOKUP(A56,'Tomada de Tempo 1'!A:B,2,FALSE)</f>
        <v>2.4476270000000002</v>
      </c>
      <c r="C56">
        <f>VLOOKUP(A56,'Tomada de Tempo 2'!A:B,2,FALSE)</f>
        <v>12.673068000000001</v>
      </c>
      <c r="D56">
        <f>VLOOKUP(A56,'Tomada de Tempo 3'!A:B,2,FALSE)</f>
        <v>2.587278</v>
      </c>
      <c r="E56">
        <f>VLOOKUP(A56,'Tomada de Tempo 4'!A:B,2,FALSE)</f>
        <v>28.05771</v>
      </c>
      <c r="F56">
        <f>VLOOKUP(A56,'Tomada de Tempo 5'!A:B,2,FALSE)</f>
        <v>3.4555750000000001</v>
      </c>
      <c r="G56">
        <f>VLOOKUP(A56,'Tomada de Tempo 6'!A:B,2,FALSE)</f>
        <v>3.3134459999999999</v>
      </c>
      <c r="H56">
        <f t="shared" si="0"/>
        <v>10.231950259894171</v>
      </c>
      <c r="I56">
        <f t="shared" si="1"/>
        <v>8.9666648942705969</v>
      </c>
      <c r="J56">
        <f t="shared" si="2"/>
        <v>61338.302087260097</v>
      </c>
    </row>
    <row r="57" spans="1:10" hidden="1">
      <c r="A57" s="2">
        <v>560000</v>
      </c>
      <c r="B57">
        <f>VLOOKUP(A57,'Tomada de Tempo 1'!A:B,2,FALSE)</f>
        <v>2.5037240000000001</v>
      </c>
      <c r="C57">
        <f>VLOOKUP(A57,'Tomada de Tempo 2'!A:B,2,FALSE)</f>
        <v>15.314902</v>
      </c>
      <c r="D57">
        <f>VLOOKUP(A57,'Tomada de Tempo 3'!A:B,2,FALSE)</f>
        <v>3.2084589999999999</v>
      </c>
      <c r="E57">
        <f>VLOOKUP(A57,'Tomada de Tempo 4'!A:B,2,FALSE)</f>
        <v>3.7484419999999998</v>
      </c>
      <c r="F57">
        <f>VLOOKUP(A57,'Tomada de Tempo 5'!A:B,2,FALSE)</f>
        <v>9.3048450000000003</v>
      </c>
      <c r="G57">
        <f>VLOOKUP(A57,'Tomada de Tempo 6'!A:B,2,FALSE)</f>
        <v>3.4298829999999998</v>
      </c>
      <c r="H57">
        <f t="shared" si="0"/>
        <v>5.079388084406129</v>
      </c>
      <c r="I57">
        <f t="shared" si="1"/>
        <v>6.0842347263437322</v>
      </c>
      <c r="J57">
        <f t="shared" si="2"/>
        <v>92041.15639643099</v>
      </c>
    </row>
    <row r="58" spans="1:10">
      <c r="A58" s="2">
        <v>570000</v>
      </c>
      <c r="B58">
        <f>VLOOKUP(A58,'Tomada de Tempo 1'!A:B,2,FALSE)</f>
        <v>2.6372200000000001</v>
      </c>
      <c r="C58">
        <f>VLOOKUP(A58,'Tomada de Tempo 2'!A:B,2,FALSE)</f>
        <v>2.9344410000000001</v>
      </c>
      <c r="D58">
        <f>VLOOKUP(A58,'Tomada de Tempo 3'!A:B,2,FALSE)</f>
        <v>3.0470969999999999</v>
      </c>
      <c r="E58">
        <f>VLOOKUP(A58,'Tomada de Tempo 4'!A:B,2,FALSE)</f>
        <v>2.5350130000000002</v>
      </c>
      <c r="F58">
        <f>VLOOKUP(A58,'Tomada de Tempo 5'!A:B,2,FALSE)</f>
        <v>3.4958469999999999</v>
      </c>
      <c r="G58">
        <f>VLOOKUP(A58,'Tomada de Tempo 6'!A:B,2,FALSE)</f>
        <v>3.5162789999999999</v>
      </c>
      <c r="H58">
        <f t="shared" si="0"/>
        <v>0.41524923422145454</v>
      </c>
      <c r="I58">
        <f t="shared" si="1"/>
        <v>2.6544494620316361</v>
      </c>
      <c r="J58">
        <f t="shared" si="2"/>
        <v>214733.79250691744</v>
      </c>
    </row>
    <row r="59" spans="1:10" hidden="1">
      <c r="A59" s="2">
        <v>580000</v>
      </c>
      <c r="B59">
        <f>VLOOKUP(A59,'Tomada de Tempo 1'!A:B,2,FALSE)</f>
        <v>18.943877000000001</v>
      </c>
      <c r="C59">
        <f>VLOOKUP(A59,'Tomada de Tempo 2'!A:B,2,FALSE)</f>
        <v>3.2495099999999999</v>
      </c>
      <c r="D59">
        <f>VLOOKUP(A59,'Tomada de Tempo 3'!A:B,2,FALSE)</f>
        <v>32.002200999999999</v>
      </c>
      <c r="E59">
        <f>VLOOKUP(A59,'Tomada de Tempo 4'!A:B,2,FALSE)</f>
        <v>18.33042</v>
      </c>
      <c r="F59">
        <f>VLOOKUP(A59,'Tomada de Tempo 5'!A:B,2,FALSE)</f>
        <v>3.7472370000000002</v>
      </c>
      <c r="G59">
        <f>VLOOKUP(A59,'Tomada de Tempo 6'!A:B,2,FALSE)</f>
        <v>18.437322999999999</v>
      </c>
      <c r="H59">
        <f t="shared" si="0"/>
        <v>10.849298041613174</v>
      </c>
      <c r="I59">
        <f t="shared" si="1"/>
        <v>15.079980863087595</v>
      </c>
      <c r="J59">
        <f t="shared" si="2"/>
        <v>38461.587270293538</v>
      </c>
    </row>
    <row r="60" spans="1:10" hidden="1">
      <c r="A60" s="2">
        <v>590000</v>
      </c>
      <c r="B60">
        <f>VLOOKUP(A60,'Tomada de Tempo 1'!A:B,2,FALSE)</f>
        <v>3.2328229999999998</v>
      </c>
      <c r="C60">
        <f>VLOOKUP(A60,'Tomada de Tempo 2'!A:B,2,FALSE)</f>
        <v>24.567333999999999</v>
      </c>
      <c r="D60">
        <f>VLOOKUP(A60,'Tomada de Tempo 3'!A:B,2,FALSE)</f>
        <v>4.3362299999999996</v>
      </c>
      <c r="E60">
        <f>VLOOKUP(A60,'Tomada de Tempo 4'!A:B,2,FALSE)</f>
        <v>2.7652749999999999</v>
      </c>
      <c r="F60">
        <f>VLOOKUP(A60,'Tomada de Tempo 5'!A:B,2,FALSE)</f>
        <v>3.2729710000000001</v>
      </c>
      <c r="G60">
        <f>VLOOKUP(A60,'Tomada de Tempo 6'!A:B,2,FALSE)</f>
        <v>3.5802350000000001</v>
      </c>
      <c r="H60">
        <f t="shared" si="0"/>
        <v>8.6418393381028</v>
      </c>
      <c r="I60">
        <f t="shared" si="1"/>
        <v>7.1995296197289713</v>
      </c>
      <c r="J60">
        <f t="shared" si="2"/>
        <v>81949.798273378139</v>
      </c>
    </row>
    <row r="61" spans="1:10" hidden="1">
      <c r="A61" s="2">
        <v>600000</v>
      </c>
      <c r="B61">
        <f>VLOOKUP(A61,'Tomada de Tempo 1'!A:B,2,FALSE)</f>
        <v>30.682227999999999</v>
      </c>
      <c r="C61">
        <f>VLOOKUP(A61,'Tomada de Tempo 2'!A:B,2,FALSE)</f>
        <v>2.1752419999999999</v>
      </c>
      <c r="D61">
        <f>VLOOKUP(A61,'Tomada de Tempo 3'!A:B,2,FALSE)</f>
        <v>2.7256049999999998</v>
      </c>
      <c r="E61">
        <f>VLOOKUP(A61,'Tomada de Tempo 4'!A:B,2,FALSE)</f>
        <v>4.4383920000000003</v>
      </c>
      <c r="F61">
        <f>VLOOKUP(A61,'Tomada de Tempo 5'!A:B,2,FALSE)</f>
        <v>23.450043999999998</v>
      </c>
      <c r="G61">
        <f>VLOOKUP(A61,'Tomada de Tempo 6'!A:B,2,FALSE)</f>
        <v>3.7885080000000002</v>
      </c>
      <c r="H61">
        <f t="shared" si="0"/>
        <v>12.518237651140648</v>
      </c>
      <c r="I61">
        <f t="shared" si="1"/>
        <v>11.396893807305807</v>
      </c>
      <c r="J61">
        <f t="shared" si="2"/>
        <v>52645.923542375996</v>
      </c>
    </row>
    <row r="62" spans="1:10" hidden="1">
      <c r="A62" s="2">
        <v>610000</v>
      </c>
      <c r="B62">
        <f>VLOOKUP(A62,'Tomada de Tempo 1'!A:B,2,FALSE)</f>
        <v>2.5573959999999998</v>
      </c>
      <c r="C62">
        <f>VLOOKUP(A62,'Tomada de Tempo 2'!A:B,2,FALSE)</f>
        <v>16.495743000000001</v>
      </c>
      <c r="D62">
        <f>VLOOKUP(A62,'Tomada de Tempo 3'!A:B,2,FALSE)</f>
        <v>3.6210740000000001</v>
      </c>
      <c r="E62">
        <f>VLOOKUP(A62,'Tomada de Tempo 4'!A:B,2,FALSE)</f>
        <v>3.5015019999999999</v>
      </c>
      <c r="F62">
        <f>VLOOKUP(A62,'Tomada de Tempo 5'!A:B,2,FALSE)</f>
        <v>4.913341</v>
      </c>
      <c r="G62">
        <f>VLOOKUP(A62,'Tomada de Tempo 6'!A:B,2,FALSE)</f>
        <v>21.461292</v>
      </c>
      <c r="H62">
        <f t="shared" si="0"/>
        <v>8.1054792109663616</v>
      </c>
      <c r="I62">
        <f t="shared" si="1"/>
        <v>8.6651181729951947</v>
      </c>
      <c r="J62">
        <f t="shared" si="2"/>
        <v>70397.193416364767</v>
      </c>
    </row>
    <row r="63" spans="1:10" hidden="1">
      <c r="A63" s="2">
        <v>620000</v>
      </c>
      <c r="B63">
        <f>VLOOKUP(A63,'Tomada de Tempo 1'!A:B,2,FALSE)</f>
        <v>2.545833</v>
      </c>
      <c r="C63">
        <f>VLOOKUP(A63,'Tomada de Tempo 2'!A:B,2,FALSE)</f>
        <v>2.1164179999999999</v>
      </c>
      <c r="D63">
        <f>VLOOKUP(A63,'Tomada de Tempo 3'!A:B,2,FALSE)</f>
        <v>21.715627999999999</v>
      </c>
      <c r="E63">
        <f>VLOOKUP(A63,'Tomada de Tempo 4'!A:B,2,FALSE)</f>
        <v>6.9655120000000004</v>
      </c>
      <c r="F63">
        <f>VLOOKUP(A63,'Tomada de Tempo 5'!A:B,2,FALSE)</f>
        <v>5.0324970000000002</v>
      </c>
      <c r="G63">
        <f>VLOOKUP(A63,'Tomada de Tempo 6'!A:B,2,FALSE)</f>
        <v>2.6209370000000001</v>
      </c>
      <c r="H63">
        <f t="shared" si="0"/>
        <v>7.5248841559723019</v>
      </c>
      <c r="I63">
        <f t="shared" si="1"/>
        <v>6.9316727365674708</v>
      </c>
      <c r="J63">
        <f t="shared" si="2"/>
        <v>89444.499699075648</v>
      </c>
    </row>
    <row r="64" spans="1:10" hidden="1">
      <c r="A64" s="2">
        <v>630000</v>
      </c>
      <c r="B64">
        <f>VLOOKUP(A64,'Tomada de Tempo 1'!A:B,2,FALSE)</f>
        <v>15.557798999999999</v>
      </c>
      <c r="C64">
        <f>VLOOKUP(A64,'Tomada de Tempo 2'!A:B,2,FALSE)</f>
        <v>3.7986770000000001</v>
      </c>
      <c r="D64">
        <f>VLOOKUP(A64,'Tomada de Tempo 3'!A:B,2,FALSE)</f>
        <v>7.1334809999999997</v>
      </c>
      <c r="E64">
        <f>VLOOKUP(A64,'Tomada de Tempo 4'!A:B,2,FALSE)</f>
        <v>31.507228000000001</v>
      </c>
      <c r="F64">
        <f>VLOOKUP(A64,'Tomada de Tempo 5'!A:B,2,FALSE)</f>
        <v>4.4768869999999996</v>
      </c>
      <c r="G64">
        <f>VLOOKUP(A64,'Tomada de Tempo 6'!A:B,2,FALSE)</f>
        <v>2.6773099999999999</v>
      </c>
      <c r="H64">
        <f t="shared" si="0"/>
        <v>11.133975936067253</v>
      </c>
      <c r="I64">
        <f t="shared" si="1"/>
        <v>10.897908276581036</v>
      </c>
      <c r="J64">
        <f t="shared" si="2"/>
        <v>57809.258805548299</v>
      </c>
    </row>
  </sheetData>
  <autoFilter ref="A1:J64">
    <filterColumn colId="7">
      <customFilters>
        <customFilter operator="lessThan" val="2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N2" sqref="N2"/>
    </sheetView>
  </sheetViews>
  <sheetFormatPr defaultRowHeight="15.75"/>
  <cols>
    <col min="1" max="1" width="8.375" bestFit="1" customWidth="1"/>
    <col min="2" max="7" width="9.375" bestFit="1" customWidth="1"/>
    <col min="8" max="8" width="12.5" bestFit="1" customWidth="1"/>
    <col min="9" max="9" width="11.875" bestFit="1" customWidth="1"/>
    <col min="10" max="10" width="15.25" bestFit="1" customWidth="1"/>
    <col min="12" max="12" width="21" bestFit="1" customWidth="1"/>
    <col min="14" max="14" width="16" bestFit="1" customWidth="1"/>
  </cols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11</v>
      </c>
      <c r="M1">
        <f>AVERAGE(J2:J23)</f>
        <v>109322.63351183274</v>
      </c>
      <c r="N1" t="s">
        <v>12</v>
      </c>
    </row>
    <row r="2" spans="1:14">
      <c r="A2">
        <v>10000</v>
      </c>
      <c r="B2">
        <v>0.40732499999999999</v>
      </c>
      <c r="C2">
        <v>0.30607099999999998</v>
      </c>
      <c r="D2">
        <v>0.550759</v>
      </c>
      <c r="E2">
        <v>0.39935700000000002</v>
      </c>
      <c r="F2">
        <v>0.41189300000000001</v>
      </c>
      <c r="G2">
        <v>0.37380600000000003</v>
      </c>
      <c r="H2">
        <v>8.0036180394660567E-2</v>
      </c>
      <c r="I2">
        <v>0.36132102577066583</v>
      </c>
      <c r="J2">
        <v>27676.219446877978</v>
      </c>
    </row>
    <row r="3" spans="1:14">
      <c r="A3">
        <v>20000</v>
      </c>
      <c r="B3">
        <v>0.81835100000000005</v>
      </c>
      <c r="C3">
        <v>0.81716500000000003</v>
      </c>
      <c r="D3">
        <v>0.437635</v>
      </c>
      <c r="E3">
        <v>0.71972800000000003</v>
      </c>
      <c r="F3">
        <v>0.61920699999999995</v>
      </c>
      <c r="G3">
        <v>1.140209</v>
      </c>
      <c r="H3">
        <v>0.23519581699547004</v>
      </c>
      <c r="I3">
        <v>0.68392725957078149</v>
      </c>
      <c r="J3">
        <v>29242.875934717948</v>
      </c>
    </row>
    <row r="4" spans="1:14">
      <c r="A4">
        <v>40000</v>
      </c>
      <c r="B4">
        <v>1.0490980000000001</v>
      </c>
      <c r="C4">
        <v>1.0241150000000001</v>
      </c>
      <c r="D4">
        <v>1.127006</v>
      </c>
      <c r="E4">
        <v>1.1256980000000001</v>
      </c>
      <c r="F4">
        <v>1.098671</v>
      </c>
      <c r="G4">
        <v>0.68588099999999996</v>
      </c>
      <c r="H4">
        <v>0.16810441426536069</v>
      </c>
      <c r="I4">
        <v>0.89693905918076577</v>
      </c>
      <c r="J4">
        <v>44596.117863943473</v>
      </c>
    </row>
    <row r="5" spans="1:14">
      <c r="A5">
        <v>50000</v>
      </c>
      <c r="B5">
        <v>0.92252299999999998</v>
      </c>
      <c r="C5">
        <v>1.1494390000000001</v>
      </c>
      <c r="D5">
        <v>1.32985</v>
      </c>
      <c r="E5">
        <v>1.0231809999999999</v>
      </c>
      <c r="F5">
        <v>1.0243150000000001</v>
      </c>
      <c r="G5">
        <v>0.81834099999999999</v>
      </c>
      <c r="H5">
        <v>0.17850768152481966</v>
      </c>
      <c r="I5">
        <v>0.92087952593211708</v>
      </c>
      <c r="J5">
        <v>54295.918838449412</v>
      </c>
    </row>
    <row r="6" spans="1:14">
      <c r="A6">
        <v>60000</v>
      </c>
      <c r="B6">
        <v>3.2767900000000001</v>
      </c>
      <c r="C6">
        <v>1.032349</v>
      </c>
      <c r="D6">
        <v>0.96137700000000004</v>
      </c>
      <c r="E6">
        <v>1.5508569999999999</v>
      </c>
      <c r="F6">
        <v>1.0401689999999999</v>
      </c>
      <c r="G6">
        <v>1.0286120000000001</v>
      </c>
      <c r="H6">
        <v>0.9055408884894528</v>
      </c>
      <c r="I6">
        <v>1.3993849840699217</v>
      </c>
      <c r="J6">
        <v>42875.978149699826</v>
      </c>
    </row>
    <row r="7" spans="1:14">
      <c r="A7">
        <v>70000</v>
      </c>
      <c r="B7">
        <v>1.226826</v>
      </c>
      <c r="C7">
        <v>2.9794830000000001</v>
      </c>
      <c r="D7">
        <v>1.7693920000000001</v>
      </c>
      <c r="E7">
        <v>1.005134</v>
      </c>
      <c r="F7">
        <v>1.296538</v>
      </c>
      <c r="G7">
        <v>1.230021</v>
      </c>
      <c r="H7">
        <v>0.72833175451813559</v>
      </c>
      <c r="I7">
        <v>1.4622465363597339</v>
      </c>
      <c r="J7">
        <v>47871.544407460293</v>
      </c>
    </row>
    <row r="8" spans="1:14">
      <c r="A8">
        <v>80000</v>
      </c>
      <c r="B8">
        <v>1.5168729999999999</v>
      </c>
      <c r="C8">
        <v>0.71862400000000004</v>
      </c>
      <c r="D8">
        <v>1.1937059999999999</v>
      </c>
      <c r="E8">
        <v>1.0506930000000001</v>
      </c>
      <c r="F8">
        <v>1.360155</v>
      </c>
      <c r="G8">
        <v>1.3974519999999999</v>
      </c>
      <c r="H8">
        <v>0.28943602057017742</v>
      </c>
      <c r="I8">
        <v>1.075277002938597</v>
      </c>
      <c r="J8">
        <v>74399.433616984315</v>
      </c>
    </row>
    <row r="9" spans="1:14">
      <c r="A9">
        <v>90000</v>
      </c>
      <c r="B9">
        <v>1.0076590000000001</v>
      </c>
      <c r="C9">
        <v>1.2348950000000001</v>
      </c>
      <c r="D9">
        <v>3.651735</v>
      </c>
      <c r="E9">
        <v>0.71451600000000004</v>
      </c>
      <c r="F9">
        <v>1.3324849999999999</v>
      </c>
      <c r="G9">
        <v>1.415028</v>
      </c>
      <c r="H9">
        <v>1.0558172230339236</v>
      </c>
      <c r="I9">
        <v>1.4874478890048461</v>
      </c>
      <c r="J9">
        <v>60506.321374534404</v>
      </c>
    </row>
    <row r="10" spans="1:14">
      <c r="A10">
        <v>100000</v>
      </c>
      <c r="B10">
        <v>3.1519490000000001</v>
      </c>
      <c r="C10">
        <v>1.5489630000000001</v>
      </c>
      <c r="D10">
        <v>1.5358849999999999</v>
      </c>
      <c r="E10">
        <v>1.705786</v>
      </c>
      <c r="F10">
        <v>2.8679860000000001</v>
      </c>
      <c r="G10">
        <v>1.2297089999999999</v>
      </c>
      <c r="H10">
        <v>0.79735349998027882</v>
      </c>
      <c r="I10">
        <v>1.83394735714004</v>
      </c>
      <c r="J10">
        <v>54527.192185028471</v>
      </c>
    </row>
    <row r="11" spans="1:14">
      <c r="A11">
        <v>110000</v>
      </c>
      <c r="B11">
        <v>1.041833</v>
      </c>
      <c r="C11">
        <v>3.1021999999999998</v>
      </c>
      <c r="D11">
        <v>1.3326499999999999</v>
      </c>
      <c r="E11">
        <v>1.957328</v>
      </c>
      <c r="F11">
        <v>1.2290559999999999</v>
      </c>
      <c r="G11">
        <v>1.6819900000000001</v>
      </c>
      <c r="H11">
        <v>0.75088188831544367</v>
      </c>
      <c r="I11">
        <v>1.5851341269022063</v>
      </c>
      <c r="J11">
        <v>69394.758546376543</v>
      </c>
    </row>
    <row r="12" spans="1:14">
      <c r="A12">
        <v>120000</v>
      </c>
      <c r="B12">
        <v>0.96398799999999996</v>
      </c>
      <c r="C12">
        <v>1.129208</v>
      </c>
      <c r="D12">
        <v>1.8815550000000001</v>
      </c>
      <c r="E12">
        <v>0.76291100000000001</v>
      </c>
      <c r="F12">
        <v>1.4523900000000001</v>
      </c>
      <c r="G12">
        <v>1.5589569999999999</v>
      </c>
      <c r="H12">
        <v>0.41438940051345369</v>
      </c>
      <c r="I12">
        <v>1.1661997715019221</v>
      </c>
      <c r="J12">
        <v>102898.32233928046</v>
      </c>
    </row>
    <row r="13" spans="1:14">
      <c r="A13">
        <v>140000</v>
      </c>
      <c r="B13">
        <v>2.3604690000000002</v>
      </c>
      <c r="C13">
        <v>1.163011</v>
      </c>
      <c r="D13">
        <v>1.291126</v>
      </c>
      <c r="E13">
        <v>1.2544439999999999</v>
      </c>
      <c r="F13">
        <v>2.3566189999999998</v>
      </c>
      <c r="G13">
        <v>1.3443909999999999</v>
      </c>
      <c r="H13">
        <v>0.5686954875624266</v>
      </c>
      <c r="I13">
        <v>1.4769650696517753</v>
      </c>
      <c r="J13">
        <v>94788.971571959963</v>
      </c>
    </row>
    <row r="14" spans="1:14">
      <c r="A14">
        <v>180000</v>
      </c>
      <c r="B14">
        <v>2.1389320000000001</v>
      </c>
      <c r="C14">
        <v>1.6039319999999999</v>
      </c>
      <c r="D14">
        <v>1.402069</v>
      </c>
      <c r="E14">
        <v>1.69889</v>
      </c>
      <c r="F14">
        <v>1.420938</v>
      </c>
      <c r="G14">
        <v>3.6649780000000001</v>
      </c>
      <c r="H14">
        <v>0.86382896992597258</v>
      </c>
      <c r="I14">
        <v>1.8276525671322816</v>
      </c>
      <c r="J14">
        <v>98486.989943845256</v>
      </c>
    </row>
    <row r="15" spans="1:14">
      <c r="A15">
        <v>190000</v>
      </c>
      <c r="B15">
        <v>1.2590159999999999</v>
      </c>
      <c r="C15">
        <v>1.13053</v>
      </c>
      <c r="D15">
        <v>1.6461840000000001</v>
      </c>
      <c r="E15">
        <v>1.8337950000000001</v>
      </c>
      <c r="F15">
        <v>1.4147080000000001</v>
      </c>
      <c r="G15">
        <v>1.406738</v>
      </c>
      <c r="H15">
        <v>0.25590086823019192</v>
      </c>
      <c r="I15">
        <v>1.2781245526043132</v>
      </c>
      <c r="J15">
        <v>148655.30875911508</v>
      </c>
    </row>
    <row r="16" spans="1:14">
      <c r="A16">
        <v>220000</v>
      </c>
      <c r="B16">
        <v>1.305898</v>
      </c>
      <c r="C16">
        <v>1.4568810000000001</v>
      </c>
      <c r="D16">
        <v>1.7263299999999999</v>
      </c>
      <c r="E16">
        <v>1.004594</v>
      </c>
      <c r="F16">
        <v>1.850956</v>
      </c>
      <c r="G16">
        <v>1.209082</v>
      </c>
      <c r="H16">
        <v>0.31962459931848108</v>
      </c>
      <c r="I16">
        <v>1.2676236570454973</v>
      </c>
      <c r="J16">
        <v>173553.08791945636</v>
      </c>
    </row>
    <row r="17" spans="1:10">
      <c r="A17">
        <v>230000</v>
      </c>
      <c r="B17">
        <v>2.0533899999999998</v>
      </c>
      <c r="C17">
        <v>1.0824800000000001</v>
      </c>
      <c r="D17">
        <v>2.5679590000000001</v>
      </c>
      <c r="E17">
        <v>1.398752</v>
      </c>
      <c r="F17">
        <v>1.479163</v>
      </c>
      <c r="G17">
        <v>1.3158829999999999</v>
      </c>
      <c r="H17">
        <v>0.5534248345388022</v>
      </c>
      <c r="I17">
        <v>1.4930074049341147</v>
      </c>
      <c r="J17">
        <v>154051.47974477042</v>
      </c>
    </row>
    <row r="18" spans="1:10">
      <c r="A18">
        <v>270000</v>
      </c>
      <c r="B18">
        <v>1.6838550000000001</v>
      </c>
      <c r="C18">
        <v>1.153219</v>
      </c>
      <c r="D18">
        <v>1.7208730000000001</v>
      </c>
      <c r="E18">
        <v>2.6835070000000001</v>
      </c>
      <c r="F18">
        <v>1.8675489999999999</v>
      </c>
      <c r="G18">
        <v>2.7631700000000001</v>
      </c>
      <c r="H18">
        <v>0.62599166929656369</v>
      </c>
      <c r="I18">
        <v>1.7854520956137951</v>
      </c>
      <c r="J18">
        <v>151222.20342023825</v>
      </c>
    </row>
    <row r="19" spans="1:10">
      <c r="A19">
        <v>280000</v>
      </c>
      <c r="B19">
        <v>2.8871669999999998</v>
      </c>
      <c r="C19">
        <v>2.0508310000000001</v>
      </c>
      <c r="D19">
        <v>2.5904910000000001</v>
      </c>
      <c r="E19">
        <v>1.1734990000000001</v>
      </c>
      <c r="F19">
        <v>2.8643700000000001</v>
      </c>
      <c r="G19">
        <v>1.8538950000000001</v>
      </c>
      <c r="H19">
        <v>0.67137595098258207</v>
      </c>
      <c r="I19">
        <v>2.0130898501403691</v>
      </c>
      <c r="J19">
        <v>139089.66854136001</v>
      </c>
    </row>
    <row r="20" spans="1:10">
      <c r="A20">
        <v>390000</v>
      </c>
      <c r="B20">
        <v>1.7393730000000001</v>
      </c>
      <c r="C20">
        <v>3.4291779999999998</v>
      </c>
      <c r="D20">
        <v>2.1355420000000001</v>
      </c>
      <c r="E20">
        <v>1.6000700000000001</v>
      </c>
      <c r="F20">
        <v>1.8994880000000001</v>
      </c>
      <c r="G20">
        <v>2.994075</v>
      </c>
      <c r="H20">
        <v>0.74140989113984701</v>
      </c>
      <c r="I20">
        <v>2.0770194130199782</v>
      </c>
      <c r="J20">
        <v>187769.06828855371</v>
      </c>
    </row>
    <row r="21" spans="1:10">
      <c r="A21">
        <v>420000</v>
      </c>
      <c r="B21">
        <v>2.8066970000000002</v>
      </c>
      <c r="C21">
        <v>1.6354329999999999</v>
      </c>
      <c r="D21">
        <v>2.7218689999999999</v>
      </c>
      <c r="E21">
        <v>1.979538</v>
      </c>
      <c r="F21">
        <v>2.0020699999999998</v>
      </c>
      <c r="G21">
        <v>2.7833709999999998</v>
      </c>
      <c r="H21">
        <v>0.50964649481053648</v>
      </c>
      <c r="I21">
        <v>2.0626606421157909</v>
      </c>
      <c r="J21">
        <v>203620.50422854899</v>
      </c>
    </row>
    <row r="22" spans="1:10">
      <c r="A22">
        <v>520000</v>
      </c>
      <c r="B22">
        <v>2.3847330000000002</v>
      </c>
      <c r="C22">
        <v>2.8053210000000002</v>
      </c>
      <c r="D22">
        <v>2.5614340000000002</v>
      </c>
      <c r="E22">
        <v>3.077909</v>
      </c>
      <c r="F22">
        <v>2.4052509999999998</v>
      </c>
      <c r="G22">
        <v>2.217886</v>
      </c>
      <c r="H22">
        <v>0.31581477317292928</v>
      </c>
      <c r="I22">
        <v>2.2526212533104184</v>
      </c>
      <c r="J22">
        <v>230842.17963220217</v>
      </c>
    </row>
    <row r="23" spans="1:10">
      <c r="A23">
        <v>570000</v>
      </c>
      <c r="B23">
        <v>2.6372200000000001</v>
      </c>
      <c r="C23">
        <v>2.9344410000000001</v>
      </c>
      <c r="D23">
        <v>3.0470969999999999</v>
      </c>
      <c r="E23">
        <v>2.5350130000000002</v>
      </c>
      <c r="F23">
        <v>3.4958469999999999</v>
      </c>
      <c r="G23">
        <v>3.5162789999999999</v>
      </c>
      <c r="H23">
        <v>0.41524923422145454</v>
      </c>
      <c r="I23">
        <v>2.6544494620316361</v>
      </c>
      <c r="J23">
        <v>214733.79250691744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Tomada de Tempo 1</vt:lpstr>
      <vt:lpstr>Tomada de Tempo 2</vt:lpstr>
      <vt:lpstr>Tomada de Tempo 3</vt:lpstr>
      <vt:lpstr>Tomada de Tempo 4</vt:lpstr>
      <vt:lpstr>Tomada de Tempo 5</vt:lpstr>
      <vt:lpstr>Tomada de Tempo 6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Lazarotto Schroeder</dc:creator>
  <cp:lastModifiedBy>Gustavo Lazarotto Schroeder</cp:lastModifiedBy>
  <dcterms:created xsi:type="dcterms:W3CDTF">2018-04-18T02:27:10Z</dcterms:created>
  <dcterms:modified xsi:type="dcterms:W3CDTF">2018-04-18T12:06:49Z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Ref">
    <vt:lpwstr>https://api.informationprotection.azure.com/api/3223964c-6e1f-48ba-b705-423351281a8c</vt:lpwstr>
  </property>
  <property fmtid="{D5CDD505-2E9C-101B-9397-08002B2CF9AE}" pid="5" name="MSIP_Label_99deea41-824f-4c3c-afd5-7afdfc16eee8_SetBy">
    <vt:lpwstr>gustavo_schroeder@sicredi.com.br</vt:lpwstr>
  </property>
  <property fmtid="{D5CDD505-2E9C-101B-9397-08002B2CF9AE}" pid="6" name="MSIP_Label_99deea41-824f-4c3c-afd5-7afdfc16eee8_SetDate">
    <vt:lpwstr>2018-04-18T09:06:42.3365947-03:00</vt:lpwstr>
  </property>
  <property fmtid="{D5CDD505-2E9C-101B-9397-08002B2CF9AE}" pid="7" name="MSIP_Label_99deea41-824f-4c3c-afd5-7afdfc16eee8_Name">
    <vt:lpwstr>Uso Interno</vt:lpwstr>
  </property>
  <property fmtid="{D5CDD505-2E9C-101B-9397-08002B2CF9AE}" pid="8" name="MSIP_Label_99deea41-824f-4c3c-afd5-7afdfc16eee8_Application">
    <vt:lpwstr>Microsoft Azure Information Protection</vt:lpwstr>
  </property>
  <property fmtid="{D5CDD505-2E9C-101B-9397-08002B2CF9AE}" pid="9" name="MSIP_Label_99deea41-824f-4c3c-afd5-7afdfc16eee8_Extended_MSFT_Method">
    <vt:lpwstr>Automatic</vt:lpwstr>
  </property>
  <property fmtid="{D5CDD505-2E9C-101B-9397-08002B2CF9AE}" pid="10" name="Sensitivity">
    <vt:lpwstr>Uso Interno</vt:lpwstr>
  </property>
</Properties>
</file>