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Files\GDrive\Documents\MaIA\Courses\UdG\MISA\Project\code_misa_project\results\"/>
    </mc:Choice>
  </mc:AlternateContent>
  <xr:revisionPtr revIDLastSave="0" documentId="13_ncr:1_{9E6EFE2E-508B-4875-96FD-DD6FC348D9A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6" i="1"/>
  <c r="U5" i="1"/>
  <c r="U4" i="1"/>
  <c r="U3" i="1"/>
  <c r="U2" i="1"/>
  <c r="N7" i="1"/>
  <c r="N6" i="1"/>
  <c r="N5" i="1"/>
  <c r="N4" i="1"/>
  <c r="N3" i="1"/>
  <c r="N2" i="1"/>
  <c r="G7" i="1"/>
  <c r="G6" i="1"/>
  <c r="G5" i="1"/>
  <c r="G4" i="1"/>
  <c r="G3" i="1"/>
  <c r="G2" i="1"/>
  <c r="R7" i="1"/>
  <c r="Q7" i="1"/>
  <c r="P7" i="1"/>
  <c r="K7" i="1"/>
  <c r="J7" i="1"/>
  <c r="I7" i="1"/>
  <c r="D7" i="1"/>
  <c r="C7" i="1"/>
  <c r="B7" i="1"/>
</calcChain>
</file>

<file path=xl/sharedStrings.xml><?xml version="1.0" encoding="utf-8"?>
<sst xmlns="http://schemas.openxmlformats.org/spreadsheetml/2006/main" count="15" uniqueCount="15">
  <si>
    <t>dice_csf</t>
  </si>
  <si>
    <t>dice_gm</t>
  </si>
  <si>
    <t>dice_wm</t>
  </si>
  <si>
    <t>dice_average</t>
  </si>
  <si>
    <t>dice_std</t>
  </si>
  <si>
    <t>hd</t>
  </si>
  <si>
    <t>hd_gm</t>
  </si>
  <si>
    <t>hd_wm</t>
  </si>
  <si>
    <t>hd_average</t>
  </si>
  <si>
    <t>hd_std</t>
  </si>
  <si>
    <t>avd_csf</t>
  </si>
  <si>
    <t>avd_gm</t>
  </si>
  <si>
    <t>avd_wm</t>
  </si>
  <si>
    <t>avd_average</t>
  </si>
  <si>
    <t>avd_std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</si>
</sst>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U7" sqref="U7"/>
    </sheetView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/>
      <c r="O1" s="1"/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</row>
    <row r="2" spans="1:21" x14ac:dyDescent="0.35">
      <c r="A2" s="1">
        <v>11</v>
      </c>
      <c r="B2" s="2">
        <v>0.87601579879239111</v>
      </c>
      <c r="C2" s="2">
        <v>0.74769477201456724</v>
      </c>
      <c r="D2" s="2">
        <v>0.88919259404728979</v>
      </c>
      <c r="E2" s="2">
        <v>0.83763438828474934</v>
      </c>
      <c r="F2" s="2">
        <v>7.8168138742188878E-2</v>
      </c>
      <c r="G2" s="3" t="str">
        <f>ROUND(AVERAGE(B2:D2), 4)&amp;" ± "&amp;ROUND(_xlfn.STDEV.S(B2:D2), 2)</f>
        <v>0.8376 ± 0.08</v>
      </c>
      <c r="I2" s="2">
        <v>135.77923257994939</v>
      </c>
      <c r="J2" s="2">
        <v>130.70195101833789</v>
      </c>
      <c r="K2" s="2">
        <v>127.72626981165619</v>
      </c>
      <c r="L2" s="2">
        <v>131.4024844699812</v>
      </c>
      <c r="M2" s="2">
        <v>4.0719298464650162</v>
      </c>
      <c r="N2" s="3" t="str">
        <f>ROUND(AVERAGE(I2:K2), 4)&amp;" ± "&amp;ROUND(_xlfn.STDEV.S(I2:K2), 2)</f>
        <v>131.4025 ± 4.07</v>
      </c>
      <c r="P2" s="2">
        <v>5.0358372893977467E-2</v>
      </c>
      <c r="Q2" s="2">
        <v>0.4478898142167706</v>
      </c>
      <c r="R2" s="2">
        <v>0.1121491898847046</v>
      </c>
      <c r="S2" s="2">
        <v>0.20346579233181761</v>
      </c>
      <c r="T2" s="2">
        <v>0.2139202026969575</v>
      </c>
      <c r="U2" s="3" t="str">
        <f>ROUND(AVERAGE(P2:R2), 4)&amp;" ± "&amp;ROUND(_xlfn.STDEV.S(P2:R2), 2)</f>
        <v>0.2035 ± 0.21</v>
      </c>
    </row>
    <row r="3" spans="1:21" x14ac:dyDescent="0.35">
      <c r="A3" s="1">
        <v>12</v>
      </c>
      <c r="B3" s="2">
        <v>0.90564628390995827</v>
      </c>
      <c r="C3" s="2">
        <v>0.73787430626563633</v>
      </c>
      <c r="D3" s="2">
        <v>0.87805732261001901</v>
      </c>
      <c r="E3" s="2">
        <v>0.84052597092853798</v>
      </c>
      <c r="F3" s="2">
        <v>8.9962830602149116E-2</v>
      </c>
      <c r="G3" s="3" t="str">
        <f t="shared" ref="G3:G6" si="0">ROUND(AVERAGE(B3:D3), 4)&amp;" ± "&amp;ROUND(_xlfn.STDEV.S(B3:D3), 2)</f>
        <v>0.8405 ± 0.09</v>
      </c>
      <c r="I3" s="2">
        <v>139.78912690191609</v>
      </c>
      <c r="J3" s="2">
        <v>133.9962686047638</v>
      </c>
      <c r="K3" s="2">
        <v>132.36691429507599</v>
      </c>
      <c r="L3" s="2">
        <v>135.38410326725199</v>
      </c>
      <c r="M3" s="2">
        <v>3.900881154699118</v>
      </c>
      <c r="N3" s="3" t="str">
        <f t="shared" ref="N3:N6" si="1">ROUND(AVERAGE(I3:K3), 4)&amp;" ± "&amp;ROUND(_xlfn.STDEV.S(I3:K3), 2)</f>
        <v>135.3841 ± 3.9</v>
      </c>
      <c r="P3" s="2">
        <v>5.7318118857595149E-2</v>
      </c>
      <c r="Q3" s="2">
        <v>0.47532705539400261</v>
      </c>
      <c r="R3" s="2">
        <v>0.1939535338576957</v>
      </c>
      <c r="S3" s="2">
        <v>0.2421995693697645</v>
      </c>
      <c r="T3" s="2">
        <v>0.21313992519715411</v>
      </c>
      <c r="U3" s="3" t="str">
        <f t="shared" ref="U3:U6" si="2">ROUND(AVERAGE(P3:R3), 4)&amp;" ± "&amp;ROUND(_xlfn.STDEV.S(P3:R3), 2)</f>
        <v>0.2422 ± 0.21</v>
      </c>
    </row>
    <row r="4" spans="1:21" x14ac:dyDescent="0.35">
      <c r="A4" s="1">
        <v>13</v>
      </c>
      <c r="B4" s="2">
        <v>0.86950278226530242</v>
      </c>
      <c r="C4" s="2">
        <v>0.83284951204523983</v>
      </c>
      <c r="D4" s="2">
        <v>0.85986324452602048</v>
      </c>
      <c r="E4" s="2">
        <v>0.85407184627885424</v>
      </c>
      <c r="F4" s="2">
        <v>1.9000546694745182E-2</v>
      </c>
      <c r="G4" s="3" t="str">
        <f t="shared" si="0"/>
        <v>0.8541 ± 0.02</v>
      </c>
      <c r="I4" s="2">
        <v>134.5548215412588</v>
      </c>
      <c r="J4" s="2">
        <v>129.26329718833571</v>
      </c>
      <c r="K4" s="2">
        <v>130.57947771376641</v>
      </c>
      <c r="L4" s="2">
        <v>131.46586548112029</v>
      </c>
      <c r="M4" s="2">
        <v>2.75487203876704</v>
      </c>
      <c r="N4" s="3" t="str">
        <f t="shared" si="1"/>
        <v>131.4659 ± 2.75</v>
      </c>
      <c r="P4" s="2">
        <v>1.7199239612564501E-2</v>
      </c>
      <c r="Q4" s="2">
        <v>0.1192633985546825</v>
      </c>
      <c r="R4" s="2">
        <v>0.2081972890076185</v>
      </c>
      <c r="S4" s="2">
        <v>0.1148866423916218</v>
      </c>
      <c r="T4" s="2">
        <v>9.5574215738671059E-2</v>
      </c>
      <c r="U4" s="3" t="str">
        <f t="shared" si="2"/>
        <v>0.1149 ± 0.1</v>
      </c>
    </row>
    <row r="5" spans="1:21" x14ac:dyDescent="0.35">
      <c r="A5" s="1">
        <v>14</v>
      </c>
      <c r="B5" s="2">
        <v>0.90883628787102499</v>
      </c>
      <c r="C5" s="2">
        <v>0.90387133396404917</v>
      </c>
      <c r="D5" s="2">
        <v>0.91834058984744682</v>
      </c>
      <c r="E5" s="2">
        <v>0.91034940389417363</v>
      </c>
      <c r="F5" s="2">
        <v>7.3523453080932824E-3</v>
      </c>
      <c r="G5" s="3" t="str">
        <f t="shared" si="0"/>
        <v>0.9103 ± 0.01</v>
      </c>
      <c r="I5" s="2">
        <v>13.63818169698586</v>
      </c>
      <c r="J5" s="2">
        <v>129.70736293672769</v>
      </c>
      <c r="K5" s="2">
        <v>124.11688039908189</v>
      </c>
      <c r="L5" s="2">
        <v>89.154141677598489</v>
      </c>
      <c r="M5" s="2">
        <v>65.458448901544003</v>
      </c>
      <c r="N5" s="3" t="str">
        <f t="shared" si="1"/>
        <v>89.1541 ± 65.46</v>
      </c>
      <c r="P5" s="2">
        <v>0.1121852680181805</v>
      </c>
      <c r="Q5" s="2">
        <v>9.1975680040533261E-2</v>
      </c>
      <c r="R5" s="2">
        <v>2.8389608566291021E-2</v>
      </c>
      <c r="S5" s="2">
        <v>7.751685220833493E-2</v>
      </c>
      <c r="T5" s="2">
        <v>4.3728953937352807E-2</v>
      </c>
      <c r="U5" s="3" t="str">
        <f t="shared" si="2"/>
        <v>0.0775 ± 0.04</v>
      </c>
    </row>
    <row r="6" spans="1:21" x14ac:dyDescent="0.35">
      <c r="A6" s="1">
        <v>17</v>
      </c>
      <c r="B6" s="2">
        <v>0.91808974789252362</v>
      </c>
      <c r="C6" s="2">
        <v>0.90056123713760816</v>
      </c>
      <c r="D6" s="2">
        <v>0.92007573509976648</v>
      </c>
      <c r="E6" s="2">
        <v>0.91290890670996605</v>
      </c>
      <c r="F6" s="2">
        <v>1.0739401482295619E-2</v>
      </c>
      <c r="G6" s="3" t="str">
        <f t="shared" si="0"/>
        <v>0.9129 ± 0.01</v>
      </c>
      <c r="I6" s="2">
        <v>18.13835714721705</v>
      </c>
      <c r="J6" s="2">
        <v>119.53242237987151</v>
      </c>
      <c r="K6" s="2">
        <v>116.5332570556577</v>
      </c>
      <c r="L6" s="2">
        <v>84.734678860915423</v>
      </c>
      <c r="M6" s="2">
        <v>57.693598410103533</v>
      </c>
      <c r="N6" s="3" t="str">
        <f t="shared" si="1"/>
        <v>84.7347 ± 57.69</v>
      </c>
      <c r="P6" s="2">
        <v>3.8514166130070832E-2</v>
      </c>
      <c r="Q6" s="2">
        <v>3.5649108253836582E-2</v>
      </c>
      <c r="R6" s="2">
        <v>5.7166093643095956E-3</v>
      </c>
      <c r="S6" s="2">
        <v>2.6626627916072329E-2</v>
      </c>
      <c r="T6" s="2">
        <v>1.816518086986308E-2</v>
      </c>
      <c r="U6" s="3" t="str">
        <f t="shared" si="2"/>
        <v>0.0266 ± 0.02</v>
      </c>
    </row>
    <row r="7" spans="1:21" x14ac:dyDescent="0.35">
      <c r="B7" s="3" t="str">
        <f>ROUND(AVERAGE(B2:B6), 4)&amp;" ± "&amp;ROUND(_xlfn.STDEV.S(B2:B6), 2)</f>
        <v>0.8956 ± 0.02</v>
      </c>
      <c r="C7" s="3" t="str">
        <f t="shared" ref="C7:D7" si="3">ROUND(AVERAGE(C2:C6), 4)&amp;" ± "&amp;ROUND(_xlfn.STDEV.S(C2:C6), 2)</f>
        <v>0.8246 ± 0.08</v>
      </c>
      <c r="D7" s="3" t="str">
        <f t="shared" si="3"/>
        <v>0.8931 ± 0.03</v>
      </c>
      <c r="E7" s="3"/>
      <c r="F7" s="3"/>
      <c r="G7" s="3" t="str">
        <f>ROUND(AVERAGE(B2:D6), 4)&amp;" ± "&amp;ROUND(_xlfn.STDEV.S(B2:D6), 2)</f>
        <v>0.8711 ± 0.06</v>
      </c>
      <c r="H7" s="3"/>
      <c r="I7" s="3" t="str">
        <f>ROUND(AVERAGE(I2:I6), 4)&amp;" ± "&amp;ROUND(_xlfn.STDEV.S(I2:I6), 2)</f>
        <v>88.3799 ± 66.22</v>
      </c>
      <c r="J7" s="3" t="str">
        <f t="shared" ref="J7:K7" si="4">ROUND(AVERAGE(J2:J6), 4)&amp;" ± "&amp;ROUND(_xlfn.STDEV.S(J2:J6), 2)</f>
        <v>128.6403 ± 5.42</v>
      </c>
      <c r="K7" s="3" t="str">
        <f t="shared" si="4"/>
        <v>126.2646 ± 6.27</v>
      </c>
      <c r="L7" s="3"/>
      <c r="M7" s="3"/>
      <c r="N7" s="3" t="str">
        <f>ROUND(AVERAGE(I2:K6), 4)&amp;" ± "&amp;ROUND(_xlfn.STDEV.S(I2:K6), 2)</f>
        <v>114.4283 ± 40.46</v>
      </c>
      <c r="O7" s="3"/>
      <c r="P7" s="3" t="str">
        <f>ROUND(AVERAGE(P2:P6), 4)&amp;" ± "&amp;ROUND(_xlfn.STDEV.S(P2:P6), 2)</f>
        <v>0.0551 ± 0.04</v>
      </c>
      <c r="Q7" s="3" t="str">
        <f t="shared" ref="Q7:R7" si="5">ROUND(AVERAGE(Q2:Q6), 4)&amp;" ± "&amp;ROUND(_xlfn.STDEV.S(Q2:Q6), 2)</f>
        <v>0.234 ± 0.21</v>
      </c>
      <c r="R7" s="3" t="str">
        <f t="shared" si="5"/>
        <v>0.1097 ± 0.09</v>
      </c>
      <c r="S7" s="3"/>
      <c r="T7" s="3"/>
      <c r="U7" s="3" t="str">
        <f>ROUND(AVERAGE(P2:R6), 4)&amp;" ± "&amp;ROUND(_xlfn.STDEV.S(P2:R6), 2)</f>
        <v>0.1329 ± 0.15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Pestana Legori</cp:lastModifiedBy>
  <dcterms:created xsi:type="dcterms:W3CDTF">2024-01-12T15:48:50Z</dcterms:created>
  <dcterms:modified xsi:type="dcterms:W3CDTF">2024-01-12T15:54:48Z</dcterms:modified>
</cp:coreProperties>
</file>