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Files\GDrive\Documents\MaIA\Courses\UdG\MISA\Project\code_misa_project\results\"/>
    </mc:Choice>
  </mc:AlternateContent>
  <xr:revisionPtr revIDLastSave="0" documentId="13_ncr:1_{084A2CB5-06D4-4F0B-B158-0379F290BAD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M7" i="1"/>
  <c r="L7" i="1"/>
  <c r="I7" i="1"/>
  <c r="H7" i="1"/>
  <c r="G7" i="1"/>
  <c r="O7" i="1"/>
  <c r="O6" i="1"/>
  <c r="O5" i="1"/>
  <c r="O4" i="1"/>
  <c r="O3" i="1"/>
  <c r="O2" i="1"/>
  <c r="J7" i="1"/>
  <c r="J6" i="1"/>
  <c r="J5" i="1"/>
  <c r="J4" i="1"/>
  <c r="J3" i="1"/>
  <c r="J2" i="1"/>
  <c r="D7" i="1"/>
  <c r="E7" i="1"/>
  <c r="C7" i="1"/>
  <c r="E5" i="1"/>
  <c r="E4" i="1"/>
  <c r="E3" i="1"/>
  <c r="E2" i="1"/>
  <c r="B7" i="1"/>
  <c r="E6" i="1" l="1"/>
</calcChain>
</file>

<file path=xl/sharedStrings.xml><?xml version="1.0" encoding="utf-8"?>
<sst xmlns="http://schemas.openxmlformats.org/spreadsheetml/2006/main" count="9" uniqueCount="9">
  <si>
    <t>dice_csf</t>
  </si>
  <si>
    <t>dice_gm</t>
  </si>
  <si>
    <t>dice_wm</t>
  </si>
  <si>
    <t>hd</t>
  </si>
  <si>
    <t>hd_gm</t>
  </si>
  <si>
    <t>hd_wm</t>
  </si>
  <si>
    <t>avd_csf</t>
  </si>
  <si>
    <t>avd_gm</t>
  </si>
  <si>
    <t>avd_wm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</si>
</sst>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L10" sqref="L9:L10"/>
    </sheetView>
  </sheetViews>
  <sheetFormatPr defaultRowHeight="14.5" x14ac:dyDescent="0.35"/>
  <cols>
    <col min="2" max="5" width="11.81640625" bestFit="1" customWidth="1"/>
    <col min="7" max="9" width="11.81640625" bestFit="1" customWidth="1"/>
    <col min="10" max="10" width="12.90625" bestFit="1" customWidth="1"/>
    <col min="12" max="15" width="11.81640625" bestFit="1" customWidth="1"/>
  </cols>
  <sheetData>
    <row r="1" spans="1:16" x14ac:dyDescent="0.35">
      <c r="B1" s="1" t="s">
        <v>0</v>
      </c>
      <c r="C1" s="1" t="s">
        <v>1</v>
      </c>
      <c r="D1" s="1" t="s">
        <v>2</v>
      </c>
      <c r="E1" s="1"/>
      <c r="F1" s="1"/>
      <c r="G1" s="1" t="s">
        <v>3</v>
      </c>
      <c r="H1" s="1" t="s">
        <v>4</v>
      </c>
      <c r="I1" s="1" t="s">
        <v>5</v>
      </c>
      <c r="J1" s="1"/>
      <c r="K1" s="1"/>
      <c r="L1" s="1" t="s">
        <v>6</v>
      </c>
      <c r="M1" s="1" t="s">
        <v>7</v>
      </c>
      <c r="N1" s="1" t="s">
        <v>8</v>
      </c>
      <c r="O1" s="1"/>
      <c r="P1" s="1"/>
    </row>
    <row r="2" spans="1:16" x14ac:dyDescent="0.35">
      <c r="A2" s="1">
        <v>11</v>
      </c>
      <c r="B2" s="2">
        <v>0.89898989898989901</v>
      </c>
      <c r="C2" s="2">
        <v>0.94847390750180338</v>
      </c>
      <c r="D2" s="2">
        <v>0.9582351573290897</v>
      </c>
      <c r="E2" s="3" t="str">
        <f>ROUND(AVERAGE(B2:D2), 4)&amp;" ± "&amp;ROUND(_xlfn.STDEV.S(B2:D2), 2)</f>
        <v>0.9352 ± 0.03</v>
      </c>
      <c r="G2" s="2">
        <v>8.7749643873921226</v>
      </c>
      <c r="H2" s="2">
        <v>7.0710678118654764</v>
      </c>
      <c r="I2" s="2">
        <v>6.4807406984078604</v>
      </c>
      <c r="J2" s="3" t="str">
        <f>ROUND(AVERAGE(G2:I2), 4)&amp;" ± "&amp;ROUND(_xlfn.STDEV.S(G2:I2), 2)</f>
        <v>7.4423 ± 1.19</v>
      </c>
      <c r="K2" s="2"/>
      <c r="L2" s="2">
        <v>2.7925160569673271E-2</v>
      </c>
      <c r="M2" s="2">
        <v>1.6375826650586161E-2</v>
      </c>
      <c r="N2" s="2">
        <v>1.429482440447637E-2</v>
      </c>
      <c r="O2" s="3" t="str">
        <f>ROUND(AVERAGE(L2:N2), 4)&amp;" ± "&amp;ROUND(_xlfn.STDEV.S(L2:N2), 2)</f>
        <v>0.0195 ± 0.01</v>
      </c>
    </row>
    <row r="3" spans="1:16" x14ac:dyDescent="0.35">
      <c r="A3" s="1">
        <v>12</v>
      </c>
      <c r="B3" s="2">
        <v>0.9060461836770668</v>
      </c>
      <c r="C3" s="2">
        <v>0.9332079038639145</v>
      </c>
      <c r="D3" s="2">
        <v>0.93325527713286904</v>
      </c>
      <c r="E3" s="3" t="str">
        <f>ROUND(AVERAGE(B3:D3), 4)&amp;" ± "&amp;ROUND(_xlfn.STDEV.S(B3:D3), 2)</f>
        <v>0.9242 ± 0.02</v>
      </c>
      <c r="G3" s="2">
        <v>9.4868329805051381</v>
      </c>
      <c r="H3" s="2">
        <v>7</v>
      </c>
      <c r="I3" s="2">
        <v>10.04987562112089</v>
      </c>
      <c r="J3" s="3" t="str">
        <f>ROUND(AVERAGE(G3:I3), 4)&amp;" ± "&amp;ROUND(_xlfn.STDEV.S(G3:I3), 2)</f>
        <v>8.8456 ± 1.62</v>
      </c>
      <c r="K3" s="2"/>
      <c r="L3" s="2">
        <v>0.1290811951718224</v>
      </c>
      <c r="M3" s="2">
        <v>2.3381513421596011E-2</v>
      </c>
      <c r="N3" s="2">
        <v>9.40778720015647E-2</v>
      </c>
      <c r="O3" s="3" t="str">
        <f>ROUND(AVERAGE(L3:N3), 4)&amp;" ± "&amp;ROUND(_xlfn.STDEV.S(L3:N3), 2)</f>
        <v>0.0822 ± 0.05</v>
      </c>
    </row>
    <row r="4" spans="1:16" x14ac:dyDescent="0.35">
      <c r="A4" s="1">
        <v>13</v>
      </c>
      <c r="B4" s="2">
        <v>0.89890099867755024</v>
      </c>
      <c r="C4" s="2">
        <v>0.94278584142246358</v>
      </c>
      <c r="D4" s="2">
        <v>0.91656840855305521</v>
      </c>
      <c r="E4" s="3" t="str">
        <f>ROUND(AVERAGE(B4:D4), 4)&amp;" ± "&amp;ROUND(_xlfn.STDEV.S(B4:D4), 2)</f>
        <v>0.9194 ± 0.02</v>
      </c>
      <c r="G4" s="2">
        <v>11.224972160321821</v>
      </c>
      <c r="H4" s="2">
        <v>8</v>
      </c>
      <c r="I4" s="2">
        <v>12.961481396815721</v>
      </c>
      <c r="J4" s="3" t="str">
        <f>ROUND(AVERAGE(G4:I4), 4)&amp;" ± "&amp;ROUND(_xlfn.STDEV.S(G4:I4), 2)</f>
        <v>10.7288 ± 2.52</v>
      </c>
      <c r="K4" s="2"/>
      <c r="L4" s="2">
        <v>1.493618176880601E-2</v>
      </c>
      <c r="M4" s="2">
        <v>5.5542899802112813E-2</v>
      </c>
      <c r="N4" s="2">
        <v>0.1128037145401348</v>
      </c>
      <c r="O4" s="3" t="str">
        <f>ROUND(AVERAGE(L4:N4), 4)&amp;" ± "&amp;ROUND(_xlfn.STDEV.S(L4:N4), 2)</f>
        <v>0.0611 ± 0.05</v>
      </c>
    </row>
    <row r="5" spans="1:16" x14ac:dyDescent="0.35">
      <c r="A5" s="1">
        <v>14</v>
      </c>
      <c r="B5" s="2">
        <v>0.92253787228195527</v>
      </c>
      <c r="C5" s="2">
        <v>0.95669013506638434</v>
      </c>
      <c r="D5" s="2">
        <v>0.95133753806002608</v>
      </c>
      <c r="E5" s="3" t="str">
        <f>ROUND(AVERAGE(B5:D5), 4)&amp;" ± "&amp;ROUND(_xlfn.STDEV.S(B5:D5), 2)</f>
        <v>0.9435 ± 0.02</v>
      </c>
      <c r="G5" s="2">
        <v>6.324555320336759</v>
      </c>
      <c r="H5" s="2">
        <v>7.5498344352707498</v>
      </c>
      <c r="I5" s="2">
        <v>6.4031242374328494</v>
      </c>
      <c r="J5" s="3" t="str">
        <f>ROUND(AVERAGE(G5:I5), 4)&amp;" ± "&amp;ROUND(_xlfn.STDEV.S(G5:I5), 2)</f>
        <v>6.7592 ± 0.69</v>
      </c>
      <c r="K5" s="2"/>
      <c r="L5" s="2">
        <v>0.1002092201139889</v>
      </c>
      <c r="M5" s="2">
        <v>1.7248228828709529E-2</v>
      </c>
      <c r="N5" s="2">
        <v>1.3726368992013649E-2</v>
      </c>
      <c r="O5" s="3" t="str">
        <f>ROUND(AVERAGE(L5:N5), 4)&amp;" ± "&amp;ROUND(_xlfn.STDEV.S(L5:N5), 2)</f>
        <v>0.0437 ± 0.05</v>
      </c>
    </row>
    <row r="6" spans="1:16" x14ac:dyDescent="0.35">
      <c r="A6" s="1">
        <v>17</v>
      </c>
      <c r="B6" s="2">
        <v>0.93814945063678445</v>
      </c>
      <c r="C6" s="2">
        <v>0.95273790415724424</v>
      </c>
      <c r="D6" s="2">
        <v>0.93994776370823507</v>
      </c>
      <c r="E6" s="3" t="str">
        <f>ROUND(AVERAGE(B6:D6), 4)&amp;" ± "&amp;ROUND(_xlfn.STDEV.S(B6:D6), 2)</f>
        <v>0.9436 ± 0.01</v>
      </c>
      <c r="G6" s="2">
        <v>11.180339887498951</v>
      </c>
      <c r="H6" s="2">
        <v>6.164414002968976</v>
      </c>
      <c r="I6" s="2">
        <v>8.6602540378443873</v>
      </c>
      <c r="J6" s="3" t="str">
        <f>ROUND(AVERAGE(G6:I6), 4)&amp;" ± "&amp;ROUND(_xlfn.STDEV.S(G6:I6), 2)</f>
        <v>8.6683 ± 2.51</v>
      </c>
      <c r="K6" s="2"/>
      <c r="L6" s="2">
        <v>2.5555376690276878E-2</v>
      </c>
      <c r="M6" s="2">
        <v>7.7956192846279949E-3</v>
      </c>
      <c r="N6" s="2">
        <v>1.3896718059494049E-2</v>
      </c>
      <c r="O6" s="3" t="str">
        <f>ROUND(AVERAGE(L6:N6), 4)&amp;" ± "&amp;ROUND(_xlfn.STDEV.S(L6:N6), 2)</f>
        <v>0.0157 ± 0.01</v>
      </c>
    </row>
    <row r="7" spans="1:16" x14ac:dyDescent="0.35">
      <c r="B7" s="3" t="str">
        <f>ROUND(AVERAGE(B2:B6), 4)&amp;" ± "&amp;ROUND(_xlfn.STDEV.S(B2:B6), 2)</f>
        <v>0.9129 ± 0.02</v>
      </c>
      <c r="C7" s="3" t="str">
        <f>ROUND(AVERAGE(C2:C6), 4)&amp;" ± "&amp;ROUND(_xlfn.STDEV.S(C2:C6), 2)</f>
        <v>0.9468 ± 0.01</v>
      </c>
      <c r="D7" s="3" t="str">
        <f>ROUND(AVERAGE(D2:D6), 4)&amp;" ± "&amp;ROUND(_xlfn.STDEV.S(D2:D6), 2)</f>
        <v>0.9399 ± 0.02</v>
      </c>
      <c r="E7" s="3" t="str">
        <f>ROUND(AVERAGE(B2:D6), 4)&amp;" ± "&amp;ROUND(_xlfn.STDEV.S(B2:D6), 2)</f>
        <v>0.9332 ± 0.02</v>
      </c>
      <c r="G7" s="3" t="str">
        <f>ROUND(AVERAGE(G2:G6), 4)&amp;" ± "&amp;ROUND(_xlfn.STDEV.S(G2:G6), 2)</f>
        <v>9.3983 ± 2.02</v>
      </c>
      <c r="H7" s="3" t="str">
        <f>ROUND(AVERAGE(H2:H6), 4)&amp;" ± "&amp;ROUND(_xlfn.STDEV.S(H2:H6), 2)</f>
        <v>7.1571 ± 0.69</v>
      </c>
      <c r="I7" s="3" t="str">
        <f>ROUND(AVERAGE(I2:I6), 4)&amp;" ± "&amp;ROUND(_xlfn.STDEV.S(I2:I6), 2)</f>
        <v>8.9111 ± 2.74</v>
      </c>
      <c r="J7" s="3" t="str">
        <f>ROUND(AVERAGE(G2:I6), 4)&amp;" ± "&amp;ROUND(_xlfn.STDEV.S(G2:I6), 2)</f>
        <v>8.4888 ± 2.11</v>
      </c>
      <c r="L7" s="3" t="str">
        <f>ROUND(AVERAGE(L2:L6), 4)&amp;" ± "&amp;ROUND(_xlfn.STDEV.S(L2:L6), 2)</f>
        <v>0.0595 ± 0.05</v>
      </c>
      <c r="M7" s="3" t="str">
        <f>ROUND(AVERAGE(M2:M6), 4)&amp;" ± "&amp;ROUND(_xlfn.STDEV.S(M2:M6), 2)</f>
        <v>0.0241 ± 0.02</v>
      </c>
      <c r="N7" s="3" t="str">
        <f>ROUND(AVERAGE(N2:N6), 4)&amp;" ± "&amp;ROUND(_xlfn.STDEV.S(N2:N6), 2)</f>
        <v>0.0498 ± 0.05</v>
      </c>
      <c r="O7" s="3" t="str">
        <f>ROUND(AVERAGE(L2:N6), 4)&amp;" ± "&amp;ROUND(_xlfn.STDEV.S(L2:N6), 2)</f>
        <v>0.0445 ± 0.04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Pestana Legori</cp:lastModifiedBy>
  <dcterms:created xsi:type="dcterms:W3CDTF">2024-01-12T16:12:01Z</dcterms:created>
  <dcterms:modified xsi:type="dcterms:W3CDTF">2024-01-12T16:16:06Z</dcterms:modified>
</cp:coreProperties>
</file>