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Files\GDrive\Documents\MaIA\Courses\UdG\MISA\Project\code_misa_project\results\"/>
    </mc:Choice>
  </mc:AlternateContent>
  <xr:revisionPtr revIDLastSave="0" documentId="13_ncr:1_{CCF37C04-238D-4332-B04C-074267DD087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  <c r="J7" i="1"/>
  <c r="J6" i="1"/>
  <c r="J5" i="1"/>
  <c r="J4" i="1"/>
  <c r="J3" i="1"/>
  <c r="J2" i="1"/>
  <c r="E7" i="1"/>
  <c r="E6" i="1"/>
  <c r="E5" i="1"/>
  <c r="E4" i="1"/>
  <c r="E3" i="1"/>
  <c r="E2" i="1"/>
  <c r="N7" i="1"/>
  <c r="M7" i="1"/>
  <c r="L7" i="1"/>
  <c r="I7" i="1"/>
  <c r="H7" i="1"/>
  <c r="G7" i="1"/>
  <c r="D7" i="1"/>
  <c r="C7" i="1"/>
  <c r="B7" i="1"/>
</calcChain>
</file>

<file path=xl/sharedStrings.xml><?xml version="1.0" encoding="utf-8"?>
<sst xmlns="http://schemas.openxmlformats.org/spreadsheetml/2006/main" count="9" uniqueCount="9">
  <si>
    <t>dice_csf</t>
  </si>
  <si>
    <t>dice_gm</t>
  </si>
  <si>
    <t>dice_wm</t>
  </si>
  <si>
    <t>hd</t>
  </si>
  <si>
    <t>hd_gm</t>
  </si>
  <si>
    <t>hd_wm</t>
  </si>
  <si>
    <t>avd_csf</t>
  </si>
  <si>
    <t>avd_gm</t>
  </si>
  <si>
    <t>avd_wm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</si>
</sst>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I17" sqref="I17"/>
    </sheetView>
  </sheetViews>
  <sheetFormatPr defaultRowHeight="14.5" x14ac:dyDescent="0.35"/>
  <cols>
    <col min="2" max="2" width="10.81640625" bestFit="1" customWidth="1"/>
    <col min="3" max="5" width="11.81640625" bestFit="1" customWidth="1"/>
    <col min="7" max="9" width="11.81640625" bestFit="1" customWidth="1"/>
    <col min="10" max="10" width="12.90625" bestFit="1" customWidth="1"/>
    <col min="12" max="15" width="11.81640625" bestFit="1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/>
      <c r="F1" s="1"/>
      <c r="G1" s="1" t="s">
        <v>3</v>
      </c>
      <c r="H1" s="1" t="s">
        <v>4</v>
      </c>
      <c r="I1" s="1" t="s">
        <v>5</v>
      </c>
      <c r="J1" s="1"/>
      <c r="K1" s="1"/>
      <c r="L1" s="1" t="s">
        <v>6</v>
      </c>
      <c r="M1" s="1" t="s">
        <v>7</v>
      </c>
      <c r="N1" s="1" t="s">
        <v>8</v>
      </c>
      <c r="O1" s="1"/>
      <c r="P1" s="1"/>
    </row>
    <row r="2" spans="1:16" x14ac:dyDescent="0.35">
      <c r="A2" s="1">
        <v>11</v>
      </c>
      <c r="B2" s="2">
        <v>0.91247996336157544</v>
      </c>
      <c r="C2" s="2">
        <v>0.95450977984084373</v>
      </c>
      <c r="D2" s="2">
        <v>0.9622026393287848</v>
      </c>
      <c r="E2" s="3" t="str">
        <f>ROUND(AVERAGE(B2:D2), 4)&amp;" ± "&amp;ROUND(_xlfn.STDEV.S(B2:D2), 2)</f>
        <v>0.9431 ± 0.03</v>
      </c>
      <c r="F2" s="2"/>
      <c r="G2" s="2">
        <v>10.04987562112089</v>
      </c>
      <c r="H2" s="2">
        <v>7.8740078740118111</v>
      </c>
      <c r="I2" s="2">
        <v>5.7445626465380286</v>
      </c>
      <c r="J2" s="3" t="str">
        <f>ROUND(AVERAGE(G2:I2), 4)&amp;" ± "&amp;ROUND(_xlfn.STDEV.S(G2:I2), 2)</f>
        <v>7.8895 ± 2.15</v>
      </c>
      <c r="K2" s="2"/>
      <c r="L2" s="2">
        <v>3.2486270129386582E-2</v>
      </c>
      <c r="M2" s="2">
        <v>1.423620439013145E-2</v>
      </c>
      <c r="N2" s="2">
        <v>5.4261640998436774E-3</v>
      </c>
      <c r="O2" s="3" t="str">
        <f>ROUND(AVERAGE(L2:N2), 4)&amp;" ± "&amp;ROUND(_xlfn.STDEV.S(L2:N2), 2)</f>
        <v>0.0174 ± 0.01</v>
      </c>
    </row>
    <row r="3" spans="1:16" x14ac:dyDescent="0.35">
      <c r="A3" s="1">
        <v>12</v>
      </c>
      <c r="B3" s="2">
        <v>0.89981901415948051</v>
      </c>
      <c r="C3" s="2">
        <v>0.94700177742862934</v>
      </c>
      <c r="D3" s="2">
        <v>0.95111590495223886</v>
      </c>
      <c r="E3" s="3" t="str">
        <f>ROUND(AVERAGE(B3:D3), 4)&amp;" ± "&amp;ROUND(_xlfn.STDEV.S(B3:D3), 2)</f>
        <v>0.9326 ± 0.03</v>
      </c>
      <c r="F3" s="2"/>
      <c r="G3" s="2">
        <v>10.2469507659596</v>
      </c>
      <c r="H3" s="2">
        <v>6.7082039324993694</v>
      </c>
      <c r="I3" s="2">
        <v>5.3851648071345037</v>
      </c>
      <c r="J3" s="3" t="str">
        <f>ROUND(AVERAGE(G3:I3), 4)&amp;" ± "&amp;ROUND(_xlfn.STDEV.S(G3:I3), 2)</f>
        <v>7.4468 ± 2.51</v>
      </c>
      <c r="K3" s="2"/>
      <c r="L3" s="2">
        <v>0.1413495152034826</v>
      </c>
      <c r="M3" s="2">
        <v>8.2058573459749505E-3</v>
      </c>
      <c r="N3" s="2">
        <v>4.6469634948797828E-2</v>
      </c>
      <c r="O3" s="3" t="str">
        <f>ROUND(AVERAGE(L3:N3), 4)&amp;" ± "&amp;ROUND(_xlfn.STDEV.S(L3:N3), 2)</f>
        <v>0.0653 ± 0.07</v>
      </c>
    </row>
    <row r="4" spans="1:16" x14ac:dyDescent="0.35">
      <c r="A4" s="1">
        <v>13</v>
      </c>
      <c r="B4" s="2">
        <v>0.90692036774459128</v>
      </c>
      <c r="C4" s="2">
        <v>0.94627819827711046</v>
      </c>
      <c r="D4" s="2">
        <v>0.93120610308937946</v>
      </c>
      <c r="E4" s="3" t="str">
        <f>ROUND(AVERAGE(B4:D4), 4)&amp;" ± "&amp;ROUND(_xlfn.STDEV.S(B4:D4), 2)</f>
        <v>0.9281 ± 0.02</v>
      </c>
      <c r="F4" s="2"/>
      <c r="G4" s="2">
        <v>10.440306508910551</v>
      </c>
      <c r="H4" s="2">
        <v>11.045361017187259</v>
      </c>
      <c r="I4" s="2">
        <v>8.6023252670426267</v>
      </c>
      <c r="J4" s="3" t="str">
        <f>ROUND(AVERAGE(G4:I4), 4)&amp;" ± "&amp;ROUND(_xlfn.STDEV.S(G4:I4), 2)</f>
        <v>10.0293 ± 1.27</v>
      </c>
      <c r="K4" s="2"/>
      <c r="L4" s="2">
        <v>2.0910654476328411E-2</v>
      </c>
      <c r="M4" s="2">
        <v>5.7295340456540292E-2</v>
      </c>
      <c r="N4" s="2">
        <v>5.4714554269318302E-2</v>
      </c>
      <c r="O4" s="3" t="str">
        <f>ROUND(AVERAGE(L4:N4), 4)&amp;" ± "&amp;ROUND(_xlfn.STDEV.S(L4:N4), 2)</f>
        <v>0.0443 ± 0.02</v>
      </c>
    </row>
    <row r="5" spans="1:16" x14ac:dyDescent="0.35">
      <c r="A5" s="1">
        <v>14</v>
      </c>
      <c r="B5" s="2">
        <v>0.93760200006944683</v>
      </c>
      <c r="C5" s="2">
        <v>0.96522798152376721</v>
      </c>
      <c r="D5" s="2">
        <v>0.96012713963344154</v>
      </c>
      <c r="E5" s="3" t="str">
        <f>ROUND(AVERAGE(B5:D5), 4)&amp;" ± "&amp;ROUND(_xlfn.STDEV.S(B5:D5), 2)</f>
        <v>0.9543 ± 0.01</v>
      </c>
      <c r="F5" s="2"/>
      <c r="G5" s="2">
        <v>4.2426406871192848</v>
      </c>
      <c r="H5" s="2">
        <v>5.0990195135927836</v>
      </c>
      <c r="I5" s="2">
        <v>6</v>
      </c>
      <c r="J5" s="3" t="str">
        <f>ROUND(AVERAGE(G5:I5), 4)&amp;" ± "&amp;ROUND(_xlfn.STDEV.S(G5:I5), 2)</f>
        <v>5.1139 ± 0.88</v>
      </c>
      <c r="K5" s="2"/>
      <c r="L5" s="2">
        <v>7.7700021643460071E-2</v>
      </c>
      <c r="M5" s="2">
        <v>1.275444843955563E-2</v>
      </c>
      <c r="N5" s="2">
        <v>3.7809612778158773E-2</v>
      </c>
      <c r="O5" s="3" t="str">
        <f>ROUND(AVERAGE(L5:N5), 4)&amp;" ± "&amp;ROUND(_xlfn.STDEV.S(L5:N5), 2)</f>
        <v>0.0428 ± 0.03</v>
      </c>
    </row>
    <row r="6" spans="1:16" x14ac:dyDescent="0.35">
      <c r="A6" s="1">
        <v>17</v>
      </c>
      <c r="B6" s="2">
        <v>0.95300695376846156</v>
      </c>
      <c r="C6" s="2">
        <v>0.95646081493093704</v>
      </c>
      <c r="D6" s="2">
        <v>0.9464115946102013</v>
      </c>
      <c r="E6" s="3" t="str">
        <f>ROUND(AVERAGE(B6:D6), 4)&amp;" ± "&amp;ROUND(_xlfn.STDEV.S(B6:D6), 2)</f>
        <v>0.952 ± 0.01</v>
      </c>
      <c r="F6" s="2"/>
      <c r="G6" s="2">
        <v>11.916375287812979</v>
      </c>
      <c r="H6" s="2">
        <v>8.7749643873921226</v>
      </c>
      <c r="I6" s="2">
        <v>7.8740078740118111</v>
      </c>
      <c r="J6" s="3" t="str">
        <f>ROUND(AVERAGE(G6:I6), 4)&amp;" ± "&amp;ROUND(_xlfn.STDEV.S(G6:I6), 2)</f>
        <v>9.5218 ± 2.12</v>
      </c>
      <c r="K6" s="2"/>
      <c r="L6" s="2">
        <v>8.2501609787508055E-3</v>
      </c>
      <c r="M6" s="2">
        <v>8.3940668760245694E-5</v>
      </c>
      <c r="N6" s="2">
        <v>4.0160417912759851E-2</v>
      </c>
      <c r="O6" s="3" t="str">
        <f>ROUND(AVERAGE(L6:N6), 4)&amp;" ± "&amp;ROUND(_xlfn.STDEV.S(L6:N6), 2)</f>
        <v>0.0162 ± 0.02</v>
      </c>
    </row>
    <row r="7" spans="1:16" x14ac:dyDescent="0.35">
      <c r="B7" s="3" t="str">
        <f>ROUND(AVERAGE(B2:B6), 4)&amp;" ± "&amp;ROUND(_xlfn.STDEV.S(B2:B6), 2)</f>
        <v>0.922 ± 0.02</v>
      </c>
      <c r="C7" s="3" t="str">
        <f>ROUND(AVERAGE(C2:C6), 4)&amp;" ± "&amp;ROUND(_xlfn.STDEV.S(C2:C6), 2)</f>
        <v>0.9539 ± 0.01</v>
      </c>
      <c r="D7" s="3" t="str">
        <f>ROUND(AVERAGE(D2:D6), 4)&amp;" ± "&amp;ROUND(_xlfn.STDEV.S(D2:D6), 2)</f>
        <v>0.9502 ± 0.01</v>
      </c>
      <c r="E7" s="3" t="str">
        <f>ROUND(AVERAGE(B2:D6), 4)&amp;" ± "&amp;ROUND(_xlfn.STDEV.S(B2:D6), 2)</f>
        <v>0.942 ± 0.02</v>
      </c>
      <c r="G7" s="3" t="str">
        <f>ROUND(AVERAGE(G2:G6), 4)&amp;" ± "&amp;ROUND(_xlfn.STDEV.S(G2:G6), 2)</f>
        <v>9.3792 ± 2.96</v>
      </c>
      <c r="H7" s="3" t="str">
        <f>ROUND(AVERAGE(H2:H6), 4)&amp;" ± "&amp;ROUND(_xlfn.STDEV.S(H2:H6), 2)</f>
        <v>7.9003 ± 2.23</v>
      </c>
      <c r="I7" s="3" t="str">
        <f>ROUND(AVERAGE(I2:I6), 4)&amp;" ± "&amp;ROUND(_xlfn.STDEV.S(I2:I6), 2)</f>
        <v>6.7212 ± 1.43</v>
      </c>
      <c r="J7" s="3" t="str">
        <f>ROUND(AVERAGE(G2:I6), 4)&amp;" ± "&amp;ROUND(_xlfn.STDEV.S(G2:I6), 2)</f>
        <v>8.0003 ± 2.4</v>
      </c>
      <c r="L7" s="3" t="str">
        <f>ROUND(AVERAGE(L2:L6), 4)&amp;" ± "&amp;ROUND(_xlfn.STDEV.S(L2:L6), 2)</f>
        <v>0.0561 ± 0.05</v>
      </c>
      <c r="M7" s="3" t="str">
        <f>ROUND(AVERAGE(M2:M6), 4)&amp;" ± "&amp;ROUND(_xlfn.STDEV.S(M2:M6), 2)</f>
        <v>0.0185 ± 0.02</v>
      </c>
      <c r="N7" s="3" t="str">
        <f>ROUND(AVERAGE(N2:N6), 4)&amp;" ± "&amp;ROUND(_xlfn.STDEV.S(N2:N6), 2)</f>
        <v>0.0369 ± 0.02</v>
      </c>
      <c r="O7" s="3" t="str">
        <f>ROUND(AVERAGE(L2:N6), 4)&amp;" ± "&amp;ROUND(_xlfn.STDEV.S(L2:N6), 2)</f>
        <v>0.0372 ± 0.04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Pestana Legori</cp:lastModifiedBy>
  <dcterms:created xsi:type="dcterms:W3CDTF">2024-01-12T16:12:21Z</dcterms:created>
  <dcterms:modified xsi:type="dcterms:W3CDTF">2024-01-12T16:27:06Z</dcterms:modified>
</cp:coreProperties>
</file>