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Poggiani\Documents\GitHub\PECSNproject\analysis\analisiFattoriale-tmkX\"/>
    </mc:Choice>
  </mc:AlternateContent>
  <xr:revisionPtr revIDLastSave="0" documentId="13_ncr:1_{9FD54809-FF07-485E-83AF-8C27975D96BE}" xr6:coauthVersionLast="46" xr6:coauthVersionMax="46" xr10:uidLastSave="{00000000-0000-0000-0000-000000000000}"/>
  <bookViews>
    <workbookView xWindow="2616" yWindow="2616" windowWidth="17280" windowHeight="10044" activeTab="1" xr2:uid="{53939FEB-449D-4043-99E8-6814644AB238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2" i="2"/>
  <c r="N4" i="2"/>
  <c r="N5" i="2" s="1"/>
  <c r="N6" i="2" s="1"/>
  <c r="N7" i="2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N120" i="2" s="1"/>
  <c r="N121" i="2" s="1"/>
  <c r="N122" i="2" s="1"/>
  <c r="N123" i="2" s="1"/>
  <c r="N124" i="2" s="1"/>
  <c r="N125" i="2" s="1"/>
  <c r="N126" i="2" s="1"/>
  <c r="N127" i="2" s="1"/>
  <c r="N128" i="2" s="1"/>
  <c r="N129" i="2" s="1"/>
  <c r="N130" i="2" s="1"/>
  <c r="N131" i="2" s="1"/>
  <c r="N132" i="2" s="1"/>
  <c r="N133" i="2" s="1"/>
  <c r="N134" i="2" s="1"/>
  <c r="N135" i="2" s="1"/>
  <c r="N136" i="2" s="1"/>
  <c r="N137" i="2" s="1"/>
  <c r="N138" i="2" s="1"/>
  <c r="N139" i="2" s="1"/>
  <c r="N140" i="2" s="1"/>
  <c r="N141" i="2" s="1"/>
  <c r="N142" i="2" s="1"/>
  <c r="N143" i="2" s="1"/>
  <c r="N144" i="2" s="1"/>
  <c r="N145" i="2" s="1"/>
  <c r="N146" i="2" s="1"/>
  <c r="N147" i="2" s="1"/>
  <c r="N148" i="2" s="1"/>
  <c r="N149" i="2" s="1"/>
  <c r="N150" i="2" s="1"/>
  <c r="N151" i="2" s="1"/>
  <c r="N152" i="2" s="1"/>
  <c r="N153" i="2" s="1"/>
  <c r="N154" i="2" s="1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65" i="2" s="1"/>
  <c r="N166" i="2" s="1"/>
  <c r="N167" i="2" s="1"/>
  <c r="N168" i="2" s="1"/>
  <c r="N169" i="2" s="1"/>
  <c r="N170" i="2" s="1"/>
  <c r="N171" i="2" s="1"/>
  <c r="N172" i="2" s="1"/>
  <c r="N173" i="2" s="1"/>
  <c r="N174" i="2" s="1"/>
  <c r="N175" i="2" s="1"/>
  <c r="N176" i="2" s="1"/>
  <c r="N177" i="2" s="1"/>
  <c r="N178" i="2" s="1"/>
  <c r="N179" i="2" s="1"/>
  <c r="N180" i="2" s="1"/>
  <c r="N181" i="2" s="1"/>
  <c r="N182" i="2" s="1"/>
  <c r="N183" i="2" s="1"/>
  <c r="N184" i="2" s="1"/>
  <c r="N185" i="2" s="1"/>
  <c r="N186" i="2" s="1"/>
  <c r="N187" i="2" s="1"/>
  <c r="N188" i="2" s="1"/>
  <c r="N189" i="2" s="1"/>
  <c r="N190" i="2" s="1"/>
  <c r="N191" i="2" s="1"/>
  <c r="N192" i="2" s="1"/>
  <c r="N193" i="2" s="1"/>
  <c r="N194" i="2" s="1"/>
  <c r="N195" i="2" s="1"/>
  <c r="N196" i="2" s="1"/>
  <c r="N197" i="2" s="1"/>
  <c r="N198" i="2" s="1"/>
  <c r="N199" i="2" s="1"/>
  <c r="N200" i="2" s="1"/>
  <c r="N201" i="2" s="1"/>
  <c r="N202" i="2" s="1"/>
  <c r="N203" i="2" s="1"/>
  <c r="N204" i="2" s="1"/>
  <c r="N205" i="2" s="1"/>
  <c r="N206" i="2" s="1"/>
  <c r="N207" i="2" s="1"/>
  <c r="N208" i="2" s="1"/>
  <c r="N209" i="2" s="1"/>
  <c r="N210" i="2" s="1"/>
  <c r="N211" i="2" s="1"/>
  <c r="N212" i="2" s="1"/>
  <c r="N213" i="2" s="1"/>
  <c r="N214" i="2" s="1"/>
  <c r="N215" i="2" s="1"/>
  <c r="N216" i="2" s="1"/>
  <c r="N217" i="2" s="1"/>
  <c r="N218" i="2" s="1"/>
  <c r="N219" i="2" s="1"/>
  <c r="N220" i="2" s="1"/>
  <c r="N221" i="2" s="1"/>
  <c r="N222" i="2" s="1"/>
  <c r="N223" i="2" s="1"/>
  <c r="N224" i="2" s="1"/>
  <c r="N225" i="2" s="1"/>
  <c r="N226" i="2" s="1"/>
  <c r="N227" i="2" s="1"/>
  <c r="N228" i="2" s="1"/>
  <c r="N229" i="2" s="1"/>
  <c r="N230" i="2" s="1"/>
  <c r="N231" i="2" s="1"/>
  <c r="N232" i="2" s="1"/>
  <c r="N233" i="2" s="1"/>
  <c r="N234" i="2" s="1"/>
  <c r="N235" i="2" s="1"/>
  <c r="N236" i="2" s="1"/>
  <c r="N237" i="2" s="1"/>
  <c r="N238" i="2" s="1"/>
  <c r="N239" i="2" s="1"/>
  <c r="N240" i="2" s="1"/>
  <c r="N241" i="2" s="1"/>
  <c r="N242" i="2" s="1"/>
  <c r="N243" i="2" s="1"/>
  <c r="N244" i="2" s="1"/>
  <c r="N245" i="2" s="1"/>
  <c r="N246" i="2" s="1"/>
  <c r="N247" i="2" s="1"/>
  <c r="N248" i="2" s="1"/>
  <c r="N249" i="2" s="1"/>
  <c r="N250" i="2" s="1"/>
  <c r="N251" i="2" s="1"/>
  <c r="N252" i="2" s="1"/>
  <c r="N253" i="2" s="1"/>
  <c r="N254" i="2" s="1"/>
  <c r="N255" i="2" s="1"/>
  <c r="N256" i="2" s="1"/>
  <c r="N257" i="2" s="1"/>
  <c r="N258" i="2" s="1"/>
  <c r="N259" i="2" s="1"/>
  <c r="N260" i="2" s="1"/>
  <c r="N261" i="2" s="1"/>
  <c r="N262" i="2" s="1"/>
  <c r="N263" i="2" s="1"/>
  <c r="N264" i="2" s="1"/>
  <c r="N265" i="2" s="1"/>
  <c r="N266" i="2" s="1"/>
  <c r="N267" i="2" s="1"/>
  <c r="N268" i="2" s="1"/>
  <c r="N269" i="2" s="1"/>
  <c r="N270" i="2" s="1"/>
  <c r="N271" i="2" s="1"/>
  <c r="N272" i="2" s="1"/>
  <c r="N273" i="2" s="1"/>
  <c r="N274" i="2" s="1"/>
  <c r="N275" i="2" s="1"/>
  <c r="N276" i="2" s="1"/>
  <c r="N277" i="2" s="1"/>
  <c r="N278" i="2" s="1"/>
  <c r="N279" i="2" s="1"/>
  <c r="N280" i="2" s="1"/>
  <c r="N281" i="2" s="1"/>
  <c r="N282" i="2" s="1"/>
  <c r="N283" i="2" s="1"/>
  <c r="N284" i="2" s="1"/>
  <c r="N285" i="2" s="1"/>
  <c r="N286" i="2" s="1"/>
  <c r="N287" i="2" s="1"/>
  <c r="N288" i="2" s="1"/>
  <c r="N289" i="2" s="1"/>
  <c r="N290" i="2" s="1"/>
  <c r="N291" i="2" s="1"/>
  <c r="N292" i="2" s="1"/>
  <c r="N293" i="2" s="1"/>
  <c r="N294" i="2" s="1"/>
  <c r="N295" i="2" s="1"/>
  <c r="N296" i="2" s="1"/>
  <c r="N297" i="2" s="1"/>
  <c r="N298" i="2" s="1"/>
  <c r="N299" i="2" s="1"/>
  <c r="N300" i="2" s="1"/>
  <c r="N301" i="2" s="1"/>
  <c r="N302" i="2" s="1"/>
  <c r="N303" i="2" s="1"/>
  <c r="N304" i="2" s="1"/>
  <c r="N305" i="2" s="1"/>
  <c r="N306" i="2" s="1"/>
  <c r="N307" i="2" s="1"/>
  <c r="N308" i="2" s="1"/>
  <c r="N309" i="2" s="1"/>
  <c r="N310" i="2" s="1"/>
  <c r="N311" i="2" s="1"/>
  <c r="N312" i="2" s="1"/>
  <c r="N313" i="2" s="1"/>
  <c r="N314" i="2" s="1"/>
  <c r="N315" i="2" s="1"/>
  <c r="N316" i="2" s="1"/>
  <c r="N317" i="2" s="1"/>
  <c r="N318" i="2" s="1"/>
  <c r="N319" i="2" s="1"/>
  <c r="N320" i="2" s="1"/>
  <c r="N321" i="2" s="1"/>
  <c r="N322" i="2" s="1"/>
  <c r="N323" i="2" s="1"/>
  <c r="N324" i="2" s="1"/>
  <c r="N325" i="2" s="1"/>
  <c r="N326" i="2" s="1"/>
  <c r="N327" i="2" s="1"/>
  <c r="N328" i="2" s="1"/>
  <c r="N329" i="2" s="1"/>
  <c r="N330" i="2" s="1"/>
  <c r="N331" i="2" s="1"/>
  <c r="N332" i="2" s="1"/>
  <c r="N333" i="2" s="1"/>
  <c r="N334" i="2" s="1"/>
  <c r="N335" i="2" s="1"/>
  <c r="N336" i="2" s="1"/>
  <c r="N337" i="2" s="1"/>
  <c r="N338" i="2" s="1"/>
  <c r="N339" i="2" s="1"/>
  <c r="N340" i="2" s="1"/>
  <c r="N341" i="2" s="1"/>
  <c r="N342" i="2" s="1"/>
  <c r="N343" i="2" s="1"/>
  <c r="N344" i="2" s="1"/>
  <c r="N345" i="2" s="1"/>
  <c r="N346" i="2" s="1"/>
  <c r="N347" i="2" s="1"/>
  <c r="N348" i="2" s="1"/>
  <c r="N349" i="2" s="1"/>
  <c r="N350" i="2" s="1"/>
  <c r="N351" i="2" s="1"/>
  <c r="N352" i="2" s="1"/>
  <c r="N353" i="2" s="1"/>
  <c r="N354" i="2" s="1"/>
  <c r="N355" i="2" s="1"/>
  <c r="N356" i="2" s="1"/>
  <c r="N357" i="2" s="1"/>
  <c r="N358" i="2" s="1"/>
  <c r="N359" i="2" s="1"/>
  <c r="N360" i="2" s="1"/>
  <c r="N361" i="2" s="1"/>
  <c r="N362" i="2" s="1"/>
  <c r="N363" i="2" s="1"/>
  <c r="N364" i="2" s="1"/>
  <c r="N365" i="2" s="1"/>
  <c r="N366" i="2" s="1"/>
  <c r="N367" i="2" s="1"/>
  <c r="N368" i="2" s="1"/>
  <c r="N369" i="2" s="1"/>
  <c r="N370" i="2" s="1"/>
  <c r="N371" i="2" s="1"/>
  <c r="N372" i="2" s="1"/>
  <c r="N373" i="2" s="1"/>
  <c r="N374" i="2" s="1"/>
  <c r="N375" i="2" s="1"/>
  <c r="N376" i="2" s="1"/>
  <c r="N377" i="2" s="1"/>
  <c r="N378" i="2" s="1"/>
  <c r="N379" i="2" s="1"/>
  <c r="N380" i="2" s="1"/>
  <c r="N381" i="2" s="1"/>
  <c r="N382" i="2" s="1"/>
  <c r="N383" i="2" s="1"/>
  <c r="N384" i="2" s="1"/>
  <c r="N385" i="2" s="1"/>
  <c r="N386" i="2" s="1"/>
  <c r="N387" i="2" s="1"/>
  <c r="N388" i="2" s="1"/>
  <c r="N389" i="2" s="1"/>
  <c r="N390" i="2" s="1"/>
  <c r="N391" i="2" s="1"/>
  <c r="N392" i="2" s="1"/>
  <c r="N393" i="2" s="1"/>
  <c r="N394" i="2" s="1"/>
  <c r="N395" i="2" s="1"/>
  <c r="N396" i="2" s="1"/>
  <c r="N397" i="2" s="1"/>
  <c r="N398" i="2" s="1"/>
  <c r="N399" i="2" s="1"/>
  <c r="N400" i="2" s="1"/>
  <c r="N401" i="2" s="1"/>
  <c r="N402" i="2" s="1"/>
  <c r="N403" i="2" s="1"/>
  <c r="N404" i="2" s="1"/>
  <c r="N405" i="2" s="1"/>
  <c r="N406" i="2" s="1"/>
  <c r="N407" i="2" s="1"/>
  <c r="N408" i="2" s="1"/>
  <c r="N409" i="2" s="1"/>
  <c r="N410" i="2" s="1"/>
  <c r="N411" i="2" s="1"/>
  <c r="N412" i="2" s="1"/>
  <c r="N413" i="2" s="1"/>
  <c r="N414" i="2" s="1"/>
  <c r="N415" i="2" s="1"/>
  <c r="N416" i="2" s="1"/>
  <c r="N417" i="2" s="1"/>
  <c r="N418" i="2" s="1"/>
  <c r="N419" i="2" s="1"/>
  <c r="N420" i="2" s="1"/>
  <c r="N421" i="2" s="1"/>
  <c r="N422" i="2" s="1"/>
  <c r="N423" i="2" s="1"/>
  <c r="N424" i="2" s="1"/>
  <c r="N425" i="2" s="1"/>
  <c r="N426" i="2" s="1"/>
  <c r="N427" i="2" s="1"/>
  <c r="N428" i="2" s="1"/>
  <c r="N429" i="2" s="1"/>
  <c r="N430" i="2" s="1"/>
  <c r="N431" i="2" s="1"/>
  <c r="N432" i="2" s="1"/>
  <c r="N433" i="2" s="1"/>
  <c r="N434" i="2" s="1"/>
  <c r="N435" i="2" s="1"/>
  <c r="N436" i="2" s="1"/>
  <c r="N437" i="2" s="1"/>
  <c r="N438" i="2" s="1"/>
  <c r="N439" i="2" s="1"/>
  <c r="N440" i="2" s="1"/>
  <c r="N441" i="2" s="1"/>
  <c r="N442" i="2" s="1"/>
  <c r="N443" i="2" s="1"/>
  <c r="N444" i="2" s="1"/>
  <c r="N445" i="2" s="1"/>
  <c r="N446" i="2" s="1"/>
  <c r="N447" i="2" s="1"/>
  <c r="N448" i="2" s="1"/>
  <c r="N449" i="2" s="1"/>
  <c r="N450" i="2" s="1"/>
  <c r="N451" i="2" s="1"/>
  <c r="N452" i="2" s="1"/>
  <c r="N453" i="2" s="1"/>
  <c r="N454" i="2" s="1"/>
  <c r="N455" i="2" s="1"/>
  <c r="N456" i="2" s="1"/>
  <c r="N457" i="2" s="1"/>
  <c r="N458" i="2" s="1"/>
  <c r="N459" i="2" s="1"/>
  <c r="N460" i="2" s="1"/>
  <c r="N461" i="2" s="1"/>
  <c r="N462" i="2" s="1"/>
  <c r="N463" i="2" s="1"/>
  <c r="N464" i="2" s="1"/>
  <c r="N465" i="2" s="1"/>
  <c r="N466" i="2" s="1"/>
  <c r="N467" i="2" s="1"/>
  <c r="N468" i="2" s="1"/>
  <c r="N469" i="2" s="1"/>
  <c r="N470" i="2" s="1"/>
  <c r="N471" i="2" s="1"/>
  <c r="N472" i="2" s="1"/>
  <c r="N473" i="2" s="1"/>
  <c r="N474" i="2" s="1"/>
  <c r="N475" i="2" s="1"/>
  <c r="N476" i="2" s="1"/>
  <c r="N477" i="2" s="1"/>
  <c r="N478" i="2" s="1"/>
  <c r="N479" i="2" s="1"/>
  <c r="N480" i="2" s="1"/>
  <c r="N481" i="2" s="1"/>
  <c r="N482" i="2" s="1"/>
  <c r="N483" i="2" s="1"/>
  <c r="N484" i="2" s="1"/>
  <c r="N485" i="2" s="1"/>
  <c r="N486" i="2" s="1"/>
  <c r="N487" i="2" s="1"/>
  <c r="N488" i="2" s="1"/>
  <c r="N489" i="2" s="1"/>
  <c r="N490" i="2" s="1"/>
  <c r="N491" i="2" s="1"/>
  <c r="N492" i="2" s="1"/>
  <c r="N493" i="2" s="1"/>
  <c r="N494" i="2" s="1"/>
  <c r="N495" i="2" s="1"/>
  <c r="N496" i="2" s="1"/>
  <c r="N497" i="2" s="1"/>
  <c r="N498" i="2" s="1"/>
  <c r="N499" i="2" s="1"/>
  <c r="N500" i="2" s="1"/>
  <c r="N501" i="2" s="1"/>
  <c r="N502" i="2" s="1"/>
  <c r="N503" i="2" s="1"/>
  <c r="N504" i="2" s="1"/>
  <c r="N505" i="2" s="1"/>
  <c r="N506" i="2" s="1"/>
  <c r="N507" i="2" s="1"/>
  <c r="N508" i="2" s="1"/>
  <c r="N509" i="2" s="1"/>
  <c r="N510" i="2" s="1"/>
  <c r="N511" i="2" s="1"/>
  <c r="N512" i="2" s="1"/>
  <c r="N513" i="2" s="1"/>
  <c r="N514" i="2" s="1"/>
  <c r="N515" i="2" s="1"/>
  <c r="N516" i="2" s="1"/>
  <c r="N517" i="2" s="1"/>
  <c r="N518" i="2" s="1"/>
  <c r="N519" i="2" s="1"/>
  <c r="N520" i="2" s="1"/>
  <c r="N521" i="2" s="1"/>
  <c r="N522" i="2" s="1"/>
  <c r="N523" i="2" s="1"/>
  <c r="N524" i="2" s="1"/>
  <c r="N525" i="2" s="1"/>
  <c r="N526" i="2" s="1"/>
  <c r="N527" i="2" s="1"/>
  <c r="N528" i="2" s="1"/>
  <c r="N529" i="2" s="1"/>
  <c r="N530" i="2" s="1"/>
  <c r="N531" i="2" s="1"/>
  <c r="N532" i="2" s="1"/>
  <c r="N533" i="2" s="1"/>
  <c r="N534" i="2" s="1"/>
  <c r="N535" i="2" s="1"/>
  <c r="N536" i="2" s="1"/>
  <c r="N537" i="2" s="1"/>
  <c r="N538" i="2" s="1"/>
  <c r="N539" i="2" s="1"/>
  <c r="N540" i="2" s="1"/>
  <c r="N541" i="2" s="1"/>
  <c r="N542" i="2" s="1"/>
  <c r="N543" i="2" s="1"/>
  <c r="N544" i="2" s="1"/>
  <c r="N545" i="2" s="1"/>
  <c r="N546" i="2" s="1"/>
  <c r="N547" i="2" s="1"/>
  <c r="N548" i="2" s="1"/>
  <c r="N549" i="2" s="1"/>
  <c r="N550" i="2" s="1"/>
  <c r="N551" i="2" s="1"/>
  <c r="N552" i="2" s="1"/>
  <c r="N553" i="2" s="1"/>
  <c r="N554" i="2" s="1"/>
  <c r="N555" i="2" s="1"/>
  <c r="N556" i="2" s="1"/>
  <c r="N557" i="2" s="1"/>
  <c r="N558" i="2" s="1"/>
  <c r="N559" i="2" s="1"/>
  <c r="N560" i="2" s="1"/>
  <c r="N561" i="2" s="1"/>
  <c r="N562" i="2" s="1"/>
  <c r="N563" i="2" s="1"/>
  <c r="N564" i="2" s="1"/>
  <c r="N565" i="2" s="1"/>
  <c r="N566" i="2" s="1"/>
  <c r="N567" i="2" s="1"/>
  <c r="N568" i="2" s="1"/>
  <c r="N569" i="2" s="1"/>
  <c r="N570" i="2" s="1"/>
  <c r="N571" i="2" s="1"/>
  <c r="N572" i="2" s="1"/>
  <c r="N573" i="2" s="1"/>
  <c r="N574" i="2" s="1"/>
  <c r="N575" i="2" s="1"/>
  <c r="N576" i="2" s="1"/>
  <c r="N577" i="2" s="1"/>
  <c r="N578" i="2" s="1"/>
  <c r="N579" i="2" s="1"/>
  <c r="N580" i="2" s="1"/>
  <c r="N581" i="2" s="1"/>
  <c r="N582" i="2" s="1"/>
  <c r="N583" i="2" s="1"/>
  <c r="N584" i="2" s="1"/>
  <c r="N585" i="2" s="1"/>
  <c r="N586" i="2" s="1"/>
  <c r="N587" i="2" s="1"/>
  <c r="N588" i="2" s="1"/>
  <c r="N589" i="2" s="1"/>
  <c r="N590" i="2" s="1"/>
  <c r="N591" i="2" s="1"/>
  <c r="N592" i="2" s="1"/>
  <c r="N593" i="2" s="1"/>
  <c r="N594" i="2" s="1"/>
  <c r="N595" i="2" s="1"/>
  <c r="N596" i="2" s="1"/>
  <c r="N597" i="2" s="1"/>
  <c r="N598" i="2" s="1"/>
  <c r="N599" i="2" s="1"/>
  <c r="N600" i="2" s="1"/>
  <c r="N601" i="2" s="1"/>
  <c r="N602" i="2" s="1"/>
  <c r="N603" i="2" s="1"/>
  <c r="N604" i="2" s="1"/>
  <c r="N605" i="2" s="1"/>
  <c r="N606" i="2" s="1"/>
  <c r="N607" i="2" s="1"/>
  <c r="N608" i="2" s="1"/>
  <c r="N609" i="2" s="1"/>
  <c r="N610" i="2" s="1"/>
  <c r="N611" i="2" s="1"/>
  <c r="N612" i="2" s="1"/>
  <c r="N613" i="2" s="1"/>
  <c r="N614" i="2" s="1"/>
  <c r="N615" i="2" s="1"/>
  <c r="N616" i="2" s="1"/>
  <c r="N617" i="2" s="1"/>
  <c r="N618" i="2" s="1"/>
  <c r="N619" i="2" s="1"/>
  <c r="N620" i="2" s="1"/>
  <c r="N621" i="2" s="1"/>
  <c r="N622" i="2" s="1"/>
  <c r="N623" i="2" s="1"/>
  <c r="N624" i="2" s="1"/>
  <c r="N625" i="2" s="1"/>
  <c r="N626" i="2" s="1"/>
  <c r="N627" i="2" s="1"/>
  <c r="N628" i="2" s="1"/>
  <c r="N629" i="2" s="1"/>
  <c r="N630" i="2" s="1"/>
  <c r="N631" i="2" s="1"/>
  <c r="N632" i="2" s="1"/>
  <c r="N633" i="2" s="1"/>
  <c r="N634" i="2" s="1"/>
  <c r="N635" i="2" s="1"/>
  <c r="N636" i="2" s="1"/>
  <c r="N637" i="2" s="1"/>
  <c r="N638" i="2" s="1"/>
  <c r="N639" i="2" s="1"/>
  <c r="N640" i="2" s="1"/>
  <c r="N641" i="2" s="1"/>
  <c r="N642" i="2" s="1"/>
  <c r="N643" i="2" s="1"/>
  <c r="N644" i="2" s="1"/>
  <c r="N645" i="2" s="1"/>
  <c r="N646" i="2" s="1"/>
  <c r="N647" i="2" s="1"/>
  <c r="N648" i="2" s="1"/>
  <c r="N649" i="2" s="1"/>
  <c r="N650" i="2" s="1"/>
  <c r="N651" i="2" s="1"/>
  <c r="N652" i="2" s="1"/>
  <c r="N653" i="2" s="1"/>
  <c r="N654" i="2" s="1"/>
  <c r="N655" i="2" s="1"/>
  <c r="N656" i="2" s="1"/>
  <c r="N657" i="2" s="1"/>
  <c r="N658" i="2" s="1"/>
  <c r="N659" i="2" s="1"/>
  <c r="N660" i="2" s="1"/>
  <c r="N661" i="2" s="1"/>
  <c r="N662" i="2" s="1"/>
  <c r="N663" i="2" s="1"/>
  <c r="N664" i="2" s="1"/>
  <c r="N665" i="2" s="1"/>
  <c r="N666" i="2" s="1"/>
  <c r="N667" i="2" s="1"/>
  <c r="N668" i="2" s="1"/>
  <c r="N669" i="2" s="1"/>
  <c r="N670" i="2" s="1"/>
  <c r="N671" i="2" s="1"/>
  <c r="N672" i="2" s="1"/>
  <c r="N673" i="2" s="1"/>
  <c r="N674" i="2" s="1"/>
  <c r="N675" i="2" s="1"/>
  <c r="N676" i="2" s="1"/>
  <c r="N677" i="2" s="1"/>
  <c r="N678" i="2" s="1"/>
  <c r="N679" i="2" s="1"/>
  <c r="N680" i="2" s="1"/>
  <c r="N681" i="2" s="1"/>
  <c r="N682" i="2" s="1"/>
  <c r="N683" i="2" s="1"/>
  <c r="N684" i="2" s="1"/>
  <c r="N685" i="2" s="1"/>
  <c r="N686" i="2" s="1"/>
  <c r="N687" i="2" s="1"/>
  <c r="N688" i="2" s="1"/>
  <c r="N689" i="2" s="1"/>
  <c r="N690" i="2" s="1"/>
  <c r="N691" i="2" s="1"/>
  <c r="N692" i="2" s="1"/>
  <c r="N693" i="2" s="1"/>
  <c r="N694" i="2" s="1"/>
  <c r="N695" i="2" s="1"/>
  <c r="N696" i="2" s="1"/>
  <c r="N697" i="2" s="1"/>
  <c r="N698" i="2" s="1"/>
  <c r="N699" i="2" s="1"/>
  <c r="N700" i="2" s="1"/>
  <c r="N701" i="2" s="1"/>
  <c r="N702" i="2" s="1"/>
  <c r="N703" i="2" s="1"/>
  <c r="N704" i="2" s="1"/>
  <c r="N705" i="2" s="1"/>
  <c r="N706" i="2" s="1"/>
  <c r="N707" i="2" s="1"/>
  <c r="N708" i="2" s="1"/>
  <c r="N709" i="2" s="1"/>
  <c r="N710" i="2" s="1"/>
  <c r="N711" i="2" s="1"/>
  <c r="N712" i="2" s="1"/>
  <c r="N713" i="2" s="1"/>
  <c r="N714" i="2" s="1"/>
  <c r="N715" i="2" s="1"/>
  <c r="N716" i="2" s="1"/>
  <c r="N717" i="2" s="1"/>
  <c r="N718" i="2" s="1"/>
  <c r="N719" i="2" s="1"/>
  <c r="N720" i="2" s="1"/>
  <c r="N721" i="2" s="1"/>
  <c r="N722" i="2" s="1"/>
  <c r="N723" i="2" s="1"/>
  <c r="N724" i="2" s="1"/>
  <c r="N725" i="2" s="1"/>
  <c r="N726" i="2" s="1"/>
  <c r="N727" i="2" s="1"/>
  <c r="N728" i="2" s="1"/>
  <c r="N729" i="2" s="1"/>
  <c r="N730" i="2" s="1"/>
  <c r="N731" i="2" s="1"/>
  <c r="N732" i="2" s="1"/>
  <c r="N733" i="2" s="1"/>
  <c r="N734" i="2" s="1"/>
  <c r="N735" i="2" s="1"/>
  <c r="N736" i="2" s="1"/>
  <c r="N737" i="2" s="1"/>
  <c r="N738" i="2" s="1"/>
  <c r="N739" i="2" s="1"/>
  <c r="N740" i="2" s="1"/>
  <c r="N741" i="2" s="1"/>
  <c r="N742" i="2" s="1"/>
  <c r="N743" i="2" s="1"/>
  <c r="N744" i="2" s="1"/>
  <c r="N745" i="2" s="1"/>
  <c r="N746" i="2" s="1"/>
  <c r="N747" i="2" s="1"/>
  <c r="N748" i="2" s="1"/>
  <c r="N749" i="2" s="1"/>
  <c r="N750" i="2" s="1"/>
  <c r="N751" i="2" s="1"/>
  <c r="N752" i="2" s="1"/>
  <c r="N753" i="2" s="1"/>
  <c r="N754" i="2" s="1"/>
  <c r="N755" i="2" s="1"/>
  <c r="N756" i="2" s="1"/>
  <c r="N757" i="2" s="1"/>
  <c r="N758" i="2" s="1"/>
  <c r="N759" i="2" s="1"/>
  <c r="N760" i="2" s="1"/>
  <c r="N761" i="2" s="1"/>
  <c r="N762" i="2" s="1"/>
  <c r="N763" i="2" s="1"/>
  <c r="N764" i="2" s="1"/>
  <c r="N765" i="2" s="1"/>
  <c r="N766" i="2" s="1"/>
  <c r="N767" i="2" s="1"/>
  <c r="N768" i="2" s="1"/>
  <c r="N769" i="2" s="1"/>
  <c r="N770" i="2" s="1"/>
  <c r="N771" i="2" s="1"/>
  <c r="N772" i="2" s="1"/>
  <c r="N773" i="2" s="1"/>
  <c r="N774" i="2" s="1"/>
  <c r="N775" i="2" s="1"/>
  <c r="N776" i="2" s="1"/>
  <c r="N777" i="2" s="1"/>
  <c r="N778" i="2" s="1"/>
  <c r="N779" i="2" s="1"/>
  <c r="N780" i="2" s="1"/>
  <c r="N781" i="2" s="1"/>
  <c r="N782" i="2" s="1"/>
  <c r="N783" i="2" s="1"/>
  <c r="N784" i="2" s="1"/>
  <c r="N785" i="2" s="1"/>
  <c r="N786" i="2" s="1"/>
  <c r="N787" i="2" s="1"/>
  <c r="N788" i="2" s="1"/>
  <c r="N789" i="2" s="1"/>
  <c r="N790" i="2" s="1"/>
  <c r="N791" i="2" s="1"/>
  <c r="N792" i="2" s="1"/>
  <c r="N793" i="2" s="1"/>
  <c r="N794" i="2" s="1"/>
  <c r="N795" i="2" s="1"/>
  <c r="N796" i="2" s="1"/>
  <c r="N797" i="2" s="1"/>
  <c r="N798" i="2" s="1"/>
  <c r="N799" i="2" s="1"/>
  <c r="N800" i="2" s="1"/>
  <c r="N801" i="2" s="1"/>
  <c r="N802" i="2" s="1"/>
  <c r="N803" i="2" s="1"/>
  <c r="N804" i="2" s="1"/>
  <c r="N805" i="2" s="1"/>
  <c r="N806" i="2" s="1"/>
  <c r="N807" i="2" s="1"/>
  <c r="N808" i="2" s="1"/>
  <c r="N809" i="2" s="1"/>
  <c r="N810" i="2" s="1"/>
  <c r="N811" i="2" s="1"/>
  <c r="N812" i="2" s="1"/>
  <c r="N813" i="2" s="1"/>
  <c r="N814" i="2" s="1"/>
  <c r="N815" i="2" s="1"/>
  <c r="N816" i="2" s="1"/>
  <c r="N817" i="2" s="1"/>
  <c r="N818" i="2" s="1"/>
  <c r="N819" i="2" s="1"/>
  <c r="N820" i="2" s="1"/>
  <c r="N821" i="2" s="1"/>
  <c r="N822" i="2" s="1"/>
  <c r="N823" i="2" s="1"/>
  <c r="N824" i="2" s="1"/>
  <c r="N825" i="2" s="1"/>
  <c r="N826" i="2" s="1"/>
  <c r="N827" i="2" s="1"/>
  <c r="N828" i="2" s="1"/>
  <c r="N829" i="2" s="1"/>
  <c r="N830" i="2" s="1"/>
  <c r="N831" i="2" s="1"/>
  <c r="N832" i="2" s="1"/>
  <c r="N833" i="2" s="1"/>
  <c r="N834" i="2" s="1"/>
  <c r="N835" i="2" s="1"/>
  <c r="N836" i="2" s="1"/>
  <c r="N837" i="2" s="1"/>
  <c r="N838" i="2" s="1"/>
  <c r="N839" i="2" s="1"/>
  <c r="N840" i="2" s="1"/>
  <c r="N841" i="2" s="1"/>
  <c r="N842" i="2" s="1"/>
  <c r="N843" i="2" s="1"/>
  <c r="N844" i="2" s="1"/>
  <c r="N845" i="2" s="1"/>
  <c r="N846" i="2" s="1"/>
  <c r="N847" i="2" s="1"/>
  <c r="N848" i="2" s="1"/>
  <c r="N849" i="2" s="1"/>
  <c r="N850" i="2" s="1"/>
  <c r="N851" i="2" s="1"/>
  <c r="N852" i="2" s="1"/>
  <c r="N853" i="2" s="1"/>
  <c r="N854" i="2" s="1"/>
  <c r="N855" i="2" s="1"/>
  <c r="N856" i="2" s="1"/>
  <c r="N857" i="2" s="1"/>
  <c r="N858" i="2" s="1"/>
  <c r="N859" i="2" s="1"/>
  <c r="N860" i="2" s="1"/>
  <c r="N861" i="2" s="1"/>
  <c r="N862" i="2" s="1"/>
  <c r="N863" i="2" s="1"/>
  <c r="N864" i="2" s="1"/>
  <c r="N865" i="2" s="1"/>
  <c r="N866" i="2" s="1"/>
  <c r="N867" i="2" s="1"/>
  <c r="N868" i="2" s="1"/>
  <c r="N869" i="2" s="1"/>
  <c r="N870" i="2" s="1"/>
  <c r="N871" i="2" s="1"/>
  <c r="N872" i="2" s="1"/>
  <c r="N873" i="2" s="1"/>
  <c r="N874" i="2" s="1"/>
  <c r="N875" i="2" s="1"/>
  <c r="N876" i="2" s="1"/>
  <c r="N877" i="2" s="1"/>
  <c r="N878" i="2" s="1"/>
  <c r="N879" i="2" s="1"/>
  <c r="N880" i="2" s="1"/>
  <c r="N881" i="2" s="1"/>
  <c r="N882" i="2" s="1"/>
  <c r="N883" i="2" s="1"/>
  <c r="N884" i="2" s="1"/>
  <c r="N885" i="2" s="1"/>
  <c r="N886" i="2" s="1"/>
  <c r="N887" i="2" s="1"/>
  <c r="N888" i="2" s="1"/>
  <c r="N889" i="2" s="1"/>
  <c r="N890" i="2" s="1"/>
  <c r="N891" i="2" s="1"/>
  <c r="N892" i="2" s="1"/>
  <c r="N893" i="2" s="1"/>
  <c r="N894" i="2" s="1"/>
  <c r="N895" i="2" s="1"/>
  <c r="N896" i="2" s="1"/>
  <c r="N897" i="2" s="1"/>
  <c r="N898" i="2" s="1"/>
  <c r="N899" i="2" s="1"/>
  <c r="N900" i="2" s="1"/>
  <c r="N901" i="2" s="1"/>
  <c r="N902" i="2" s="1"/>
  <c r="N903" i="2" s="1"/>
  <c r="N904" i="2" s="1"/>
  <c r="N905" i="2" s="1"/>
  <c r="N906" i="2" s="1"/>
  <c r="N907" i="2" s="1"/>
  <c r="N908" i="2" s="1"/>
  <c r="N909" i="2" s="1"/>
  <c r="N910" i="2" s="1"/>
  <c r="N911" i="2" s="1"/>
  <c r="N912" i="2" s="1"/>
  <c r="N913" i="2" s="1"/>
  <c r="N914" i="2" s="1"/>
  <c r="N915" i="2" s="1"/>
  <c r="N916" i="2" s="1"/>
  <c r="N917" i="2" s="1"/>
  <c r="N918" i="2" s="1"/>
  <c r="N919" i="2" s="1"/>
  <c r="N920" i="2" s="1"/>
  <c r="N921" i="2" s="1"/>
  <c r="N922" i="2" s="1"/>
  <c r="N923" i="2" s="1"/>
  <c r="N924" i="2" s="1"/>
  <c r="N925" i="2" s="1"/>
  <c r="N926" i="2" s="1"/>
  <c r="N927" i="2" s="1"/>
  <c r="N928" i="2" s="1"/>
  <c r="N929" i="2" s="1"/>
  <c r="N930" i="2" s="1"/>
  <c r="N931" i="2" s="1"/>
  <c r="N932" i="2" s="1"/>
  <c r="N933" i="2" s="1"/>
  <c r="N934" i="2" s="1"/>
  <c r="N935" i="2" s="1"/>
  <c r="N936" i="2" s="1"/>
  <c r="N937" i="2" s="1"/>
  <c r="N938" i="2" s="1"/>
  <c r="N939" i="2" s="1"/>
  <c r="N940" i="2" s="1"/>
  <c r="N941" i="2" s="1"/>
  <c r="N942" i="2" s="1"/>
  <c r="N943" i="2" s="1"/>
  <c r="N944" i="2" s="1"/>
  <c r="N945" i="2" s="1"/>
  <c r="N946" i="2" s="1"/>
  <c r="N947" i="2" s="1"/>
  <c r="N948" i="2" s="1"/>
  <c r="N949" i="2" s="1"/>
  <c r="N950" i="2" s="1"/>
  <c r="N951" i="2" s="1"/>
  <c r="N952" i="2" s="1"/>
  <c r="N953" i="2" s="1"/>
  <c r="N954" i="2" s="1"/>
  <c r="N955" i="2" s="1"/>
  <c r="N956" i="2" s="1"/>
  <c r="N957" i="2" s="1"/>
  <c r="N958" i="2" s="1"/>
  <c r="N959" i="2" s="1"/>
  <c r="N960" i="2" s="1"/>
  <c r="N961" i="2" s="1"/>
  <c r="O2" i="2" a="1"/>
  <c r="O2" i="2" s="1"/>
  <c r="N3" i="2"/>
  <c r="G49" i="1"/>
  <c r="BM34" i="1"/>
  <c r="CM34" i="1" s="1"/>
  <c r="AA34" i="1"/>
  <c r="W34" i="1"/>
  <c r="U34" i="1"/>
  <c r="S34" i="1"/>
  <c r="AD34" i="1" s="1"/>
  <c r="R34" i="1"/>
  <c r="Q34" i="1"/>
  <c r="P34" i="1"/>
  <c r="AB34" i="1" s="1"/>
  <c r="O34" i="1"/>
  <c r="N34" i="1"/>
  <c r="M34" i="1"/>
  <c r="Z34" i="1" s="1"/>
  <c r="L34" i="1"/>
  <c r="K34" i="1"/>
  <c r="X34" i="1" s="1"/>
  <c r="J34" i="1"/>
  <c r="V34" i="1" s="1"/>
  <c r="AF34" i="1" s="1"/>
  <c r="I34" i="1"/>
  <c r="T34" i="1" s="1"/>
  <c r="AE34" i="1" s="1"/>
  <c r="BM33" i="1"/>
  <c r="CQ33" i="1" s="1"/>
  <c r="AB33" i="1"/>
  <c r="Z33" i="1"/>
  <c r="X33" i="1"/>
  <c r="T33" i="1"/>
  <c r="AE33" i="1" s="1"/>
  <c r="R33" i="1"/>
  <c r="Q33" i="1"/>
  <c r="P33" i="1"/>
  <c r="O33" i="1"/>
  <c r="N33" i="1"/>
  <c r="AA33" i="1" s="1"/>
  <c r="M33" i="1"/>
  <c r="Y33" i="1" s="1"/>
  <c r="AG33" i="1" s="1"/>
  <c r="L33" i="1"/>
  <c r="K33" i="1"/>
  <c r="J33" i="1"/>
  <c r="I33" i="1"/>
  <c r="U33" i="1" s="1"/>
  <c r="BM32" i="1"/>
  <c r="CK32" i="1" s="1"/>
  <c r="AD32" i="1"/>
  <c r="AA32" i="1"/>
  <c r="Z32" i="1"/>
  <c r="W32" i="1"/>
  <c r="V32" i="1"/>
  <c r="AF32" i="1" s="1"/>
  <c r="S32" i="1"/>
  <c r="AC32" i="1" s="1"/>
  <c r="AH32" i="1" s="1"/>
  <c r="R32" i="1"/>
  <c r="Q32" i="1"/>
  <c r="P32" i="1"/>
  <c r="AB32" i="1" s="1"/>
  <c r="O32" i="1"/>
  <c r="N32" i="1"/>
  <c r="M32" i="1"/>
  <c r="Y32" i="1" s="1"/>
  <c r="AG32" i="1" s="1"/>
  <c r="L32" i="1"/>
  <c r="K32" i="1"/>
  <c r="X32" i="1" s="1"/>
  <c r="J32" i="1"/>
  <c r="I32" i="1"/>
  <c r="U32" i="1" s="1"/>
  <c r="BM31" i="1"/>
  <c r="CP31" i="1" s="1"/>
  <c r="AE31" i="1"/>
  <c r="AA31" i="1"/>
  <c r="W31" i="1"/>
  <c r="T31" i="1"/>
  <c r="S31" i="1"/>
  <c r="R31" i="1"/>
  <c r="Q31" i="1"/>
  <c r="P31" i="1"/>
  <c r="AB31" i="1" s="1"/>
  <c r="O31" i="1"/>
  <c r="N31" i="1"/>
  <c r="M31" i="1"/>
  <c r="Z31" i="1" s="1"/>
  <c r="L31" i="1"/>
  <c r="K31" i="1"/>
  <c r="X31" i="1" s="1"/>
  <c r="J31" i="1"/>
  <c r="V31" i="1" s="1"/>
  <c r="AF31" i="1" s="1"/>
  <c r="I31" i="1"/>
  <c r="U31" i="1" s="1"/>
  <c r="BM30" i="1"/>
  <c r="CO30" i="1" s="1"/>
  <c r="AG30" i="1"/>
  <c r="AF30" i="1"/>
  <c r="AA30" i="1"/>
  <c r="Y30" i="1"/>
  <c r="X30" i="1"/>
  <c r="W30" i="1"/>
  <c r="U30" i="1"/>
  <c r="T30" i="1"/>
  <c r="AE30" i="1" s="1"/>
  <c r="R30" i="1"/>
  <c r="Q30" i="1"/>
  <c r="P30" i="1"/>
  <c r="AB30" i="1" s="1"/>
  <c r="O30" i="1"/>
  <c r="N30" i="1"/>
  <c r="M30" i="1"/>
  <c r="Z30" i="1" s="1"/>
  <c r="L30" i="1"/>
  <c r="K30" i="1"/>
  <c r="J30" i="1"/>
  <c r="V30" i="1" s="1"/>
  <c r="I30" i="1"/>
  <c r="S30" i="1" s="1"/>
  <c r="AD30" i="1" s="1"/>
  <c r="BM29" i="1"/>
  <c r="CP29" i="1" s="1"/>
  <c r="X29" i="1"/>
  <c r="V29" i="1"/>
  <c r="AF29" i="1" s="1"/>
  <c r="R29" i="1"/>
  <c r="Q29" i="1"/>
  <c r="P29" i="1"/>
  <c r="AB29" i="1" s="1"/>
  <c r="O29" i="1"/>
  <c r="N29" i="1"/>
  <c r="AA29" i="1" s="1"/>
  <c r="M29" i="1"/>
  <c r="L29" i="1"/>
  <c r="K29" i="1"/>
  <c r="J29" i="1"/>
  <c r="W29" i="1" s="1"/>
  <c r="I29" i="1"/>
  <c r="BM28" i="1"/>
  <c r="CJ28" i="1" s="1"/>
  <c r="AH28" i="1"/>
  <c r="Z28" i="1"/>
  <c r="S28" i="1"/>
  <c r="AC28" i="1" s="1"/>
  <c r="R28" i="1"/>
  <c r="Q28" i="1"/>
  <c r="P28" i="1"/>
  <c r="AB28" i="1" s="1"/>
  <c r="O28" i="1"/>
  <c r="N28" i="1"/>
  <c r="AA28" i="1" s="1"/>
  <c r="M28" i="1"/>
  <c r="Y28" i="1" s="1"/>
  <c r="AG28" i="1" s="1"/>
  <c r="L28" i="1"/>
  <c r="K28" i="1"/>
  <c r="X28" i="1" s="1"/>
  <c r="J28" i="1"/>
  <c r="V28" i="1" s="1"/>
  <c r="AF28" i="1" s="1"/>
  <c r="I28" i="1"/>
  <c r="U28" i="1" s="1"/>
  <c r="BM27" i="1"/>
  <c r="CO27" i="1" s="1"/>
  <c r="AB27" i="1"/>
  <c r="Y27" i="1"/>
  <c r="AG27" i="1" s="1"/>
  <c r="X27" i="1"/>
  <c r="T27" i="1"/>
  <c r="AE27" i="1" s="1"/>
  <c r="R27" i="1"/>
  <c r="Q27" i="1"/>
  <c r="P27" i="1"/>
  <c r="O27" i="1"/>
  <c r="N27" i="1"/>
  <c r="AA27" i="1" s="1"/>
  <c r="M27" i="1"/>
  <c r="Z27" i="1" s="1"/>
  <c r="L27" i="1"/>
  <c r="K27" i="1"/>
  <c r="J27" i="1"/>
  <c r="W27" i="1" s="1"/>
  <c r="I27" i="1"/>
  <c r="S27" i="1" s="1"/>
  <c r="AD27" i="1" s="1"/>
  <c r="BM26" i="1"/>
  <c r="CP26" i="1" s="1"/>
  <c r="V26" i="1"/>
  <c r="AF26" i="1" s="1"/>
  <c r="R26" i="1"/>
  <c r="Q26" i="1"/>
  <c r="P26" i="1"/>
  <c r="AB26" i="1" s="1"/>
  <c r="O26" i="1"/>
  <c r="N26" i="1"/>
  <c r="AA26" i="1" s="1"/>
  <c r="M26" i="1"/>
  <c r="Y26" i="1" s="1"/>
  <c r="AG26" i="1" s="1"/>
  <c r="L26" i="1"/>
  <c r="K26" i="1"/>
  <c r="X26" i="1" s="1"/>
  <c r="J26" i="1"/>
  <c r="W26" i="1" s="1"/>
  <c r="I26" i="1"/>
  <c r="U26" i="1" s="1"/>
  <c r="BM25" i="1"/>
  <c r="CO25" i="1" s="1"/>
  <c r="AE25" i="1"/>
  <c r="Z25" i="1"/>
  <c r="T25" i="1"/>
  <c r="S25" i="1"/>
  <c r="AC25" i="1" s="1"/>
  <c r="AH25" i="1" s="1"/>
  <c r="R25" i="1"/>
  <c r="Q25" i="1"/>
  <c r="P25" i="1"/>
  <c r="AB25" i="1" s="1"/>
  <c r="O25" i="1"/>
  <c r="N25" i="1"/>
  <c r="AA25" i="1" s="1"/>
  <c r="M25" i="1"/>
  <c r="Y25" i="1" s="1"/>
  <c r="AG25" i="1" s="1"/>
  <c r="L25" i="1"/>
  <c r="K25" i="1"/>
  <c r="X25" i="1" s="1"/>
  <c r="J25" i="1"/>
  <c r="W25" i="1" s="1"/>
  <c r="I25" i="1"/>
  <c r="U25" i="1" s="1"/>
  <c r="BM24" i="1"/>
  <c r="CP24" i="1" s="1"/>
  <c r="AA24" i="1"/>
  <c r="W24" i="1"/>
  <c r="T24" i="1"/>
  <c r="AE24" i="1" s="1"/>
  <c r="S24" i="1"/>
  <c r="R24" i="1"/>
  <c r="Q24" i="1"/>
  <c r="P24" i="1"/>
  <c r="AB24" i="1" s="1"/>
  <c r="O24" i="1"/>
  <c r="N24" i="1"/>
  <c r="M24" i="1"/>
  <c r="Z24" i="1" s="1"/>
  <c r="L24" i="1"/>
  <c r="K24" i="1"/>
  <c r="X24" i="1" s="1"/>
  <c r="J24" i="1"/>
  <c r="V24" i="1" s="1"/>
  <c r="AF24" i="1" s="1"/>
  <c r="I24" i="1"/>
  <c r="U24" i="1" s="1"/>
  <c r="BM23" i="1"/>
  <c r="CO23" i="1" s="1"/>
  <c r="AC23" i="1"/>
  <c r="AH23" i="1" s="1"/>
  <c r="Y23" i="1"/>
  <c r="AG23" i="1" s="1"/>
  <c r="X23" i="1"/>
  <c r="U23" i="1"/>
  <c r="T23" i="1"/>
  <c r="AE23" i="1" s="1"/>
  <c r="R23" i="1"/>
  <c r="Q23" i="1"/>
  <c r="P23" i="1"/>
  <c r="AB23" i="1" s="1"/>
  <c r="O23" i="1"/>
  <c r="N23" i="1"/>
  <c r="AA23" i="1" s="1"/>
  <c r="M23" i="1"/>
  <c r="Z23" i="1" s="1"/>
  <c r="L23" i="1"/>
  <c r="K23" i="1"/>
  <c r="J23" i="1"/>
  <c r="W23" i="1" s="1"/>
  <c r="I23" i="1"/>
  <c r="S23" i="1" s="1"/>
  <c r="AD23" i="1" s="1"/>
  <c r="BM22" i="1"/>
  <c r="CJ22" i="1" s="1"/>
  <c r="X22" i="1"/>
  <c r="R22" i="1"/>
  <c r="Q22" i="1"/>
  <c r="P22" i="1"/>
  <c r="AB22" i="1" s="1"/>
  <c r="O22" i="1"/>
  <c r="N22" i="1"/>
  <c r="AA22" i="1" s="1"/>
  <c r="M22" i="1"/>
  <c r="Y22" i="1" s="1"/>
  <c r="AG22" i="1" s="1"/>
  <c r="L22" i="1"/>
  <c r="K22" i="1"/>
  <c r="J22" i="1"/>
  <c r="W22" i="1" s="1"/>
  <c r="I22" i="1"/>
  <c r="U22" i="1" s="1"/>
  <c r="BM21" i="1"/>
  <c r="CP21" i="1" s="1"/>
  <c r="R21" i="1"/>
  <c r="Q21" i="1"/>
  <c r="P21" i="1"/>
  <c r="AB21" i="1" s="1"/>
  <c r="O21" i="1"/>
  <c r="N21" i="1"/>
  <c r="AA21" i="1" s="1"/>
  <c r="M21" i="1"/>
  <c r="L21" i="1"/>
  <c r="K21" i="1"/>
  <c r="X21" i="1" s="1"/>
  <c r="J21" i="1"/>
  <c r="I21" i="1"/>
  <c r="BM20" i="1"/>
  <c r="CB20" i="1" s="1"/>
  <c r="AH20" i="1"/>
  <c r="Z20" i="1"/>
  <c r="S20" i="1"/>
  <c r="AC20" i="1" s="1"/>
  <c r="R20" i="1"/>
  <c r="Q20" i="1"/>
  <c r="P20" i="1"/>
  <c r="AB20" i="1" s="1"/>
  <c r="O20" i="1"/>
  <c r="N20" i="1"/>
  <c r="AA20" i="1" s="1"/>
  <c r="M20" i="1"/>
  <c r="Y20" i="1" s="1"/>
  <c r="AG20" i="1" s="1"/>
  <c r="L20" i="1"/>
  <c r="K20" i="1"/>
  <c r="X20" i="1" s="1"/>
  <c r="J20" i="1"/>
  <c r="W20" i="1" s="1"/>
  <c r="I20" i="1"/>
  <c r="U20" i="1" s="1"/>
  <c r="BM19" i="1"/>
  <c r="CP19" i="1" s="1"/>
  <c r="AA19" i="1"/>
  <c r="W19" i="1"/>
  <c r="T19" i="1"/>
  <c r="AE19" i="1" s="1"/>
  <c r="S19" i="1"/>
  <c r="R19" i="1"/>
  <c r="Q19" i="1"/>
  <c r="P19" i="1"/>
  <c r="AB19" i="1" s="1"/>
  <c r="O19" i="1"/>
  <c r="N19" i="1"/>
  <c r="M19" i="1"/>
  <c r="Z19" i="1" s="1"/>
  <c r="L19" i="1"/>
  <c r="K19" i="1"/>
  <c r="X19" i="1" s="1"/>
  <c r="J19" i="1"/>
  <c r="V19" i="1" s="1"/>
  <c r="AF19" i="1" s="1"/>
  <c r="I19" i="1"/>
  <c r="U19" i="1" s="1"/>
  <c r="BM18" i="1"/>
  <c r="CO18" i="1" s="1"/>
  <c r="AC18" i="1"/>
  <c r="AH18" i="1" s="1"/>
  <c r="AB18" i="1"/>
  <c r="Y18" i="1"/>
  <c r="AG18" i="1" s="1"/>
  <c r="X18" i="1"/>
  <c r="U18" i="1"/>
  <c r="T18" i="1"/>
  <c r="AE18" i="1" s="1"/>
  <c r="R18" i="1"/>
  <c r="Q18" i="1"/>
  <c r="P18" i="1"/>
  <c r="O18" i="1"/>
  <c r="N18" i="1"/>
  <c r="AA18" i="1" s="1"/>
  <c r="M18" i="1"/>
  <c r="Z18" i="1" s="1"/>
  <c r="L18" i="1"/>
  <c r="K18" i="1"/>
  <c r="J18" i="1"/>
  <c r="W18" i="1" s="1"/>
  <c r="I18" i="1"/>
  <c r="S18" i="1" s="1"/>
  <c r="AD18" i="1" s="1"/>
  <c r="BM17" i="1"/>
  <c r="CP17" i="1" s="1"/>
  <c r="V17" i="1"/>
  <c r="AF17" i="1" s="1"/>
  <c r="R17" i="1"/>
  <c r="Q17" i="1"/>
  <c r="P17" i="1"/>
  <c r="AB17" i="1" s="1"/>
  <c r="O17" i="1"/>
  <c r="N17" i="1"/>
  <c r="AA17" i="1" s="1"/>
  <c r="M17" i="1"/>
  <c r="Y17" i="1" s="1"/>
  <c r="AG17" i="1" s="1"/>
  <c r="L17" i="1"/>
  <c r="K17" i="1"/>
  <c r="X17" i="1" s="1"/>
  <c r="J17" i="1"/>
  <c r="W17" i="1" s="1"/>
  <c r="I17" i="1"/>
  <c r="U17" i="1" s="1"/>
  <c r="BM16" i="1"/>
  <c r="CB16" i="1" s="1"/>
  <c r="AH16" i="1"/>
  <c r="Z16" i="1"/>
  <c r="S16" i="1"/>
  <c r="AC16" i="1" s="1"/>
  <c r="R16" i="1"/>
  <c r="Q16" i="1"/>
  <c r="P16" i="1"/>
  <c r="AB16" i="1" s="1"/>
  <c r="O16" i="1"/>
  <c r="N16" i="1"/>
  <c r="AA16" i="1" s="1"/>
  <c r="M16" i="1"/>
  <c r="Y16" i="1" s="1"/>
  <c r="AG16" i="1" s="1"/>
  <c r="L16" i="1"/>
  <c r="K16" i="1"/>
  <c r="X16" i="1" s="1"/>
  <c r="J16" i="1"/>
  <c r="W16" i="1" s="1"/>
  <c r="I16" i="1"/>
  <c r="U16" i="1" s="1"/>
  <c r="BM15" i="1"/>
  <c r="CP15" i="1" s="1"/>
  <c r="AA15" i="1"/>
  <c r="W15" i="1"/>
  <c r="T15" i="1"/>
  <c r="AE15" i="1" s="1"/>
  <c r="S15" i="1"/>
  <c r="R15" i="1"/>
  <c r="Q15" i="1"/>
  <c r="P15" i="1"/>
  <c r="AB15" i="1" s="1"/>
  <c r="O15" i="1"/>
  <c r="N15" i="1"/>
  <c r="M15" i="1"/>
  <c r="Z15" i="1" s="1"/>
  <c r="L15" i="1"/>
  <c r="K15" i="1"/>
  <c r="X15" i="1" s="1"/>
  <c r="J15" i="1"/>
  <c r="V15" i="1" s="1"/>
  <c r="AF15" i="1" s="1"/>
  <c r="I15" i="1"/>
  <c r="U15" i="1" s="1"/>
  <c r="BM14" i="1"/>
  <c r="CO14" i="1" s="1"/>
  <c r="AC14" i="1"/>
  <c r="AH14" i="1" s="1"/>
  <c r="AB14" i="1"/>
  <c r="Y14" i="1"/>
  <c r="AG14" i="1" s="1"/>
  <c r="X14" i="1"/>
  <c r="U14" i="1"/>
  <c r="T14" i="1"/>
  <c r="AE14" i="1" s="1"/>
  <c r="R14" i="1"/>
  <c r="Q14" i="1"/>
  <c r="P14" i="1"/>
  <c r="O14" i="1"/>
  <c r="N14" i="1"/>
  <c r="AA14" i="1" s="1"/>
  <c r="M14" i="1"/>
  <c r="Z14" i="1" s="1"/>
  <c r="L14" i="1"/>
  <c r="K14" i="1"/>
  <c r="J14" i="1"/>
  <c r="W14" i="1" s="1"/>
  <c r="I14" i="1"/>
  <c r="S14" i="1" s="1"/>
  <c r="AD14" i="1" s="1"/>
  <c r="BM13" i="1"/>
  <c r="CP13" i="1" s="1"/>
  <c r="V13" i="1"/>
  <c r="AF13" i="1" s="1"/>
  <c r="R13" i="1"/>
  <c r="Q13" i="1"/>
  <c r="P13" i="1"/>
  <c r="AB13" i="1" s="1"/>
  <c r="O13" i="1"/>
  <c r="N13" i="1"/>
  <c r="AA13" i="1" s="1"/>
  <c r="M13" i="1"/>
  <c r="Y13" i="1" s="1"/>
  <c r="AG13" i="1" s="1"/>
  <c r="L13" i="1"/>
  <c r="K13" i="1"/>
  <c r="X13" i="1" s="1"/>
  <c r="J13" i="1"/>
  <c r="W13" i="1" s="1"/>
  <c r="I13" i="1"/>
  <c r="BM12" i="1"/>
  <c r="CG12" i="1" s="1"/>
  <c r="AH12" i="1"/>
  <c r="Z12" i="1"/>
  <c r="W12" i="1"/>
  <c r="S12" i="1"/>
  <c r="AC12" i="1" s="1"/>
  <c r="R12" i="1"/>
  <c r="Q12" i="1"/>
  <c r="P12" i="1"/>
  <c r="AB12" i="1" s="1"/>
  <c r="O12" i="1"/>
  <c r="N12" i="1"/>
  <c r="AA12" i="1" s="1"/>
  <c r="M12" i="1"/>
  <c r="Y12" i="1" s="1"/>
  <c r="AG12" i="1" s="1"/>
  <c r="L12" i="1"/>
  <c r="K12" i="1"/>
  <c r="X12" i="1" s="1"/>
  <c r="J12" i="1"/>
  <c r="V12" i="1" s="1"/>
  <c r="AF12" i="1" s="1"/>
  <c r="I12" i="1"/>
  <c r="U12" i="1" s="1"/>
  <c r="BM11" i="1"/>
  <c r="CP11" i="1" s="1"/>
  <c r="AA11" i="1"/>
  <c r="W11" i="1"/>
  <c r="T11" i="1"/>
  <c r="AE11" i="1" s="1"/>
  <c r="S11" i="1"/>
  <c r="R11" i="1"/>
  <c r="Q11" i="1"/>
  <c r="P11" i="1"/>
  <c r="AB11" i="1" s="1"/>
  <c r="O11" i="1"/>
  <c r="N11" i="1"/>
  <c r="M11" i="1"/>
  <c r="Z11" i="1" s="1"/>
  <c r="L11" i="1"/>
  <c r="K11" i="1"/>
  <c r="X11" i="1" s="1"/>
  <c r="J11" i="1"/>
  <c r="V11" i="1" s="1"/>
  <c r="AF11" i="1" s="1"/>
  <c r="I11" i="1"/>
  <c r="U11" i="1" s="1"/>
  <c r="BM10" i="1"/>
  <c r="AB10" i="1"/>
  <c r="AA10" i="1"/>
  <c r="R10" i="1"/>
  <c r="Q10" i="1"/>
  <c r="P10" i="1"/>
  <c r="O10" i="1"/>
  <c r="N10" i="1"/>
  <c r="M10" i="1"/>
  <c r="Z10" i="1" s="1"/>
  <c r="L10" i="1"/>
  <c r="K10" i="1"/>
  <c r="X10" i="1" s="1"/>
  <c r="J10" i="1"/>
  <c r="V10" i="1" s="1"/>
  <c r="AF10" i="1" s="1"/>
  <c r="I10" i="1"/>
  <c r="U10" i="1" s="1"/>
  <c r="BM9" i="1"/>
  <c r="CB9" i="1" s="1"/>
  <c r="AE9" i="1"/>
  <c r="AD9" i="1"/>
  <c r="Z9" i="1"/>
  <c r="T9" i="1"/>
  <c r="S9" i="1"/>
  <c r="AC9" i="1" s="1"/>
  <c r="AH9" i="1" s="1"/>
  <c r="R9" i="1"/>
  <c r="Q9" i="1"/>
  <c r="P9" i="1"/>
  <c r="AB9" i="1" s="1"/>
  <c r="O9" i="1"/>
  <c r="N9" i="1"/>
  <c r="AA9" i="1" s="1"/>
  <c r="M9" i="1"/>
  <c r="Y9" i="1" s="1"/>
  <c r="AG9" i="1" s="1"/>
  <c r="L9" i="1"/>
  <c r="K9" i="1"/>
  <c r="X9" i="1" s="1"/>
  <c r="J9" i="1"/>
  <c r="W9" i="1" s="1"/>
  <c r="I9" i="1"/>
  <c r="U9" i="1" s="1"/>
  <c r="BM8" i="1"/>
  <c r="CH8" i="1" s="1"/>
  <c r="AE8" i="1"/>
  <c r="AA8" i="1"/>
  <c r="W8" i="1"/>
  <c r="T8" i="1"/>
  <c r="S8" i="1"/>
  <c r="AD8" i="1" s="1"/>
  <c r="R8" i="1"/>
  <c r="Q8" i="1"/>
  <c r="P8" i="1"/>
  <c r="AB8" i="1" s="1"/>
  <c r="O8" i="1"/>
  <c r="N8" i="1"/>
  <c r="M8" i="1"/>
  <c r="Z8" i="1" s="1"/>
  <c r="L8" i="1"/>
  <c r="K8" i="1"/>
  <c r="X8" i="1" s="1"/>
  <c r="J8" i="1"/>
  <c r="V8" i="1" s="1"/>
  <c r="AF8" i="1" s="1"/>
  <c r="I8" i="1"/>
  <c r="U8" i="1" s="1"/>
  <c r="CI7" i="1"/>
  <c r="BM7" i="1"/>
  <c r="CO7" i="1" s="1"/>
  <c r="X7" i="1"/>
  <c r="T7" i="1"/>
  <c r="AE7" i="1" s="1"/>
  <c r="R7" i="1"/>
  <c r="Q7" i="1"/>
  <c r="P7" i="1"/>
  <c r="AB7" i="1" s="1"/>
  <c r="O7" i="1"/>
  <c r="N7" i="1"/>
  <c r="AA7" i="1" s="1"/>
  <c r="M7" i="1"/>
  <c r="Y7" i="1" s="1"/>
  <c r="AG7" i="1" s="1"/>
  <c r="L7" i="1"/>
  <c r="K7" i="1"/>
  <c r="J7" i="1"/>
  <c r="W7" i="1" s="1"/>
  <c r="I7" i="1"/>
  <c r="S7" i="1" s="1"/>
  <c r="CI6" i="1"/>
  <c r="BW6" i="1"/>
  <c r="BM6" i="1"/>
  <c r="CP6" i="1" s="1"/>
  <c r="R6" i="1"/>
  <c r="Q6" i="1"/>
  <c r="P6" i="1"/>
  <c r="AB6" i="1" s="1"/>
  <c r="O6" i="1"/>
  <c r="N6" i="1"/>
  <c r="AA6" i="1" s="1"/>
  <c r="M6" i="1"/>
  <c r="Y6" i="1" s="1"/>
  <c r="AG6" i="1" s="1"/>
  <c r="L6" i="1"/>
  <c r="K6" i="1"/>
  <c r="X6" i="1" s="1"/>
  <c r="J6" i="1"/>
  <c r="V6" i="1" s="1"/>
  <c r="AF6" i="1" s="1"/>
  <c r="I6" i="1"/>
  <c r="U6" i="1" s="1"/>
  <c r="BM5" i="1"/>
  <c r="BY5" i="1" s="1"/>
  <c r="AE5" i="1"/>
  <c r="AD5" i="1"/>
  <c r="Z5" i="1"/>
  <c r="T5" i="1"/>
  <c r="S5" i="1"/>
  <c r="AC5" i="1" s="1"/>
  <c r="AH5" i="1" s="1"/>
  <c r="R5" i="1"/>
  <c r="Q5" i="1"/>
  <c r="P5" i="1"/>
  <c r="AB5" i="1" s="1"/>
  <c r="O5" i="1"/>
  <c r="N5" i="1"/>
  <c r="AA5" i="1" s="1"/>
  <c r="M5" i="1"/>
  <c r="Y5" i="1" s="1"/>
  <c r="AG5" i="1" s="1"/>
  <c r="L5" i="1"/>
  <c r="K5" i="1"/>
  <c r="X5" i="1" s="1"/>
  <c r="J5" i="1"/>
  <c r="W5" i="1" s="1"/>
  <c r="I5" i="1"/>
  <c r="U5" i="1" s="1"/>
  <c r="BM4" i="1"/>
  <c r="CP4" i="1" s="1"/>
  <c r="AE4" i="1"/>
  <c r="AA4" i="1"/>
  <c r="W4" i="1"/>
  <c r="T4" i="1"/>
  <c r="S4" i="1"/>
  <c r="AD4" i="1" s="1"/>
  <c r="R4" i="1"/>
  <c r="Q4" i="1"/>
  <c r="P4" i="1"/>
  <c r="AB4" i="1" s="1"/>
  <c r="O4" i="1"/>
  <c r="N4" i="1"/>
  <c r="M4" i="1"/>
  <c r="Z4" i="1" s="1"/>
  <c r="L4" i="1"/>
  <c r="K4" i="1"/>
  <c r="X4" i="1" s="1"/>
  <c r="J4" i="1"/>
  <c r="V4" i="1" s="1"/>
  <c r="AF4" i="1" s="1"/>
  <c r="I4" i="1"/>
  <c r="U4" i="1" s="1"/>
  <c r="BM3" i="1"/>
  <c r="CN3" i="1" s="1"/>
  <c r="X3" i="1"/>
  <c r="T3" i="1"/>
  <c r="AE3" i="1" s="1"/>
  <c r="R3" i="1"/>
  <c r="Q3" i="1"/>
  <c r="P3" i="1"/>
  <c r="O3" i="1"/>
  <c r="N3" i="1"/>
  <c r="M3" i="1"/>
  <c r="L3" i="1"/>
  <c r="K3" i="1"/>
  <c r="J3" i="1"/>
  <c r="I3" i="1"/>
  <c r="S3" i="1" s="1"/>
  <c r="BV24" i="1" l="1"/>
  <c r="CH14" i="1"/>
  <c r="BN7" i="1"/>
  <c r="BX7" i="1"/>
  <c r="BP5" i="1"/>
  <c r="BX5" i="1"/>
  <c r="CM6" i="1"/>
  <c r="CF5" i="1"/>
  <c r="BS6" i="1"/>
  <c r="CN33" i="1"/>
  <c r="BP3" i="1"/>
  <c r="CA3" i="1"/>
  <c r="CP3" i="1"/>
  <c r="BZ33" i="1"/>
  <c r="CD27" i="1"/>
  <c r="BV30" i="1"/>
  <c r="CL30" i="1"/>
  <c r="BR33" i="1"/>
  <c r="BS27" i="1"/>
  <c r="BR30" i="1"/>
  <c r="BN24" i="1"/>
  <c r="BY16" i="1"/>
  <c r="CM13" i="1"/>
  <c r="CM26" i="1"/>
  <c r="CG20" i="1"/>
  <c r="CJ12" i="1"/>
  <c r="BX17" i="1"/>
  <c r="BW26" i="1"/>
  <c r="CD29" i="1"/>
  <c r="CD30" i="1"/>
  <c r="CH31" i="1"/>
  <c r="CD33" i="1"/>
  <c r="BT12" i="1"/>
  <c r="CL14" i="1"/>
  <c r="BP17" i="1"/>
  <c r="BS26" i="1"/>
  <c r="BS29" i="1"/>
  <c r="BR31" i="1"/>
  <c r="BR14" i="1"/>
  <c r="BW13" i="1"/>
  <c r="BV14" i="1"/>
  <c r="BQ16" i="1"/>
  <c r="CI26" i="1"/>
  <c r="CQ29" i="1"/>
  <c r="BN30" i="1"/>
  <c r="CH30" i="1"/>
  <c r="BP33" i="1"/>
  <c r="CL33" i="1"/>
  <c r="CM18" i="1"/>
  <c r="CA21" i="1"/>
  <c r="CM23" i="1"/>
  <c r="CO28" i="1"/>
  <c r="CA13" i="1"/>
  <c r="BO18" i="1"/>
  <c r="CO20" i="1"/>
  <c r="BO21" i="1"/>
  <c r="BO23" i="1"/>
  <c r="BV27" i="1"/>
  <c r="CF29" i="1"/>
  <c r="BO13" i="1"/>
  <c r="CE13" i="1"/>
  <c r="BZ14" i="1"/>
  <c r="CP14" i="1"/>
  <c r="CG16" i="1"/>
  <c r="CF17" i="1"/>
  <c r="BW18" i="1"/>
  <c r="BQ20" i="1"/>
  <c r="BS21" i="1"/>
  <c r="CI21" i="1"/>
  <c r="BW23" i="1"/>
  <c r="CD24" i="1"/>
  <c r="CA26" i="1"/>
  <c r="CQ26" i="1"/>
  <c r="BN27" i="1"/>
  <c r="BX27" i="1"/>
  <c r="CL27" i="1"/>
  <c r="BY28" i="1"/>
  <c r="BN29" i="1"/>
  <c r="BX29" i="1"/>
  <c r="CI29" i="1"/>
  <c r="BV33" i="1"/>
  <c r="CF33" i="1"/>
  <c r="CP33" i="1"/>
  <c r="BO34" i="1"/>
  <c r="CQ21" i="1"/>
  <c r="CQ13" i="1"/>
  <c r="CE21" i="1"/>
  <c r="CG27" i="1"/>
  <c r="BQ28" i="1"/>
  <c r="BV29" i="1"/>
  <c r="BS13" i="1"/>
  <c r="CI13" i="1"/>
  <c r="BN14" i="1"/>
  <c r="CD14" i="1"/>
  <c r="CO16" i="1"/>
  <c r="CN17" i="1"/>
  <c r="CE18" i="1"/>
  <c r="BY20" i="1"/>
  <c r="BW21" i="1"/>
  <c r="CM21" i="1"/>
  <c r="CE23" i="1"/>
  <c r="CL24" i="1"/>
  <c r="BO26" i="1"/>
  <c r="CE26" i="1"/>
  <c r="BP27" i="1"/>
  <c r="CA27" i="1"/>
  <c r="CG28" i="1"/>
  <c r="BP29" i="1"/>
  <c r="CA29" i="1"/>
  <c r="CM29" i="1"/>
  <c r="BZ30" i="1"/>
  <c r="CP30" i="1"/>
  <c r="BQ32" i="1"/>
  <c r="BN33" i="1"/>
  <c r="BX33" i="1"/>
  <c r="CH33" i="1"/>
  <c r="CE34" i="1"/>
  <c r="CA7" i="1"/>
  <c r="BP7" i="1"/>
  <c r="CL7" i="1"/>
  <c r="BS7" i="1"/>
  <c r="CD7" i="1"/>
  <c r="CN7" i="1"/>
  <c r="BV7" i="1"/>
  <c r="CF7" i="1"/>
  <c r="CQ7" i="1"/>
  <c r="CA6" i="1"/>
  <c r="CQ6" i="1"/>
  <c r="BO6" i="1"/>
  <c r="CE6" i="1"/>
  <c r="CN5" i="1"/>
  <c r="BV3" i="1"/>
  <c r="CH3" i="1"/>
  <c r="BS3" i="1"/>
  <c r="CD3" i="1"/>
  <c r="BN3" i="1"/>
  <c r="BX3" i="1"/>
  <c r="CL3" i="1"/>
  <c r="CO10" i="1"/>
  <c r="CP10" i="1"/>
  <c r="CH10" i="1"/>
  <c r="BZ10" i="1"/>
  <c r="BR10" i="1"/>
  <c r="CQ10" i="1"/>
  <c r="BS10" i="1"/>
  <c r="CM10" i="1"/>
  <c r="CE10" i="1"/>
  <c r="BW10" i="1"/>
  <c r="BO10" i="1"/>
  <c r="CA10" i="1"/>
  <c r="CL10" i="1"/>
  <c r="CD10" i="1"/>
  <c r="BV10" i="1"/>
  <c r="BN10" i="1"/>
  <c r="CI10" i="1"/>
  <c r="BY9" i="1"/>
  <c r="CN9" i="1"/>
  <c r="BX9" i="1"/>
  <c r="CJ9" i="1"/>
  <c r="BT9" i="1"/>
  <c r="CF9" i="1"/>
  <c r="BP9" i="1"/>
  <c r="CI22" i="1"/>
  <c r="CB25" i="1"/>
  <c r="BO3" i="1"/>
  <c r="BT3" i="1"/>
  <c r="BZ3" i="1"/>
  <c r="CE3" i="1"/>
  <c r="CM3" i="1"/>
  <c r="BT5" i="1"/>
  <c r="CJ5" i="1"/>
  <c r="BT6" i="1"/>
  <c r="CB6" i="1"/>
  <c r="CJ6" i="1"/>
  <c r="BR7" i="1"/>
  <c r="BW7" i="1"/>
  <c r="CB7" i="1"/>
  <c r="CH7" i="1"/>
  <c r="CM7" i="1"/>
  <c r="BY12" i="1"/>
  <c r="CO12" i="1"/>
  <c r="BT13" i="1"/>
  <c r="CB13" i="1"/>
  <c r="CJ13" i="1"/>
  <c r="BS14" i="1"/>
  <c r="CA14" i="1"/>
  <c r="CI14" i="1"/>
  <c r="CQ14" i="1"/>
  <c r="CD15" i="1"/>
  <c r="BT16" i="1"/>
  <c r="CJ16" i="1"/>
  <c r="BS17" i="1"/>
  <c r="CA17" i="1"/>
  <c r="CI17" i="1"/>
  <c r="CQ17" i="1"/>
  <c r="BR18" i="1"/>
  <c r="BZ18" i="1"/>
  <c r="CH18" i="1"/>
  <c r="CP18" i="1"/>
  <c r="BT20" i="1"/>
  <c r="CJ20" i="1"/>
  <c r="BT21" i="1"/>
  <c r="CB21" i="1"/>
  <c r="CJ21" i="1"/>
  <c r="BN22" i="1"/>
  <c r="BV22" i="1"/>
  <c r="CD22" i="1"/>
  <c r="CN22" i="1"/>
  <c r="BR23" i="1"/>
  <c r="BZ23" i="1"/>
  <c r="CH23" i="1"/>
  <c r="CP23" i="1"/>
  <c r="BY24" i="1"/>
  <c r="CO24" i="1"/>
  <c r="BQ25" i="1"/>
  <c r="CG25" i="1"/>
  <c r="BP26" i="1"/>
  <c r="BX26" i="1"/>
  <c r="CF26" i="1"/>
  <c r="CN26" i="1"/>
  <c r="BR27" i="1"/>
  <c r="BW27" i="1"/>
  <c r="CB27" i="1"/>
  <c r="CK27" i="1"/>
  <c r="CB28" i="1"/>
  <c r="BR29" i="1"/>
  <c r="BW29" i="1"/>
  <c r="CB29" i="1"/>
  <c r="CH29" i="1"/>
  <c r="CN29" i="1"/>
  <c r="BS30" i="1"/>
  <c r="CA30" i="1"/>
  <c r="CI30" i="1"/>
  <c r="CQ30" i="1"/>
  <c r="CK31" i="1"/>
  <c r="CC32" i="1"/>
  <c r="BT33" i="1"/>
  <c r="CB33" i="1"/>
  <c r="CJ33" i="1"/>
  <c r="BU34" i="1"/>
  <c r="CA22" i="1"/>
  <c r="L36" i="1"/>
  <c r="L37" i="1" s="1"/>
  <c r="L38" i="1" s="1"/>
  <c r="CB12" i="1"/>
  <c r="BT17" i="1"/>
  <c r="CB17" i="1"/>
  <c r="CJ17" i="1"/>
  <c r="BS18" i="1"/>
  <c r="CA18" i="1"/>
  <c r="CI18" i="1"/>
  <c r="CQ18" i="1"/>
  <c r="BO22" i="1"/>
  <c r="BW22" i="1"/>
  <c r="CE22" i="1"/>
  <c r="CQ22" i="1"/>
  <c r="BS23" i="1"/>
  <c r="CA23" i="1"/>
  <c r="CI23" i="1"/>
  <c r="CQ23" i="1"/>
  <c r="BT25" i="1"/>
  <c r="CJ25" i="1"/>
  <c r="CE32" i="1"/>
  <c r="BS22" i="1"/>
  <c r="P36" i="1"/>
  <c r="P37" i="1" s="1"/>
  <c r="P38" i="1" s="1"/>
  <c r="BR3" i="1"/>
  <c r="BW3" i="1"/>
  <c r="CB3" i="1"/>
  <c r="CI3" i="1"/>
  <c r="CQ3" i="1"/>
  <c r="CB5" i="1"/>
  <c r="BP6" i="1"/>
  <c r="BX6" i="1"/>
  <c r="CF6" i="1"/>
  <c r="CN6" i="1"/>
  <c r="BO7" i="1"/>
  <c r="BT7" i="1"/>
  <c r="BZ7" i="1"/>
  <c r="CE7" i="1"/>
  <c r="CJ7" i="1"/>
  <c r="CP7" i="1"/>
  <c r="BQ12" i="1"/>
  <c r="BP13" i="1"/>
  <c r="BX13" i="1"/>
  <c r="CF13" i="1"/>
  <c r="CN13" i="1"/>
  <c r="BO14" i="1"/>
  <c r="BW14" i="1"/>
  <c r="CE14" i="1"/>
  <c r="CM14" i="1"/>
  <c r="BO17" i="1"/>
  <c r="BW17" i="1"/>
  <c r="CE17" i="1"/>
  <c r="CM17" i="1"/>
  <c r="BN18" i="1"/>
  <c r="BV18" i="1"/>
  <c r="CD18" i="1"/>
  <c r="CL18" i="1"/>
  <c r="BP21" i="1"/>
  <c r="BX21" i="1"/>
  <c r="CF21" i="1"/>
  <c r="CN21" i="1"/>
  <c r="BR22" i="1"/>
  <c r="BZ22" i="1"/>
  <c r="CH22" i="1"/>
  <c r="BN23" i="1"/>
  <c r="BV23" i="1"/>
  <c r="CD23" i="1"/>
  <c r="CL23" i="1"/>
  <c r="BQ24" i="1"/>
  <c r="CG24" i="1"/>
  <c r="BY25" i="1"/>
  <c r="BT26" i="1"/>
  <c r="CB26" i="1"/>
  <c r="CJ26" i="1"/>
  <c r="BO27" i="1"/>
  <c r="BT27" i="1"/>
  <c r="BZ27" i="1"/>
  <c r="CE27" i="1"/>
  <c r="BT28" i="1"/>
  <c r="BO29" i="1"/>
  <c r="BT29" i="1"/>
  <c r="BZ29" i="1"/>
  <c r="CE29" i="1"/>
  <c r="CJ29" i="1"/>
  <c r="BO30" i="1"/>
  <c r="BW30" i="1"/>
  <c r="CE30" i="1"/>
  <c r="CM30" i="1"/>
  <c r="BU31" i="1"/>
  <c r="BP32" i="1"/>
  <c r="CK34" i="1"/>
  <c r="AC3" i="1"/>
  <c r="AD3" i="1"/>
  <c r="AD7" i="1"/>
  <c r="AC7" i="1"/>
  <c r="AH7" i="1" s="1"/>
  <c r="X36" i="1"/>
  <c r="X37" i="1" s="1"/>
  <c r="X38" i="1" s="1"/>
  <c r="BU4" i="1"/>
  <c r="V5" i="1"/>
  <c r="AF5" i="1" s="1"/>
  <c r="M36" i="1"/>
  <c r="M37" i="1" s="1"/>
  <c r="M38" i="1" s="1"/>
  <c r="Y3" i="1"/>
  <c r="BN4" i="1"/>
  <c r="BV4" i="1"/>
  <c r="CL4" i="1"/>
  <c r="BQ5" i="1"/>
  <c r="CC5" i="1"/>
  <c r="CK5" i="1"/>
  <c r="BR8" i="1"/>
  <c r="BZ8" i="1"/>
  <c r="CL8" i="1"/>
  <c r="BU9" i="1"/>
  <c r="CC9" i="1"/>
  <c r="CK9" i="1"/>
  <c r="BV11" i="1"/>
  <c r="CL11" i="1"/>
  <c r="J36" i="1"/>
  <c r="J37" i="1" s="1"/>
  <c r="J38" i="1" s="1"/>
  <c r="R36" i="1"/>
  <c r="R37" i="1" s="1"/>
  <c r="R38" i="1" s="1"/>
  <c r="V3" i="1"/>
  <c r="Z3" i="1"/>
  <c r="CF3" i="1"/>
  <c r="CJ3" i="1"/>
  <c r="Y4" i="1"/>
  <c r="AG4" i="1" s="1"/>
  <c r="AC4" i="1"/>
  <c r="AH4" i="1" s="1"/>
  <c r="BO4" i="1"/>
  <c r="BS4" i="1"/>
  <c r="BW4" i="1"/>
  <c r="CA4" i="1"/>
  <c r="CE4" i="1"/>
  <c r="CI4" i="1"/>
  <c r="CM4" i="1"/>
  <c r="CQ4" i="1"/>
  <c r="BN5" i="1"/>
  <c r="BR5" i="1"/>
  <c r="BV5" i="1"/>
  <c r="BZ5" i="1"/>
  <c r="CD5" i="1"/>
  <c r="CH5" i="1"/>
  <c r="CL5" i="1"/>
  <c r="CP5" i="1"/>
  <c r="S6" i="1"/>
  <c r="W6" i="1"/>
  <c r="BQ6" i="1"/>
  <c r="BU6" i="1"/>
  <c r="BY6" i="1"/>
  <c r="CC6" i="1"/>
  <c r="CG6" i="1"/>
  <c r="CK6" i="1"/>
  <c r="CO6" i="1"/>
  <c r="V7" i="1"/>
  <c r="AF7" i="1" s="1"/>
  <c r="Z7" i="1"/>
  <c r="Y8" i="1"/>
  <c r="AG8" i="1" s="1"/>
  <c r="AC8" i="1"/>
  <c r="AH8" i="1" s="1"/>
  <c r="BO8" i="1"/>
  <c r="BS8" i="1"/>
  <c r="BW8" i="1"/>
  <c r="CA8" i="1"/>
  <c r="CE8" i="1"/>
  <c r="CI8" i="1"/>
  <c r="CM8" i="1"/>
  <c r="CQ8" i="1"/>
  <c r="BN9" i="1"/>
  <c r="BR9" i="1"/>
  <c r="BV9" i="1"/>
  <c r="BZ9" i="1"/>
  <c r="CD9" i="1"/>
  <c r="CH9" i="1"/>
  <c r="CL9" i="1"/>
  <c r="CP9" i="1"/>
  <c r="S10" i="1"/>
  <c r="BQ11" i="1"/>
  <c r="BY11" i="1"/>
  <c r="CG11" i="1"/>
  <c r="CO11" i="1"/>
  <c r="CQ12" i="1"/>
  <c r="CM12" i="1"/>
  <c r="CI12" i="1"/>
  <c r="CE12" i="1"/>
  <c r="CA12" i="1"/>
  <c r="BW12" i="1"/>
  <c r="BS12" i="1"/>
  <c r="BO12" i="1"/>
  <c r="CP12" i="1"/>
  <c r="CL12" i="1"/>
  <c r="CH12" i="1"/>
  <c r="CD12" i="1"/>
  <c r="BZ12" i="1"/>
  <c r="BV12" i="1"/>
  <c r="BR12" i="1"/>
  <c r="BN12" i="1"/>
  <c r="BU12" i="1"/>
  <c r="CC12" i="1"/>
  <c r="CK12" i="1"/>
  <c r="Z13" i="1"/>
  <c r="BQ15" i="1"/>
  <c r="BY15" i="1"/>
  <c r="CG15" i="1"/>
  <c r="CO15" i="1"/>
  <c r="CQ16" i="1"/>
  <c r="CM16" i="1"/>
  <c r="CI16" i="1"/>
  <c r="CE16" i="1"/>
  <c r="CA16" i="1"/>
  <c r="BW16" i="1"/>
  <c r="BS16" i="1"/>
  <c r="BO16" i="1"/>
  <c r="CP16" i="1"/>
  <c r="CL16" i="1"/>
  <c r="CH16" i="1"/>
  <c r="CD16" i="1"/>
  <c r="BZ16" i="1"/>
  <c r="BV16" i="1"/>
  <c r="BR16" i="1"/>
  <c r="BN16" i="1"/>
  <c r="BU16" i="1"/>
  <c r="CC16" i="1"/>
  <c r="CK16" i="1"/>
  <c r="Z17" i="1"/>
  <c r="BQ19" i="1"/>
  <c r="BY19" i="1"/>
  <c r="CG19" i="1"/>
  <c r="CO19" i="1"/>
  <c r="CQ20" i="1"/>
  <c r="CM20" i="1"/>
  <c r="CI20" i="1"/>
  <c r="CE20" i="1"/>
  <c r="CA20" i="1"/>
  <c r="BW20" i="1"/>
  <c r="BS20" i="1"/>
  <c r="BO20" i="1"/>
  <c r="CP20" i="1"/>
  <c r="CL20" i="1"/>
  <c r="CH20" i="1"/>
  <c r="CD20" i="1"/>
  <c r="BZ20" i="1"/>
  <c r="BV20" i="1"/>
  <c r="BR20" i="1"/>
  <c r="BN20" i="1"/>
  <c r="BU20" i="1"/>
  <c r="CC20" i="1"/>
  <c r="CK20" i="1"/>
  <c r="V21" i="1"/>
  <c r="AF21" i="1" s="1"/>
  <c r="W21" i="1"/>
  <c r="AB3" i="1"/>
  <c r="AB36" i="1" s="1"/>
  <c r="AB37" i="1" s="1"/>
  <c r="AB38" i="1" s="1"/>
  <c r="BQ4" i="1"/>
  <c r="CK4" i="1"/>
  <c r="Q36" i="1"/>
  <c r="Q37" i="1" s="1"/>
  <c r="Q38" i="1" s="1"/>
  <c r="BR4" i="1"/>
  <c r="CD4" i="1"/>
  <c r="CH4" i="1"/>
  <c r="BU5" i="1"/>
  <c r="CG5" i="1"/>
  <c r="CO5" i="1"/>
  <c r="Z6" i="1"/>
  <c r="U7" i="1"/>
  <c r="BV8" i="1"/>
  <c r="CD8" i="1"/>
  <c r="CP8" i="1"/>
  <c r="BQ9" i="1"/>
  <c r="CG9" i="1"/>
  <c r="CO9" i="1"/>
  <c r="W10" i="1"/>
  <c r="BN11" i="1"/>
  <c r="T13" i="1"/>
  <c r="AE13" i="1" s="1"/>
  <c r="S13" i="1"/>
  <c r="N36" i="1"/>
  <c r="N37" i="1" s="1"/>
  <c r="N38" i="1" s="1"/>
  <c r="K36" i="1"/>
  <c r="K37" i="1" s="1"/>
  <c r="K38" i="1" s="1"/>
  <c r="O36" i="1"/>
  <c r="O37" i="1" s="1"/>
  <c r="O38" i="1" s="1"/>
  <c r="W3" i="1"/>
  <c r="AA3" i="1"/>
  <c r="AA36" i="1" s="1"/>
  <c r="AA37" i="1" s="1"/>
  <c r="AA38" i="1" s="1"/>
  <c r="E36" i="1"/>
  <c r="E37" i="1" s="1"/>
  <c r="E38" i="1" s="1"/>
  <c r="G36" i="1"/>
  <c r="G37" i="1" s="1"/>
  <c r="G38" i="1" s="1"/>
  <c r="C36" i="1"/>
  <c r="C37" i="1" s="1"/>
  <c r="H36" i="1"/>
  <c r="H37" i="1" s="1"/>
  <c r="H38" i="1" s="1"/>
  <c r="D36" i="1"/>
  <c r="D37" i="1" s="1"/>
  <c r="D38" i="1" s="1"/>
  <c r="F36" i="1"/>
  <c r="F37" i="1" s="1"/>
  <c r="F38" i="1" s="1"/>
  <c r="BQ3" i="1"/>
  <c r="BU3" i="1"/>
  <c r="BY3" i="1"/>
  <c r="CC3" i="1"/>
  <c r="CG3" i="1"/>
  <c r="CK3" i="1"/>
  <c r="CO3" i="1"/>
  <c r="BP4" i="1"/>
  <c r="BT4" i="1"/>
  <c r="BX4" i="1"/>
  <c r="CB4" i="1"/>
  <c r="CF4" i="1"/>
  <c r="CJ4" i="1"/>
  <c r="CN4" i="1"/>
  <c r="BO5" i="1"/>
  <c r="BS5" i="1"/>
  <c r="BW5" i="1"/>
  <c r="CA5" i="1"/>
  <c r="CE5" i="1"/>
  <c r="CI5" i="1"/>
  <c r="CM5" i="1"/>
  <c r="CQ5" i="1"/>
  <c r="T6" i="1"/>
  <c r="AE6" i="1" s="1"/>
  <c r="AE36" i="1" s="1"/>
  <c r="AE37" i="1" s="1"/>
  <c r="AE38" i="1" s="1"/>
  <c r="BN6" i="1"/>
  <c r="BR6" i="1"/>
  <c r="BV6" i="1"/>
  <c r="BZ6" i="1"/>
  <c r="CD6" i="1"/>
  <c r="CH6" i="1"/>
  <c r="CL6" i="1"/>
  <c r="BQ7" i="1"/>
  <c r="BU7" i="1"/>
  <c r="BY7" i="1"/>
  <c r="CC7" i="1"/>
  <c r="CG7" i="1"/>
  <c r="CK7" i="1"/>
  <c r="BP8" i="1"/>
  <c r="BT8" i="1"/>
  <c r="BX8" i="1"/>
  <c r="CB8" i="1"/>
  <c r="CF8" i="1"/>
  <c r="CJ8" i="1"/>
  <c r="CN8" i="1"/>
  <c r="BO9" i="1"/>
  <c r="BS9" i="1"/>
  <c r="BW9" i="1"/>
  <c r="CA9" i="1"/>
  <c r="CE9" i="1"/>
  <c r="CI9" i="1"/>
  <c r="CM9" i="1"/>
  <c r="CQ9" i="1"/>
  <c r="T10" i="1"/>
  <c r="AE10" i="1" s="1"/>
  <c r="Y10" i="1"/>
  <c r="AG10" i="1" s="1"/>
  <c r="BR11" i="1"/>
  <c r="BZ11" i="1"/>
  <c r="CH11" i="1"/>
  <c r="AD12" i="1"/>
  <c r="BP12" i="1"/>
  <c r="BX12" i="1"/>
  <c r="CF12" i="1"/>
  <c r="CN12" i="1"/>
  <c r="U13" i="1"/>
  <c r="BR15" i="1"/>
  <c r="BZ15" i="1"/>
  <c r="CH15" i="1"/>
  <c r="V16" i="1"/>
  <c r="AF16" i="1" s="1"/>
  <c r="AD16" i="1"/>
  <c r="BP16" i="1"/>
  <c r="BX16" i="1"/>
  <c r="CF16" i="1"/>
  <c r="CN16" i="1"/>
  <c r="BR19" i="1"/>
  <c r="BZ19" i="1"/>
  <c r="CH19" i="1"/>
  <c r="V20" i="1"/>
  <c r="AF20" i="1" s="1"/>
  <c r="AD20" i="1"/>
  <c r="BP20" i="1"/>
  <c r="BX20" i="1"/>
  <c r="CF20" i="1"/>
  <c r="CN20" i="1"/>
  <c r="BY4" i="1"/>
  <c r="CG4" i="1"/>
  <c r="BQ8" i="1"/>
  <c r="BU8" i="1"/>
  <c r="BY8" i="1"/>
  <c r="CC8" i="1"/>
  <c r="CG8" i="1"/>
  <c r="CK8" i="1"/>
  <c r="CO8" i="1"/>
  <c r="V9" i="1"/>
  <c r="AF9" i="1" s="1"/>
  <c r="AD11" i="1"/>
  <c r="AC11" i="1"/>
  <c r="AH11" i="1" s="1"/>
  <c r="CN11" i="1"/>
  <c r="CJ11" i="1"/>
  <c r="CF11" i="1"/>
  <c r="CB11" i="1"/>
  <c r="BX11" i="1"/>
  <c r="BT11" i="1"/>
  <c r="BP11" i="1"/>
  <c r="CQ11" i="1"/>
  <c r="CM11" i="1"/>
  <c r="CI11" i="1"/>
  <c r="CE11" i="1"/>
  <c r="CA11" i="1"/>
  <c r="BW11" i="1"/>
  <c r="BS11" i="1"/>
  <c r="BO11" i="1"/>
  <c r="BU11" i="1"/>
  <c r="CC11" i="1"/>
  <c r="CK11" i="1"/>
  <c r="AD15" i="1"/>
  <c r="AC15" i="1"/>
  <c r="AH15" i="1" s="1"/>
  <c r="CN15" i="1"/>
  <c r="CJ15" i="1"/>
  <c r="CF15" i="1"/>
  <c r="CB15" i="1"/>
  <c r="BX15" i="1"/>
  <c r="BT15" i="1"/>
  <c r="BP15" i="1"/>
  <c r="CQ15" i="1"/>
  <c r="CM15" i="1"/>
  <c r="CI15" i="1"/>
  <c r="CE15" i="1"/>
  <c r="CA15" i="1"/>
  <c r="BW15" i="1"/>
  <c r="BS15" i="1"/>
  <c r="BO15" i="1"/>
  <c r="BU15" i="1"/>
  <c r="CC15" i="1"/>
  <c r="CK15" i="1"/>
  <c r="AD19" i="1"/>
  <c r="AC19" i="1"/>
  <c r="AH19" i="1" s="1"/>
  <c r="CN19" i="1"/>
  <c r="CJ19" i="1"/>
  <c r="CF19" i="1"/>
  <c r="CB19" i="1"/>
  <c r="BX19" i="1"/>
  <c r="BT19" i="1"/>
  <c r="BP19" i="1"/>
  <c r="CQ19" i="1"/>
  <c r="CM19" i="1"/>
  <c r="CI19" i="1"/>
  <c r="CE19" i="1"/>
  <c r="CA19" i="1"/>
  <c r="BW19" i="1"/>
  <c r="BS19" i="1"/>
  <c r="BO19" i="1"/>
  <c r="BU19" i="1"/>
  <c r="CC19" i="1"/>
  <c r="CK19" i="1"/>
  <c r="CC4" i="1"/>
  <c r="CO4" i="1"/>
  <c r="I36" i="1"/>
  <c r="I37" i="1" s="1"/>
  <c r="I38" i="1" s="1"/>
  <c r="U3" i="1"/>
  <c r="BZ4" i="1"/>
  <c r="BN8" i="1"/>
  <c r="CD11" i="1"/>
  <c r="BN15" i="1"/>
  <c r="BV15" i="1"/>
  <c r="CL15" i="1"/>
  <c r="T17" i="1"/>
  <c r="AE17" i="1" s="1"/>
  <c r="S17" i="1"/>
  <c r="BN19" i="1"/>
  <c r="BV19" i="1"/>
  <c r="CD19" i="1"/>
  <c r="CL19" i="1"/>
  <c r="U21" i="1"/>
  <c r="T21" i="1"/>
  <c r="AE21" i="1" s="1"/>
  <c r="S21" i="1"/>
  <c r="Z21" i="1"/>
  <c r="Y21" i="1"/>
  <c r="AG21" i="1" s="1"/>
  <c r="BP10" i="1"/>
  <c r="BT10" i="1"/>
  <c r="BX10" i="1"/>
  <c r="CB10" i="1"/>
  <c r="CF10" i="1"/>
  <c r="CJ10" i="1"/>
  <c r="CN10" i="1"/>
  <c r="Y11" i="1"/>
  <c r="AG11" i="1" s="1"/>
  <c r="T12" i="1"/>
  <c r="AE12" i="1" s="1"/>
  <c r="BQ13" i="1"/>
  <c r="BU13" i="1"/>
  <c r="BY13" i="1"/>
  <c r="CC13" i="1"/>
  <c r="CG13" i="1"/>
  <c r="CK13" i="1"/>
  <c r="CO13" i="1"/>
  <c r="V14" i="1"/>
  <c r="AF14" i="1" s="1"/>
  <c r="BP14" i="1"/>
  <c r="BT14" i="1"/>
  <c r="BX14" i="1"/>
  <c r="CB14" i="1"/>
  <c r="CF14" i="1"/>
  <c r="CJ14" i="1"/>
  <c r="CN14" i="1"/>
  <c r="Y15" i="1"/>
  <c r="AG15" i="1" s="1"/>
  <c r="T16" i="1"/>
  <c r="AE16" i="1" s="1"/>
  <c r="BQ17" i="1"/>
  <c r="BU17" i="1"/>
  <c r="BY17" i="1"/>
  <c r="CC17" i="1"/>
  <c r="CG17" i="1"/>
  <c r="CK17" i="1"/>
  <c r="CO17" i="1"/>
  <c r="V18" i="1"/>
  <c r="AF18" i="1" s="1"/>
  <c r="BP18" i="1"/>
  <c r="BT18" i="1"/>
  <c r="BX18" i="1"/>
  <c r="CB18" i="1"/>
  <c r="CF18" i="1"/>
  <c r="CJ18" i="1"/>
  <c r="CN18" i="1"/>
  <c r="Y19" i="1"/>
  <c r="AG19" i="1" s="1"/>
  <c r="T20" i="1"/>
  <c r="AE20" i="1" s="1"/>
  <c r="BQ21" i="1"/>
  <c r="BU21" i="1"/>
  <c r="BY21" i="1"/>
  <c r="CC21" i="1"/>
  <c r="CG21" i="1"/>
  <c r="CK21" i="1"/>
  <c r="CO21" i="1"/>
  <c r="V22" i="1"/>
  <c r="AF22" i="1" s="1"/>
  <c r="Z22" i="1"/>
  <c r="BP22" i="1"/>
  <c r="BT22" i="1"/>
  <c r="BX22" i="1"/>
  <c r="CB22" i="1"/>
  <c r="CF22" i="1"/>
  <c r="BR24" i="1"/>
  <c r="BZ24" i="1"/>
  <c r="CH24" i="1"/>
  <c r="CQ25" i="1"/>
  <c r="CM25" i="1"/>
  <c r="CI25" i="1"/>
  <c r="CE25" i="1"/>
  <c r="CA25" i="1"/>
  <c r="BW25" i="1"/>
  <c r="BS25" i="1"/>
  <c r="BO25" i="1"/>
  <c r="CP25" i="1"/>
  <c r="CL25" i="1"/>
  <c r="CH25" i="1"/>
  <c r="CD25" i="1"/>
  <c r="BZ25" i="1"/>
  <c r="BV25" i="1"/>
  <c r="BR25" i="1"/>
  <c r="BN25" i="1"/>
  <c r="BU25" i="1"/>
  <c r="CC25" i="1"/>
  <c r="CK25" i="1"/>
  <c r="Z26" i="1"/>
  <c r="U27" i="1"/>
  <c r="AC27" i="1"/>
  <c r="AH27" i="1" s="1"/>
  <c r="BZ31" i="1"/>
  <c r="W33" i="1"/>
  <c r="V33" i="1"/>
  <c r="AF33" i="1" s="1"/>
  <c r="BQ10" i="1"/>
  <c r="BU10" i="1"/>
  <c r="BY10" i="1"/>
  <c r="CC10" i="1"/>
  <c r="CG10" i="1"/>
  <c r="CK10" i="1"/>
  <c r="BN13" i="1"/>
  <c r="BR13" i="1"/>
  <c r="BV13" i="1"/>
  <c r="BZ13" i="1"/>
  <c r="CD13" i="1"/>
  <c r="CH13" i="1"/>
  <c r="CL13" i="1"/>
  <c r="BQ14" i="1"/>
  <c r="BU14" i="1"/>
  <c r="BY14" i="1"/>
  <c r="CC14" i="1"/>
  <c r="CG14" i="1"/>
  <c r="CK14" i="1"/>
  <c r="BN17" i="1"/>
  <c r="BR17" i="1"/>
  <c r="BV17" i="1"/>
  <c r="BZ17" i="1"/>
  <c r="CD17" i="1"/>
  <c r="CH17" i="1"/>
  <c r="CL17" i="1"/>
  <c r="BQ18" i="1"/>
  <c r="BU18" i="1"/>
  <c r="BY18" i="1"/>
  <c r="CC18" i="1"/>
  <c r="CG18" i="1"/>
  <c r="CK18" i="1"/>
  <c r="BN21" i="1"/>
  <c r="BR21" i="1"/>
  <c r="BV21" i="1"/>
  <c r="BZ21" i="1"/>
  <c r="CD21" i="1"/>
  <c r="CH21" i="1"/>
  <c r="CL21" i="1"/>
  <c r="S22" i="1"/>
  <c r="CP22" i="1"/>
  <c r="CL22" i="1"/>
  <c r="CO22" i="1"/>
  <c r="CK22" i="1"/>
  <c r="BQ22" i="1"/>
  <c r="BU22" i="1"/>
  <c r="BY22" i="1"/>
  <c r="CC22" i="1"/>
  <c r="CG22" i="1"/>
  <c r="CM22" i="1"/>
  <c r="AD24" i="1"/>
  <c r="AC24" i="1"/>
  <c r="AH24" i="1" s="1"/>
  <c r="CN24" i="1"/>
  <c r="CJ24" i="1"/>
  <c r="CF24" i="1"/>
  <c r="CB24" i="1"/>
  <c r="BX24" i="1"/>
  <c r="BT24" i="1"/>
  <c r="BP24" i="1"/>
  <c r="CQ24" i="1"/>
  <c r="CM24" i="1"/>
  <c r="CI24" i="1"/>
  <c r="CE24" i="1"/>
  <c r="CA24" i="1"/>
  <c r="BW24" i="1"/>
  <c r="BS24" i="1"/>
  <c r="BO24" i="1"/>
  <c r="BU24" i="1"/>
  <c r="CC24" i="1"/>
  <c r="CK24" i="1"/>
  <c r="V25" i="1"/>
  <c r="AF25" i="1" s="1"/>
  <c r="AD25" i="1"/>
  <c r="BP25" i="1"/>
  <c r="BX25" i="1"/>
  <c r="CF25" i="1"/>
  <c r="CN25" i="1"/>
  <c r="W28" i="1"/>
  <c r="T29" i="1"/>
  <c r="AE29" i="1" s="1"/>
  <c r="S29" i="1"/>
  <c r="U29" i="1"/>
  <c r="Z29" i="1"/>
  <c r="Y29" i="1"/>
  <c r="AG29" i="1" s="1"/>
  <c r="CN31" i="1"/>
  <c r="CJ31" i="1"/>
  <c r="CF31" i="1"/>
  <c r="CB31" i="1"/>
  <c r="BX31" i="1"/>
  <c r="BT31" i="1"/>
  <c r="BP31" i="1"/>
  <c r="CQ31" i="1"/>
  <c r="CM31" i="1"/>
  <c r="CI31" i="1"/>
  <c r="CE31" i="1"/>
  <c r="CA31" i="1"/>
  <c r="BW31" i="1"/>
  <c r="BS31" i="1"/>
  <c r="BO31" i="1"/>
  <c r="CO31" i="1"/>
  <c r="CG31" i="1"/>
  <c r="BY31" i="1"/>
  <c r="BQ31" i="1"/>
  <c r="CL31" i="1"/>
  <c r="CD31" i="1"/>
  <c r="BV31" i="1"/>
  <c r="BN31" i="1"/>
  <c r="CC31" i="1"/>
  <c r="T22" i="1"/>
  <c r="AE22" i="1" s="1"/>
  <c r="AD31" i="1"/>
  <c r="AC31" i="1"/>
  <c r="AH31" i="1" s="1"/>
  <c r="T26" i="1"/>
  <c r="AE26" i="1" s="1"/>
  <c r="S26" i="1"/>
  <c r="V23" i="1"/>
  <c r="AF23" i="1" s="1"/>
  <c r="BP23" i="1"/>
  <c r="BT23" i="1"/>
  <c r="BX23" i="1"/>
  <c r="CB23" i="1"/>
  <c r="CF23" i="1"/>
  <c r="CJ23" i="1"/>
  <c r="CN23" i="1"/>
  <c r="Y24" i="1"/>
  <c r="AG24" i="1" s="1"/>
  <c r="BQ26" i="1"/>
  <c r="BU26" i="1"/>
  <c r="BY26" i="1"/>
  <c r="CC26" i="1"/>
  <c r="CG26" i="1"/>
  <c r="CK26" i="1"/>
  <c r="CO26" i="1"/>
  <c r="V27" i="1"/>
  <c r="AF27" i="1" s="1"/>
  <c r="CQ28" i="1"/>
  <c r="CM28" i="1"/>
  <c r="CI28" i="1"/>
  <c r="CE28" i="1"/>
  <c r="CA28" i="1"/>
  <c r="BW28" i="1"/>
  <c r="BS28" i="1"/>
  <c r="BO28" i="1"/>
  <c r="CP28" i="1"/>
  <c r="CL28" i="1"/>
  <c r="CH28" i="1"/>
  <c r="CD28" i="1"/>
  <c r="BZ28" i="1"/>
  <c r="BV28" i="1"/>
  <c r="BR28" i="1"/>
  <c r="BN28" i="1"/>
  <c r="BU28" i="1"/>
  <c r="CC28" i="1"/>
  <c r="CK28" i="1"/>
  <c r="BU32" i="1"/>
  <c r="AC34" i="1"/>
  <c r="AH34" i="1" s="1"/>
  <c r="BW34" i="1"/>
  <c r="BQ23" i="1"/>
  <c r="BU23" i="1"/>
  <c r="BY23" i="1"/>
  <c r="CC23" i="1"/>
  <c r="CG23" i="1"/>
  <c r="CK23" i="1"/>
  <c r="BN26" i="1"/>
  <c r="BR26" i="1"/>
  <c r="BV26" i="1"/>
  <c r="BZ26" i="1"/>
  <c r="CD26" i="1"/>
  <c r="CH26" i="1"/>
  <c r="CL26" i="1"/>
  <c r="CN27" i="1"/>
  <c r="CJ27" i="1"/>
  <c r="CF27" i="1"/>
  <c r="CQ27" i="1"/>
  <c r="CM27" i="1"/>
  <c r="CI27" i="1"/>
  <c r="BQ27" i="1"/>
  <c r="BU27" i="1"/>
  <c r="BY27" i="1"/>
  <c r="CC27" i="1"/>
  <c r="CH27" i="1"/>
  <c r="CP27" i="1"/>
  <c r="AD28" i="1"/>
  <c r="BP28" i="1"/>
  <c r="BX28" i="1"/>
  <c r="CF28" i="1"/>
  <c r="CN28" i="1"/>
  <c r="AC30" i="1"/>
  <c r="AH30" i="1" s="1"/>
  <c r="CN32" i="1"/>
  <c r="CJ32" i="1"/>
  <c r="CF32" i="1"/>
  <c r="CB32" i="1"/>
  <c r="BX32" i="1"/>
  <c r="BT32" i="1"/>
  <c r="CP32" i="1"/>
  <c r="CL32" i="1"/>
  <c r="CH32" i="1"/>
  <c r="CD32" i="1"/>
  <c r="BZ32" i="1"/>
  <c r="BV32" i="1"/>
  <c r="CQ32" i="1"/>
  <c r="CI32" i="1"/>
  <c r="CA32" i="1"/>
  <c r="BS32" i="1"/>
  <c r="BO32" i="1"/>
  <c r="CO32" i="1"/>
  <c r="CG32" i="1"/>
  <c r="BY32" i="1"/>
  <c r="BR32" i="1"/>
  <c r="BN32" i="1"/>
  <c r="BW32" i="1"/>
  <c r="CM32" i="1"/>
  <c r="CP34" i="1"/>
  <c r="CL34" i="1"/>
  <c r="CH34" i="1"/>
  <c r="CD34" i="1"/>
  <c r="BZ34" i="1"/>
  <c r="BV34" i="1"/>
  <c r="BR34" i="1"/>
  <c r="BN34" i="1"/>
  <c r="CN34" i="1"/>
  <c r="CJ34" i="1"/>
  <c r="CF34" i="1"/>
  <c r="CB34" i="1"/>
  <c r="BX34" i="1"/>
  <c r="BT34" i="1"/>
  <c r="BP34" i="1"/>
  <c r="CQ34" i="1"/>
  <c r="CI34" i="1"/>
  <c r="CA34" i="1"/>
  <c r="BS34" i="1"/>
  <c r="CO34" i="1"/>
  <c r="CG34" i="1"/>
  <c r="BY34" i="1"/>
  <c r="BQ34" i="1"/>
  <c r="CC34" i="1"/>
  <c r="T28" i="1"/>
  <c r="AE28" i="1" s="1"/>
  <c r="BQ29" i="1"/>
  <c r="BU29" i="1"/>
  <c r="BY29" i="1"/>
  <c r="CC29" i="1"/>
  <c r="CG29" i="1"/>
  <c r="CK29" i="1"/>
  <c r="CO29" i="1"/>
  <c r="BP30" i="1"/>
  <c r="BT30" i="1"/>
  <c r="BX30" i="1"/>
  <c r="CB30" i="1"/>
  <c r="CF30" i="1"/>
  <c r="CJ30" i="1"/>
  <c r="CN30" i="1"/>
  <c r="Y31" i="1"/>
  <c r="AG31" i="1" s="1"/>
  <c r="T32" i="1"/>
  <c r="AE32" i="1" s="1"/>
  <c r="CL29" i="1"/>
  <c r="BQ30" i="1"/>
  <c r="BU30" i="1"/>
  <c r="BY30" i="1"/>
  <c r="CC30" i="1"/>
  <c r="CG30" i="1"/>
  <c r="CK30" i="1"/>
  <c r="Y34" i="1"/>
  <c r="AG34" i="1" s="1"/>
  <c r="S33" i="1"/>
  <c r="BQ33" i="1"/>
  <c r="BU33" i="1"/>
  <c r="BY33" i="1"/>
  <c r="CC33" i="1"/>
  <c r="CG33" i="1"/>
  <c r="CK33" i="1"/>
  <c r="CO33" i="1"/>
  <c r="BO33" i="1"/>
  <c r="BS33" i="1"/>
  <c r="BW33" i="1"/>
  <c r="CA33" i="1"/>
  <c r="CE33" i="1"/>
  <c r="CI33" i="1"/>
  <c r="CM33" i="1"/>
  <c r="CA36" i="1" l="1"/>
  <c r="CA37" i="1" s="1"/>
  <c r="CP36" i="1"/>
  <c r="CP37" i="1" s="1"/>
  <c r="BO38" i="1"/>
  <c r="BX36" i="1"/>
  <c r="BX37" i="1" s="1"/>
  <c r="BV38" i="1"/>
  <c r="CL38" i="1"/>
  <c r="BW38" i="1"/>
  <c r="CP38" i="1"/>
  <c r="CL36" i="1"/>
  <c r="CL37" i="1" s="1"/>
  <c r="BV36" i="1"/>
  <c r="BV37" i="1" s="1"/>
  <c r="BP38" i="1"/>
  <c r="CM38" i="1"/>
  <c r="BW36" i="1"/>
  <c r="BW37" i="1" s="1"/>
  <c r="BT38" i="1"/>
  <c r="CE38" i="1"/>
  <c r="BR36" i="1"/>
  <c r="BR37" i="1" s="1"/>
  <c r="BP36" i="1"/>
  <c r="BP37" i="1" s="1"/>
  <c r="CN38" i="1"/>
  <c r="BR38" i="1"/>
  <c r="BN36" i="1"/>
  <c r="BN37" i="1" s="1"/>
  <c r="CQ38" i="1"/>
  <c r="CA38" i="1"/>
  <c r="BN38" i="1"/>
  <c r="CI36" i="1"/>
  <c r="CI37" i="1" s="1"/>
  <c r="BS38" i="1"/>
  <c r="BS36" i="1"/>
  <c r="BS37" i="1" s="1"/>
  <c r="CH36" i="1"/>
  <c r="CH37" i="1" s="1"/>
  <c r="CH38" i="1"/>
  <c r="BX38" i="1"/>
  <c r="CE36" i="1"/>
  <c r="CE37" i="1" s="1"/>
  <c r="BO36" i="1"/>
  <c r="BO37" i="1" s="1"/>
  <c r="CI38" i="1"/>
  <c r="CD38" i="1"/>
  <c r="BZ36" i="1"/>
  <c r="BZ37" i="1" s="1"/>
  <c r="BZ38" i="1"/>
  <c r="CB38" i="1"/>
  <c r="AD26" i="1"/>
  <c r="AC26" i="1"/>
  <c r="AH26" i="1" s="1"/>
  <c r="AD17" i="1"/>
  <c r="AC17" i="1"/>
  <c r="AH17" i="1" s="1"/>
  <c r="U36" i="1"/>
  <c r="U37" i="1" s="1"/>
  <c r="U38" i="1" s="1"/>
  <c r="CC38" i="1"/>
  <c r="CC36" i="1"/>
  <c r="CC37" i="1" s="1"/>
  <c r="CB36" i="1"/>
  <c r="CB37" i="1" s="1"/>
  <c r="BT36" i="1"/>
  <c r="BT37" i="1" s="1"/>
  <c r="V36" i="1"/>
  <c r="V37" i="1" s="1"/>
  <c r="V38" i="1" s="1"/>
  <c r="AF3" i="1"/>
  <c r="AF36" i="1" s="1"/>
  <c r="AF37" i="1" s="1"/>
  <c r="AF38" i="1" s="1"/>
  <c r="CD36" i="1"/>
  <c r="CD37" i="1" s="1"/>
  <c r="CN36" i="1"/>
  <c r="CN37" i="1" s="1"/>
  <c r="AD21" i="1"/>
  <c r="AC21" i="1"/>
  <c r="AH21" i="1" s="1"/>
  <c r="CO38" i="1"/>
  <c r="CO36" i="1"/>
  <c r="CO37" i="1" s="1"/>
  <c r="BY38" i="1"/>
  <c r="BY36" i="1"/>
  <c r="BY37" i="1" s="1"/>
  <c r="CM36" i="1"/>
  <c r="CM37" i="1" s="1"/>
  <c r="AD10" i="1"/>
  <c r="AC10" i="1"/>
  <c r="AH10" i="1" s="1"/>
  <c r="CJ36" i="1"/>
  <c r="CJ37" i="1" s="1"/>
  <c r="CJ38" i="1"/>
  <c r="CQ36" i="1"/>
  <c r="CQ37" i="1" s="1"/>
  <c r="AC22" i="1"/>
  <c r="AH22" i="1" s="1"/>
  <c r="AD22" i="1"/>
  <c r="CK38" i="1"/>
  <c r="CK36" i="1"/>
  <c r="CK37" i="1" s="1"/>
  <c r="BU38" i="1"/>
  <c r="BU36" i="1"/>
  <c r="BU37" i="1" s="1"/>
  <c r="AC6" i="1"/>
  <c r="AH6" i="1" s="1"/>
  <c r="AD6" i="1"/>
  <c r="AD36" i="1" s="1"/>
  <c r="AD37" i="1" s="1"/>
  <c r="AD38" i="1" s="1"/>
  <c r="CF36" i="1"/>
  <c r="CF37" i="1" s="1"/>
  <c r="CF38" i="1"/>
  <c r="AH3" i="1"/>
  <c r="AC33" i="1"/>
  <c r="AH33" i="1" s="1"/>
  <c r="AD33" i="1"/>
  <c r="AD29" i="1"/>
  <c r="AC29" i="1"/>
  <c r="AH29" i="1" s="1"/>
  <c r="T36" i="1"/>
  <c r="T37" i="1" s="1"/>
  <c r="T38" i="1" s="1"/>
  <c r="CG38" i="1"/>
  <c r="CG36" i="1"/>
  <c r="CG37" i="1" s="1"/>
  <c r="BQ38" i="1"/>
  <c r="BQ36" i="1"/>
  <c r="BQ37" i="1" s="1"/>
  <c r="W36" i="1"/>
  <c r="W37" i="1" s="1"/>
  <c r="W38" i="1" s="1"/>
  <c r="AD13" i="1"/>
  <c r="AC13" i="1"/>
  <c r="AH13" i="1" s="1"/>
  <c r="Z36" i="1"/>
  <c r="Z37" i="1" s="1"/>
  <c r="Z38" i="1" s="1"/>
  <c r="Y36" i="1"/>
  <c r="Y37" i="1" s="1"/>
  <c r="Y38" i="1" s="1"/>
  <c r="AG3" i="1"/>
  <c r="AG36" i="1" s="1"/>
  <c r="AG37" i="1" s="1"/>
  <c r="AG38" i="1" s="1"/>
  <c r="S36" i="1"/>
  <c r="S37" i="1" s="1"/>
  <c r="S38" i="1" s="1"/>
  <c r="CQ39" i="1" l="1"/>
  <c r="AH36" i="1"/>
  <c r="AH37" i="1" s="1"/>
  <c r="AH38" i="1" s="1"/>
  <c r="AC36" i="1"/>
  <c r="AC37" i="1" s="1"/>
  <c r="AC38" i="1" s="1"/>
  <c r="CQ40" i="1" l="1"/>
  <c r="AH39" i="1" l="1"/>
  <c r="P39" i="1"/>
  <c r="AC39" i="1"/>
  <c r="L39" i="1"/>
  <c r="M39" i="1"/>
  <c r="K39" i="1"/>
  <c r="AA39" i="1"/>
  <c r="Q39" i="1"/>
  <c r="AE39" i="1"/>
  <c r="F39" i="1"/>
  <c r="I39" i="1"/>
  <c r="N39" i="1"/>
  <c r="X39" i="1"/>
  <c r="G39" i="1"/>
  <c r="D39" i="1"/>
  <c r="R39" i="1"/>
  <c r="AB39" i="1"/>
  <c r="O39" i="1"/>
  <c r="E39" i="1"/>
  <c r="H39" i="1"/>
  <c r="J39" i="1"/>
  <c r="CQ41" i="1"/>
  <c r="AF39" i="1"/>
  <c r="AG39" i="1"/>
  <c r="Z39" i="1"/>
  <c r="V39" i="1"/>
  <c r="S39" i="1"/>
  <c r="AD39" i="1"/>
  <c r="W39" i="1"/>
  <c r="U39" i="1"/>
  <c r="Y39" i="1"/>
  <c r="T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<sst xmlns="http://schemas.openxmlformats.org/spreadsheetml/2006/main" count="126" uniqueCount="123">
  <si>
    <t>I</t>
  </si>
  <si>
    <t>A</t>
  </si>
  <si>
    <t>B</t>
  </si>
  <si>
    <t>C</t>
  </si>
  <si>
    <t>D</t>
  </si>
  <si>
    <t>E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</si>
  <si>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</si>
  <si>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</si>
  <si>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</si>
  <si>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</si>
  <si>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</si>
  <si>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</si>
  <si>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</si>
  <si>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</si>
  <si>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</si>
  <si>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</si>
  <si>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ABC</t>
  </si>
  <si>
    <t>ABD</t>
  </si>
  <si>
    <t>ABE</t>
  </si>
  <si>
    <t>ACD</t>
  </si>
  <si>
    <t>ACE</t>
  </si>
  <si>
    <t>ADE</t>
  </si>
  <si>
    <t>BCD</t>
  </si>
  <si>
    <t>BCE</t>
  </si>
  <si>
    <t>BDE</t>
  </si>
  <si>
    <t>CDE</t>
  </si>
  <si>
    <t>ABCD</t>
  </si>
  <si>
    <t>ABCE</t>
  </si>
  <si>
    <t>ABDE</t>
  </si>
  <si>
    <t>ACDE</t>
  </si>
  <si>
    <t>BCDE</t>
  </si>
  <si>
    <t>ABCDE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</si>
  <si>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</si>
  <si>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</si>
  <si>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</si>
  <si>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</si>
  <si>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</si>
  <si>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</si>
  <si>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</si>
  <si>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</si>
  <si>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</si>
  <si>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</si>
  <si>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</si>
  <si>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</si>
  <si>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</si>
  <si>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</si>
  <si>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</si>
  <si>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</si>
  <si>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</si>
  <si>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</si>
  <si>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</si>
  <si>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</si>
  <si>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</si>
  <si>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</si>
  <si>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</si>
  <si>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</si>
  <si>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</si>
  <si>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</si>
  <si>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</si>
  <si>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</si>
  <si>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</si>
  <si>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</si>
  <si>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MEAN SAMPLE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</si>
  <si>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</si>
  <si>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</si>
  <si>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</si>
  <si>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</si>
  <si>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</si>
  <si>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</si>
  <si>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</si>
  <si>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</si>
  <si>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</si>
  <si>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</si>
  <si>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</si>
  <si>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</si>
  <si>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</si>
  <si>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</si>
  <si>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</si>
  <si>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</si>
  <si>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</si>
  <si>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</si>
  <si>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</si>
  <si>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</si>
  <si>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</si>
  <si>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</si>
  <si>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</si>
  <si>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</si>
  <si>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</si>
  <si>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</si>
  <si>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</si>
  <si>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</si>
  <si>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</si>
  <si>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</si>
  <si>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New!!!</t>
  </si>
  <si>
    <t>t = ${0.5,2}s</t>
  </si>
  <si>
    <t>k = ${10,50}ms</t>
  </si>
  <si>
    <t>X = ${0.05, 2}s</t>
  </si>
  <si>
    <t>m = ${0.5, 10}s</t>
  </si>
  <si>
    <t>nDL=${1,50}</t>
  </si>
  <si>
    <t>A = t</t>
  </si>
  <si>
    <t>B = k</t>
  </si>
  <si>
    <t>C = X</t>
  </si>
  <si>
    <t>D = m</t>
  </si>
  <si>
    <t>E=nDL</t>
  </si>
  <si>
    <t>SUM</t>
  </si>
  <si>
    <t>qi</t>
  </si>
  <si>
    <t>MEAN</t>
  </si>
  <si>
    <t>32*10*qi</t>
  </si>
  <si>
    <t>SSq</t>
  </si>
  <si>
    <t>Variation (%)</t>
  </si>
  <si>
    <t>SSE</t>
  </si>
  <si>
    <t>SST</t>
  </si>
  <si>
    <t>Variation(%)</t>
  </si>
  <si>
    <t>Malus X</t>
  </si>
  <si>
    <t>Monitoring Time m</t>
  </si>
  <si>
    <t>X and m</t>
  </si>
  <si>
    <t>Altro</t>
  </si>
  <si>
    <t>y</t>
  </si>
  <si>
    <t>e</t>
  </si>
  <si>
    <t>Q</t>
  </si>
  <si>
    <t>Normal Q</t>
  </si>
  <si>
    <t>Quantile</t>
  </si>
  <si>
    <t>lognormal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</si>
</sst>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Factorial Analysis</a:t>
            </a:r>
            <a:r>
              <a:rPr lang="it-IT" baseline="0"/>
              <a:t> 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001-47CF-A271-ECFDC5E583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001-47CF-A271-ECFDC5E583C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001-47CF-A271-ECFDC5E583C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001-47CF-A271-ECFDC5E583C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E001-47CF-A271-ECFDC5E583C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Foglio1!$C$48:$G$48</c:f>
              <c:strCache>
                <c:ptCount val="5"/>
                <c:pt idx="0">
                  <c:v>Malus X</c:v>
                </c:pt>
                <c:pt idx="1">
                  <c:v>Monitoring Time m</c:v>
                </c:pt>
                <c:pt idx="2">
                  <c:v>X and m</c:v>
                </c:pt>
                <c:pt idx="3">
                  <c:v>SSE</c:v>
                </c:pt>
                <c:pt idx="4">
                  <c:v>Altro</c:v>
                </c:pt>
              </c:strCache>
            </c:strRef>
          </c:cat>
          <c:val>
            <c:numRef>
              <c:f>Foglio1!$C$49:$G$49</c:f>
              <c:numCache>
                <c:formatCode>0.00</c:formatCode>
                <c:ptCount val="5"/>
                <c:pt idx="0">
                  <c:v>70.375260723536812</c:v>
                </c:pt>
                <c:pt idx="1">
                  <c:v>13.208123278736593</c:v>
                </c:pt>
                <c:pt idx="2">
                  <c:v>12.826440989785805</c:v>
                </c:pt>
                <c:pt idx="3">
                  <c:v>3.1375730883111941</c:v>
                </c:pt>
                <c:pt idx="4">
                  <c:v>0.45260191962959562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7D-4E2A-9ECA-1CFB4ED1ECF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Foglio2!$B$1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Foglio2!$A$2:$A$961</c:f>
              <c:numCache>
                <c:formatCode>General</c:formatCode>
                <c:ptCount val="960"/>
                <c:pt idx="0">
                  <c:v>1.7140474361521999E-2</c:v>
                </c:pt>
                <c:pt idx="1">
                  <c:v>1.8235413640358002E-2</c:v>
                </c:pt>
                <c:pt idx="2">
                  <c:v>1.7800806305523002E-2</c:v>
                </c:pt>
                <c:pt idx="3">
                  <c:v>1.7671246819744999E-2</c:v>
                </c:pt>
                <c:pt idx="4">
                  <c:v>1.8736836618502999E-2</c:v>
                </c:pt>
                <c:pt idx="5">
                  <c:v>1.8464260933242001E-2</c:v>
                </c:pt>
                <c:pt idx="6">
                  <c:v>1.8570347253680002E-2</c:v>
                </c:pt>
                <c:pt idx="7">
                  <c:v>1.7693062081778E-2</c:v>
                </c:pt>
                <c:pt idx="8">
                  <c:v>1.8095399312402002E-2</c:v>
                </c:pt>
                <c:pt idx="9">
                  <c:v>1.8317810354307001E-2</c:v>
                </c:pt>
                <c:pt idx="10">
                  <c:v>1.7725880717761999E-2</c:v>
                </c:pt>
                <c:pt idx="11">
                  <c:v>1.7687471840560999E-2</c:v>
                </c:pt>
                <c:pt idx="12">
                  <c:v>1.8243715062545001E-2</c:v>
                </c:pt>
                <c:pt idx="13">
                  <c:v>1.8992370286060999E-2</c:v>
                </c:pt>
                <c:pt idx="14">
                  <c:v>1.7781495034211999E-2</c:v>
                </c:pt>
                <c:pt idx="15">
                  <c:v>1.8500206923196E-2</c:v>
                </c:pt>
                <c:pt idx="16">
                  <c:v>1.8670900320172001E-2</c:v>
                </c:pt>
                <c:pt idx="17">
                  <c:v>1.7544307469096E-2</c:v>
                </c:pt>
                <c:pt idx="18">
                  <c:v>1.7611046173618E-2</c:v>
                </c:pt>
                <c:pt idx="19">
                  <c:v>1.8532955939276001E-2</c:v>
                </c:pt>
                <c:pt idx="20">
                  <c:v>1.8281702421541E-2</c:v>
                </c:pt>
                <c:pt idx="21">
                  <c:v>1.7184710146861001E-2</c:v>
                </c:pt>
                <c:pt idx="22">
                  <c:v>1.9854491348636E-2</c:v>
                </c:pt>
                <c:pt idx="23">
                  <c:v>1.6899037482506998E-2</c:v>
                </c:pt>
                <c:pt idx="24">
                  <c:v>1.6267946142621E-2</c:v>
                </c:pt>
                <c:pt idx="25">
                  <c:v>1.7688922948066E-2</c:v>
                </c:pt>
                <c:pt idx="26">
                  <c:v>1.8527860211528E-2</c:v>
                </c:pt>
                <c:pt idx="27">
                  <c:v>1.5615575055435999E-2</c:v>
                </c:pt>
                <c:pt idx="28">
                  <c:v>1.8277568072499001E-2</c:v>
                </c:pt>
                <c:pt idx="29">
                  <c:v>1.8132764544867001E-2</c:v>
                </c:pt>
                <c:pt idx="30">
                  <c:v>1.5215214850549E-2</c:v>
                </c:pt>
                <c:pt idx="31">
                  <c:v>1.5571581172417E-2</c:v>
                </c:pt>
                <c:pt idx="32">
                  <c:v>1.5480550250749001E-2</c:v>
                </c:pt>
                <c:pt idx="33">
                  <c:v>1.4989631910313999E-2</c:v>
                </c:pt>
                <c:pt idx="34">
                  <c:v>1.5514807601436999E-2</c:v>
                </c:pt>
                <c:pt idx="35">
                  <c:v>1.5807175067900001E-2</c:v>
                </c:pt>
                <c:pt idx="36">
                  <c:v>1.5452540400172E-2</c:v>
                </c:pt>
                <c:pt idx="37">
                  <c:v>1.5703835055205999E-2</c:v>
                </c:pt>
                <c:pt idx="38">
                  <c:v>1.5792534162381001E-2</c:v>
                </c:pt>
                <c:pt idx="39">
                  <c:v>1.5405191656249999E-2</c:v>
                </c:pt>
                <c:pt idx="40">
                  <c:v>1.5749381495897E-2</c:v>
                </c:pt>
                <c:pt idx="41">
                  <c:v>1.5691571256988002E-2</c:v>
                </c:pt>
                <c:pt idx="42">
                  <c:v>1.5848078187478E-2</c:v>
                </c:pt>
                <c:pt idx="43">
                  <c:v>1.4986142868331999E-2</c:v>
                </c:pt>
                <c:pt idx="44">
                  <c:v>1.5206301834292E-2</c:v>
                </c:pt>
                <c:pt idx="45">
                  <c:v>1.5579630318567E-2</c:v>
                </c:pt>
                <c:pt idx="46">
                  <c:v>1.5069730182929999E-2</c:v>
                </c:pt>
                <c:pt idx="47">
                  <c:v>1.5298110896892E-2</c:v>
                </c:pt>
                <c:pt idx="48">
                  <c:v>1.5770656811648999E-2</c:v>
                </c:pt>
                <c:pt idx="49">
                  <c:v>1.5448429812106E-2</c:v>
                </c:pt>
                <c:pt idx="50">
                  <c:v>1.542165571812E-2</c:v>
                </c:pt>
                <c:pt idx="51">
                  <c:v>1.5427560388206E-2</c:v>
                </c:pt>
                <c:pt idx="52">
                  <c:v>1.559057792445E-2</c:v>
                </c:pt>
                <c:pt idx="53">
                  <c:v>1.5509288383127E-2</c:v>
                </c:pt>
                <c:pt idx="54">
                  <c:v>1.5328279566901E-2</c:v>
                </c:pt>
                <c:pt idx="55">
                  <c:v>1.5691550469310998E-2</c:v>
                </c:pt>
                <c:pt idx="56">
                  <c:v>1.5566492432685999E-2</c:v>
                </c:pt>
                <c:pt idx="57">
                  <c:v>1.5301164145673E-2</c:v>
                </c:pt>
                <c:pt idx="58">
                  <c:v>1.5416364817685E-2</c:v>
                </c:pt>
                <c:pt idx="59">
                  <c:v>1.4741638132745E-2</c:v>
                </c:pt>
                <c:pt idx="60">
                  <c:v>1.4680412578113001E-2</c:v>
                </c:pt>
                <c:pt idx="61">
                  <c:v>1.6629753667859001E-2</c:v>
                </c:pt>
                <c:pt idx="62">
                  <c:v>1.3645166120601E-2</c:v>
                </c:pt>
                <c:pt idx="63">
                  <c:v>1.6780317765589001E-2</c:v>
                </c:pt>
                <c:pt idx="64">
                  <c:v>1.7277442767093001E-2</c:v>
                </c:pt>
                <c:pt idx="65">
                  <c:v>1.5907881409401001E-2</c:v>
                </c:pt>
                <c:pt idx="66">
                  <c:v>1.5174549557828E-2</c:v>
                </c:pt>
                <c:pt idx="67">
                  <c:v>1.6036159709319001E-2</c:v>
                </c:pt>
                <c:pt idx="68">
                  <c:v>1.6608367753341999E-2</c:v>
                </c:pt>
                <c:pt idx="69">
                  <c:v>1.4995198257117001E-2</c:v>
                </c:pt>
                <c:pt idx="70">
                  <c:v>1.7279176652651999E-2</c:v>
                </c:pt>
                <c:pt idx="71">
                  <c:v>1.4857569507715E-2</c:v>
                </c:pt>
                <c:pt idx="72">
                  <c:v>1.5377064292697E-2</c:v>
                </c:pt>
                <c:pt idx="73">
                  <c:v>1.3321130959451E-2</c:v>
                </c:pt>
                <c:pt idx="74">
                  <c:v>1.5650997677117001E-2</c:v>
                </c:pt>
                <c:pt idx="75">
                  <c:v>1.4034091754114001E-2</c:v>
                </c:pt>
                <c:pt idx="76">
                  <c:v>1.2289075823868E-2</c:v>
                </c:pt>
                <c:pt idx="77">
                  <c:v>1.3894266186337E-2</c:v>
                </c:pt>
                <c:pt idx="78">
                  <c:v>1.4531773807807E-2</c:v>
                </c:pt>
                <c:pt idx="79">
                  <c:v>1.3534660544382999E-2</c:v>
                </c:pt>
                <c:pt idx="80">
                  <c:v>1.5919747189796E-2</c:v>
                </c:pt>
                <c:pt idx="81">
                  <c:v>1.3550788101468E-2</c:v>
                </c:pt>
                <c:pt idx="82">
                  <c:v>1.5676260363321998E-2</c:v>
                </c:pt>
                <c:pt idx="83">
                  <c:v>1.4901082282316E-2</c:v>
                </c:pt>
                <c:pt idx="84">
                  <c:v>1.4871361239113E-2</c:v>
                </c:pt>
                <c:pt idx="85">
                  <c:v>1.4062982841025E-2</c:v>
                </c:pt>
                <c:pt idx="86">
                  <c:v>1.3024586343972E-2</c:v>
                </c:pt>
                <c:pt idx="87">
                  <c:v>1.3708523883327E-2</c:v>
                </c:pt>
                <c:pt idx="88">
                  <c:v>1.3720191042116E-2</c:v>
                </c:pt>
                <c:pt idx="89">
                  <c:v>1.5059546904406E-2</c:v>
                </c:pt>
                <c:pt idx="90">
                  <c:v>1.2485926236815E-2</c:v>
                </c:pt>
                <c:pt idx="91">
                  <c:v>1.3428500783194E-2</c:v>
                </c:pt>
                <c:pt idx="92">
                  <c:v>1.1643031559886E-2</c:v>
                </c:pt>
                <c:pt idx="93">
                  <c:v>1.2107950471912E-2</c:v>
                </c:pt>
                <c:pt idx="94">
                  <c:v>1.2420121637761E-2</c:v>
                </c:pt>
                <c:pt idx="95">
                  <c:v>1.3233557363525E-2</c:v>
                </c:pt>
                <c:pt idx="96">
                  <c:v>1.3223724526529E-2</c:v>
                </c:pt>
                <c:pt idx="97">
                  <c:v>1.3009307947198999E-2</c:v>
                </c:pt>
                <c:pt idx="98">
                  <c:v>1.3953317678548001E-2</c:v>
                </c:pt>
                <c:pt idx="99">
                  <c:v>1.4524641172595E-2</c:v>
                </c:pt>
                <c:pt idx="100">
                  <c:v>1.3147242163423001E-2</c:v>
                </c:pt>
                <c:pt idx="101">
                  <c:v>1.2186729508165E-2</c:v>
                </c:pt>
                <c:pt idx="102">
                  <c:v>1.2323554335972001E-2</c:v>
                </c:pt>
                <c:pt idx="103">
                  <c:v>1.2252174389783E-2</c:v>
                </c:pt>
                <c:pt idx="104">
                  <c:v>1.2838550647760001E-2</c:v>
                </c:pt>
                <c:pt idx="105">
                  <c:v>1.2844747124334E-2</c:v>
                </c:pt>
                <c:pt idx="106">
                  <c:v>1.3325015688457001E-2</c:v>
                </c:pt>
                <c:pt idx="107">
                  <c:v>1.3391291574913E-2</c:v>
                </c:pt>
                <c:pt idx="108">
                  <c:v>1.2735704113718001E-2</c:v>
                </c:pt>
                <c:pt idx="109">
                  <c:v>1.1985063577263999E-2</c:v>
                </c:pt>
                <c:pt idx="110">
                  <c:v>1.2914550116435001E-2</c:v>
                </c:pt>
                <c:pt idx="111">
                  <c:v>1.2666724318574E-2</c:v>
                </c:pt>
                <c:pt idx="112">
                  <c:v>1.1435364700734E-2</c:v>
                </c:pt>
                <c:pt idx="113">
                  <c:v>1.1710706046796001E-2</c:v>
                </c:pt>
                <c:pt idx="114">
                  <c:v>1.2766926324907E-2</c:v>
                </c:pt>
                <c:pt idx="115">
                  <c:v>1.3154189849267001E-2</c:v>
                </c:pt>
                <c:pt idx="116">
                  <c:v>1.3172265651894E-2</c:v>
                </c:pt>
                <c:pt idx="117">
                  <c:v>1.3593333801041E-2</c:v>
                </c:pt>
                <c:pt idx="118">
                  <c:v>1.246173527296E-2</c:v>
                </c:pt>
                <c:pt idx="119">
                  <c:v>1.1485331528357999E-2</c:v>
                </c:pt>
                <c:pt idx="120">
                  <c:v>0.53260573410695999</c:v>
                </c:pt>
                <c:pt idx="121">
                  <c:v>0.52534195921634996</c:v>
                </c:pt>
                <c:pt idx="122">
                  <c:v>0.55123442875854001</c:v>
                </c:pt>
                <c:pt idx="123">
                  <c:v>0.56544945820139003</c:v>
                </c:pt>
                <c:pt idx="124">
                  <c:v>0.56737672274819995</c:v>
                </c:pt>
                <c:pt idx="125">
                  <c:v>0.51801552026444997</c:v>
                </c:pt>
                <c:pt idx="126">
                  <c:v>0.52867199312112001</c:v>
                </c:pt>
                <c:pt idx="127">
                  <c:v>0.57334187296162997</c:v>
                </c:pt>
                <c:pt idx="128">
                  <c:v>0.54527410994185999</c:v>
                </c:pt>
                <c:pt idx="129">
                  <c:v>0.59364406694465999</c:v>
                </c:pt>
                <c:pt idx="130">
                  <c:v>0.55286187497949002</c:v>
                </c:pt>
                <c:pt idx="131">
                  <c:v>0.58328534597980997</c:v>
                </c:pt>
                <c:pt idx="132">
                  <c:v>0.51639197544673998</c:v>
                </c:pt>
                <c:pt idx="133">
                  <c:v>0.58436398416461</c:v>
                </c:pt>
                <c:pt idx="134">
                  <c:v>0.57665122633113997</c:v>
                </c:pt>
                <c:pt idx="135">
                  <c:v>0.59448322015254995</c:v>
                </c:pt>
                <c:pt idx="136">
                  <c:v>0.54575286859435002</c:v>
                </c:pt>
                <c:pt idx="137">
                  <c:v>0.47697090955827998</c:v>
                </c:pt>
                <c:pt idx="138">
                  <c:v>0.54353055969415998</c:v>
                </c:pt>
                <c:pt idx="139">
                  <c:v>0.52097740369528001</c:v>
                </c:pt>
                <c:pt idx="140">
                  <c:v>0.54074487803902005</c:v>
                </c:pt>
                <c:pt idx="141">
                  <c:v>0.55264933806896999</c:v>
                </c:pt>
                <c:pt idx="142">
                  <c:v>0.59078194959457997</c:v>
                </c:pt>
                <c:pt idx="143">
                  <c:v>0.54072478366907994</c:v>
                </c:pt>
                <c:pt idx="144">
                  <c:v>0.52281459668383001</c:v>
                </c:pt>
                <c:pt idx="145">
                  <c:v>0.55828326353919999</c:v>
                </c:pt>
                <c:pt idx="146">
                  <c:v>0.51802994984563999</c:v>
                </c:pt>
                <c:pt idx="147">
                  <c:v>0.57219411794884001</c:v>
                </c:pt>
                <c:pt idx="148">
                  <c:v>0.57526112594587997</c:v>
                </c:pt>
                <c:pt idx="149">
                  <c:v>0.49087713976202002</c:v>
                </c:pt>
                <c:pt idx="150">
                  <c:v>0.44673016332343002</c:v>
                </c:pt>
                <c:pt idx="151">
                  <c:v>0.49122772235022</c:v>
                </c:pt>
                <c:pt idx="152">
                  <c:v>0.53124337337379002</c:v>
                </c:pt>
                <c:pt idx="153">
                  <c:v>0.54908131148894002</c:v>
                </c:pt>
                <c:pt idx="154">
                  <c:v>0.51526144949273001</c:v>
                </c:pt>
                <c:pt idx="155">
                  <c:v>0.59695159168292</c:v>
                </c:pt>
                <c:pt idx="156">
                  <c:v>0.55161515494890001</c:v>
                </c:pt>
                <c:pt idx="157">
                  <c:v>0.52563068849658001</c:v>
                </c:pt>
                <c:pt idx="158">
                  <c:v>0.59698737334610996</c:v>
                </c:pt>
                <c:pt idx="159">
                  <c:v>0.56971154030685001</c:v>
                </c:pt>
                <c:pt idx="160">
                  <c:v>0.55011802638514995</c:v>
                </c:pt>
                <c:pt idx="161">
                  <c:v>0.57852579273815996</c:v>
                </c:pt>
                <c:pt idx="162">
                  <c:v>0.46893306300156001</c:v>
                </c:pt>
                <c:pt idx="163">
                  <c:v>0.51054151028990002</c:v>
                </c:pt>
                <c:pt idx="164">
                  <c:v>0.58494896304252997</c:v>
                </c:pt>
                <c:pt idx="165">
                  <c:v>0.58785962747963005</c:v>
                </c:pt>
                <c:pt idx="166">
                  <c:v>0.51130028411294004</c:v>
                </c:pt>
                <c:pt idx="167">
                  <c:v>0.57643769636785003</c:v>
                </c:pt>
                <c:pt idx="168">
                  <c:v>0.50577132313779005</c:v>
                </c:pt>
                <c:pt idx="169">
                  <c:v>0.57813606498216996</c:v>
                </c:pt>
                <c:pt idx="170">
                  <c:v>0.57255626929064996</c:v>
                </c:pt>
                <c:pt idx="171">
                  <c:v>0.52294475072514002</c:v>
                </c:pt>
                <c:pt idx="172">
                  <c:v>0.54116712153119995</c:v>
                </c:pt>
                <c:pt idx="173">
                  <c:v>0.57236682098571001</c:v>
                </c:pt>
                <c:pt idx="174">
                  <c:v>0.49897917366453998</c:v>
                </c:pt>
                <c:pt idx="175">
                  <c:v>0.57521152194661995</c:v>
                </c:pt>
                <c:pt idx="176">
                  <c:v>0.49077075735981002</c:v>
                </c:pt>
                <c:pt idx="177">
                  <c:v>0.55543485160442996</c:v>
                </c:pt>
                <c:pt idx="178">
                  <c:v>0.55817713377472999</c:v>
                </c:pt>
                <c:pt idx="179">
                  <c:v>0.52382928033206</c:v>
                </c:pt>
                <c:pt idx="180">
                  <c:v>0.21118000793468999</c:v>
                </c:pt>
                <c:pt idx="181">
                  <c:v>0.30982235925841001</c:v>
                </c:pt>
                <c:pt idx="182">
                  <c:v>0.28498575230180001</c:v>
                </c:pt>
                <c:pt idx="183">
                  <c:v>0.22868802659382001</c:v>
                </c:pt>
                <c:pt idx="184">
                  <c:v>0.29434827882143999</c:v>
                </c:pt>
                <c:pt idx="185">
                  <c:v>0.28373505701176999</c:v>
                </c:pt>
                <c:pt idx="186">
                  <c:v>0.28727495993824997</c:v>
                </c:pt>
                <c:pt idx="187">
                  <c:v>0.27568896990168001</c:v>
                </c:pt>
                <c:pt idx="188">
                  <c:v>0.23716303495900001</c:v>
                </c:pt>
                <c:pt idx="189">
                  <c:v>0.28552912842294997</c:v>
                </c:pt>
                <c:pt idx="190">
                  <c:v>0.28806331877518998</c:v>
                </c:pt>
                <c:pt idx="191">
                  <c:v>0.26988345248946</c:v>
                </c:pt>
                <c:pt idx="192">
                  <c:v>0.24264311104278999</c:v>
                </c:pt>
                <c:pt idx="193">
                  <c:v>0.19691990762834</c:v>
                </c:pt>
                <c:pt idx="194">
                  <c:v>0.21781426896167</c:v>
                </c:pt>
                <c:pt idx="195">
                  <c:v>0.30888525556330998</c:v>
                </c:pt>
                <c:pt idx="196">
                  <c:v>0.19447016119016</c:v>
                </c:pt>
                <c:pt idx="197">
                  <c:v>0.30102604398938998</c:v>
                </c:pt>
                <c:pt idx="198">
                  <c:v>0.35537038119261</c:v>
                </c:pt>
                <c:pt idx="199">
                  <c:v>0.28646251824732</c:v>
                </c:pt>
                <c:pt idx="200">
                  <c:v>0.23045586074519001</c:v>
                </c:pt>
                <c:pt idx="201">
                  <c:v>0.21836687069999999</c:v>
                </c:pt>
                <c:pt idx="202">
                  <c:v>0.19351933288539</c:v>
                </c:pt>
                <c:pt idx="203">
                  <c:v>0.2439701978669</c:v>
                </c:pt>
                <c:pt idx="204">
                  <c:v>0.28883892966174002</c:v>
                </c:pt>
                <c:pt idx="205">
                  <c:v>0.30617494034919002</c:v>
                </c:pt>
                <c:pt idx="206">
                  <c:v>0.33501197672573002</c:v>
                </c:pt>
                <c:pt idx="207">
                  <c:v>0.23953549282733999</c:v>
                </c:pt>
                <c:pt idx="208">
                  <c:v>0.20256571046010999</c:v>
                </c:pt>
                <c:pt idx="209">
                  <c:v>0.26899626506858998</c:v>
                </c:pt>
                <c:pt idx="210">
                  <c:v>0.33736702756315001</c:v>
                </c:pt>
                <c:pt idx="211">
                  <c:v>0.29543158214117998</c:v>
                </c:pt>
                <c:pt idx="212">
                  <c:v>0.21560002085762001</c:v>
                </c:pt>
                <c:pt idx="213">
                  <c:v>0.29506648837055</c:v>
                </c:pt>
                <c:pt idx="214">
                  <c:v>0.26991200537194998</c:v>
                </c:pt>
                <c:pt idx="215">
                  <c:v>0.31854636127996999</c:v>
                </c:pt>
                <c:pt idx="216">
                  <c:v>0.35045061364661001</c:v>
                </c:pt>
                <c:pt idx="217">
                  <c:v>0.32522885020006997</c:v>
                </c:pt>
                <c:pt idx="218">
                  <c:v>0.31515292511135001</c:v>
                </c:pt>
                <c:pt idx="219">
                  <c:v>0.29797681680829002</c:v>
                </c:pt>
                <c:pt idx="220">
                  <c:v>0.28735623718695003</c:v>
                </c:pt>
                <c:pt idx="221">
                  <c:v>0.24611743145734</c:v>
                </c:pt>
                <c:pt idx="222">
                  <c:v>0.30771886116913</c:v>
                </c:pt>
                <c:pt idx="223">
                  <c:v>0.34831470380027002</c:v>
                </c:pt>
                <c:pt idx="224">
                  <c:v>0.20771299528838</c:v>
                </c:pt>
                <c:pt idx="225">
                  <c:v>0.15120676334946001</c:v>
                </c:pt>
                <c:pt idx="226">
                  <c:v>0.26876231063478001</c:v>
                </c:pt>
                <c:pt idx="227">
                  <c:v>0.31372123337767999</c:v>
                </c:pt>
                <c:pt idx="228">
                  <c:v>0.25065773912019002</c:v>
                </c:pt>
                <c:pt idx="229">
                  <c:v>0.19008868095841999</c:v>
                </c:pt>
                <c:pt idx="230">
                  <c:v>0.24315774446873001</c:v>
                </c:pt>
                <c:pt idx="231">
                  <c:v>0.26853880110888001</c:v>
                </c:pt>
                <c:pt idx="232">
                  <c:v>0.24183682051250999</c:v>
                </c:pt>
                <c:pt idx="233">
                  <c:v>0.20108902566454001</c:v>
                </c:pt>
                <c:pt idx="234">
                  <c:v>0.17497153821767</c:v>
                </c:pt>
                <c:pt idx="235">
                  <c:v>0.29566026152316</c:v>
                </c:pt>
                <c:pt idx="236">
                  <c:v>0.25575597910647002</c:v>
                </c:pt>
                <c:pt idx="237">
                  <c:v>0.23728137897915</c:v>
                </c:pt>
                <c:pt idx="238">
                  <c:v>0.24420615603414</c:v>
                </c:pt>
                <c:pt idx="239">
                  <c:v>0.24322634926178999</c:v>
                </c:pt>
                <c:pt idx="240">
                  <c:v>1.1167295249406E-2</c:v>
                </c:pt>
                <c:pt idx="241">
                  <c:v>1.1714507217972001E-2</c:v>
                </c:pt>
                <c:pt idx="242">
                  <c:v>1.1258385895741E-2</c:v>
                </c:pt>
                <c:pt idx="243">
                  <c:v>1.1343605058656E-2</c:v>
                </c:pt>
                <c:pt idx="244">
                  <c:v>1.1461977273208E-2</c:v>
                </c:pt>
                <c:pt idx="245">
                  <c:v>1.1588589594816999E-2</c:v>
                </c:pt>
                <c:pt idx="246">
                  <c:v>1.1684153585804E-2</c:v>
                </c:pt>
                <c:pt idx="247">
                  <c:v>1.1131899342215E-2</c:v>
                </c:pt>
                <c:pt idx="248">
                  <c:v>1.1340526321016E-2</c:v>
                </c:pt>
                <c:pt idx="249">
                  <c:v>1.1764940214930001E-2</c:v>
                </c:pt>
                <c:pt idx="250">
                  <c:v>1.0577725522308E-2</c:v>
                </c:pt>
                <c:pt idx="251">
                  <c:v>1.1788624335639E-2</c:v>
                </c:pt>
                <c:pt idx="252">
                  <c:v>1.1047385230249999E-2</c:v>
                </c:pt>
                <c:pt idx="253">
                  <c:v>1.1112943499557E-2</c:v>
                </c:pt>
                <c:pt idx="254">
                  <c:v>1.1364873936077E-2</c:v>
                </c:pt>
                <c:pt idx="255">
                  <c:v>1.1531914590051E-2</c:v>
                </c:pt>
                <c:pt idx="256">
                  <c:v>1.1826385184467001E-2</c:v>
                </c:pt>
                <c:pt idx="257">
                  <c:v>1.1620767349672E-2</c:v>
                </c:pt>
                <c:pt idx="258">
                  <c:v>1.1324836164327E-2</c:v>
                </c:pt>
                <c:pt idx="259">
                  <c:v>1.1718703050477E-2</c:v>
                </c:pt>
                <c:pt idx="260">
                  <c:v>1.1268419038027999E-2</c:v>
                </c:pt>
                <c:pt idx="261">
                  <c:v>1.1650046269421999E-2</c:v>
                </c:pt>
                <c:pt idx="262">
                  <c:v>1.1233597870777001E-2</c:v>
                </c:pt>
                <c:pt idx="263">
                  <c:v>1.1282607009512001E-2</c:v>
                </c:pt>
                <c:pt idx="264">
                  <c:v>1.1891140748152999E-2</c:v>
                </c:pt>
                <c:pt idx="265">
                  <c:v>1.1922049435947E-2</c:v>
                </c:pt>
                <c:pt idx="266">
                  <c:v>1.1572704100760001E-2</c:v>
                </c:pt>
                <c:pt idx="267">
                  <c:v>1.1112893037024001E-2</c:v>
                </c:pt>
                <c:pt idx="268">
                  <c:v>1.0841007304369999E-2</c:v>
                </c:pt>
                <c:pt idx="269">
                  <c:v>1.1514566993816E-2</c:v>
                </c:pt>
                <c:pt idx="270">
                  <c:v>1.0546268624391999E-2</c:v>
                </c:pt>
                <c:pt idx="271">
                  <c:v>1.0632526837825E-2</c:v>
                </c:pt>
                <c:pt idx="272">
                  <c:v>1.0500512294236E-2</c:v>
                </c:pt>
                <c:pt idx="273">
                  <c:v>1.0519442362104999E-2</c:v>
                </c:pt>
                <c:pt idx="274">
                  <c:v>1.0613103024808E-2</c:v>
                </c:pt>
                <c:pt idx="275">
                  <c:v>1.0604543578282E-2</c:v>
                </c:pt>
                <c:pt idx="276">
                  <c:v>1.0501918313953E-2</c:v>
                </c:pt>
                <c:pt idx="277">
                  <c:v>1.0506448027811E-2</c:v>
                </c:pt>
                <c:pt idx="278">
                  <c:v>1.0502055110041E-2</c:v>
                </c:pt>
                <c:pt idx="279">
                  <c:v>1.0270808194205E-2</c:v>
                </c:pt>
                <c:pt idx="280">
                  <c:v>1.0654317356447E-2</c:v>
                </c:pt>
                <c:pt idx="281">
                  <c:v>1.0367501422072E-2</c:v>
                </c:pt>
                <c:pt idx="282">
                  <c:v>1.0461036438840001E-2</c:v>
                </c:pt>
                <c:pt idx="283">
                  <c:v>1.0596598146001E-2</c:v>
                </c:pt>
                <c:pt idx="284">
                  <c:v>1.0550148259762001E-2</c:v>
                </c:pt>
                <c:pt idx="285">
                  <c:v>1.0607586680999001E-2</c:v>
                </c:pt>
                <c:pt idx="286">
                  <c:v>1.0586868739652E-2</c:v>
                </c:pt>
                <c:pt idx="287">
                  <c:v>1.0627843246099999E-2</c:v>
                </c:pt>
                <c:pt idx="288">
                  <c:v>1.0685141752344E-2</c:v>
                </c:pt>
                <c:pt idx="289">
                  <c:v>1.0561431053288E-2</c:v>
                </c:pt>
                <c:pt idx="290">
                  <c:v>1.0438018047392E-2</c:v>
                </c:pt>
                <c:pt idx="291">
                  <c:v>1.0686060000662001E-2</c:v>
                </c:pt>
                <c:pt idx="292">
                  <c:v>1.0201767262984E-2</c:v>
                </c:pt>
                <c:pt idx="293">
                  <c:v>1.0447695095007E-2</c:v>
                </c:pt>
                <c:pt idx="294">
                  <c:v>1.0524460881390999E-2</c:v>
                </c:pt>
                <c:pt idx="295">
                  <c:v>1.0750296286861E-2</c:v>
                </c:pt>
                <c:pt idx="296">
                  <c:v>1.0357274149766E-2</c:v>
                </c:pt>
                <c:pt idx="297">
                  <c:v>1.0386250519335E-2</c:v>
                </c:pt>
                <c:pt idx="298">
                  <c:v>1.0426328216375E-2</c:v>
                </c:pt>
                <c:pt idx="299">
                  <c:v>1.0483829494686001E-2</c:v>
                </c:pt>
                <c:pt idx="300">
                  <c:v>8.6322486988601003E-3</c:v>
                </c:pt>
                <c:pt idx="301">
                  <c:v>8.5806459339898E-3</c:v>
                </c:pt>
                <c:pt idx="302">
                  <c:v>8.5343918138521997E-3</c:v>
                </c:pt>
                <c:pt idx="303">
                  <c:v>8.7557829307715E-3</c:v>
                </c:pt>
                <c:pt idx="304">
                  <c:v>9.1224405140275001E-3</c:v>
                </c:pt>
                <c:pt idx="305">
                  <c:v>8.1136104909180998E-3</c:v>
                </c:pt>
                <c:pt idx="306">
                  <c:v>8.9569755053664993E-3</c:v>
                </c:pt>
                <c:pt idx="307">
                  <c:v>8.4730551534309001E-3</c:v>
                </c:pt>
                <c:pt idx="308">
                  <c:v>8.7334714793890003E-3</c:v>
                </c:pt>
                <c:pt idx="309">
                  <c:v>9.1670085782082997E-3</c:v>
                </c:pt>
                <c:pt idx="310">
                  <c:v>8.6308638186942E-3</c:v>
                </c:pt>
                <c:pt idx="311">
                  <c:v>8.4368687522382996E-3</c:v>
                </c:pt>
                <c:pt idx="312">
                  <c:v>7.8505261822051E-3</c:v>
                </c:pt>
                <c:pt idx="313">
                  <c:v>8.6004453464703003E-3</c:v>
                </c:pt>
                <c:pt idx="314">
                  <c:v>8.2824755470605003E-3</c:v>
                </c:pt>
                <c:pt idx="315">
                  <c:v>8.8733499173065007E-3</c:v>
                </c:pt>
                <c:pt idx="316">
                  <c:v>8.4640556712625003E-3</c:v>
                </c:pt>
                <c:pt idx="317">
                  <c:v>8.6252359672076995E-3</c:v>
                </c:pt>
                <c:pt idx="318">
                  <c:v>8.9525286019502999E-3</c:v>
                </c:pt>
                <c:pt idx="319">
                  <c:v>8.8277935958159005E-3</c:v>
                </c:pt>
                <c:pt idx="320">
                  <c:v>8.6377848338336002E-3</c:v>
                </c:pt>
                <c:pt idx="321">
                  <c:v>9.0805282144323998E-3</c:v>
                </c:pt>
                <c:pt idx="322">
                  <c:v>8.7347979093889E-3</c:v>
                </c:pt>
                <c:pt idx="323">
                  <c:v>8.9375706327568007E-3</c:v>
                </c:pt>
                <c:pt idx="324">
                  <c:v>8.6476830860921002E-3</c:v>
                </c:pt>
                <c:pt idx="325">
                  <c:v>8.4999875375261005E-3</c:v>
                </c:pt>
                <c:pt idx="326">
                  <c:v>8.9107057652018998E-3</c:v>
                </c:pt>
                <c:pt idx="327">
                  <c:v>8.6415296413214996E-3</c:v>
                </c:pt>
                <c:pt idx="328">
                  <c:v>8.6572474644646992E-3</c:v>
                </c:pt>
                <c:pt idx="329">
                  <c:v>8.6286107229350002E-3</c:v>
                </c:pt>
                <c:pt idx="330">
                  <c:v>8.0953031569120995E-3</c:v>
                </c:pt>
                <c:pt idx="331">
                  <c:v>8.1502641148922007E-3</c:v>
                </c:pt>
                <c:pt idx="332">
                  <c:v>7.8316716913806005E-3</c:v>
                </c:pt>
                <c:pt idx="333">
                  <c:v>7.9013884622172008E-3</c:v>
                </c:pt>
                <c:pt idx="334">
                  <c:v>7.9216664263764003E-3</c:v>
                </c:pt>
                <c:pt idx="335">
                  <c:v>7.8502861505864996E-3</c:v>
                </c:pt>
                <c:pt idx="336">
                  <c:v>7.9080557175938999E-3</c:v>
                </c:pt>
                <c:pt idx="337">
                  <c:v>7.9469621616259992E-3</c:v>
                </c:pt>
                <c:pt idx="338">
                  <c:v>8.0615240505865996E-3</c:v>
                </c:pt>
                <c:pt idx="339">
                  <c:v>7.9944507343655997E-3</c:v>
                </c:pt>
                <c:pt idx="340">
                  <c:v>8.0816003836755006E-3</c:v>
                </c:pt>
                <c:pt idx="341">
                  <c:v>8.0044950656608001E-3</c:v>
                </c:pt>
                <c:pt idx="342">
                  <c:v>8.0586295323466992E-3</c:v>
                </c:pt>
                <c:pt idx="343">
                  <c:v>7.9670097536522991E-3</c:v>
                </c:pt>
                <c:pt idx="344">
                  <c:v>8.0670165118290008E-3</c:v>
                </c:pt>
                <c:pt idx="345">
                  <c:v>7.9660672744368E-3</c:v>
                </c:pt>
                <c:pt idx="346">
                  <c:v>8.0910394188869993E-3</c:v>
                </c:pt>
                <c:pt idx="347">
                  <c:v>8.0794357088584002E-3</c:v>
                </c:pt>
                <c:pt idx="348">
                  <c:v>8.0501344517876997E-3</c:v>
                </c:pt>
                <c:pt idx="349">
                  <c:v>7.8433689949858002E-3</c:v>
                </c:pt>
                <c:pt idx="350">
                  <c:v>8.0765574532906999E-3</c:v>
                </c:pt>
                <c:pt idx="351">
                  <c:v>8.0285086923774993E-3</c:v>
                </c:pt>
                <c:pt idx="352">
                  <c:v>7.9419985065582004E-3</c:v>
                </c:pt>
                <c:pt idx="353">
                  <c:v>8.0513228387027996E-3</c:v>
                </c:pt>
                <c:pt idx="354">
                  <c:v>7.9254873659742996E-3</c:v>
                </c:pt>
                <c:pt idx="355">
                  <c:v>7.9710372099683E-3</c:v>
                </c:pt>
                <c:pt idx="356">
                  <c:v>8.0077168185427993E-3</c:v>
                </c:pt>
                <c:pt idx="357">
                  <c:v>7.9979096470360993E-3</c:v>
                </c:pt>
                <c:pt idx="358">
                  <c:v>8.1205730536291001E-3</c:v>
                </c:pt>
                <c:pt idx="359">
                  <c:v>7.9605154641422E-3</c:v>
                </c:pt>
                <c:pt idx="360">
                  <c:v>0.57185456226234999</c:v>
                </c:pt>
                <c:pt idx="361">
                  <c:v>0.57274593068827995</c:v>
                </c:pt>
                <c:pt idx="362">
                  <c:v>0.58778709749636004</c:v>
                </c:pt>
                <c:pt idx="363">
                  <c:v>0.57859456763106998</c:v>
                </c:pt>
                <c:pt idx="364">
                  <c:v>0.56755530943578003</c:v>
                </c:pt>
                <c:pt idx="365">
                  <c:v>0.58155082496060995</c:v>
                </c:pt>
                <c:pt idx="366">
                  <c:v>0.55809138851394002</c:v>
                </c:pt>
                <c:pt idx="367">
                  <c:v>0.57678764713381003</c:v>
                </c:pt>
                <c:pt idx="368">
                  <c:v>0.52482212516136995</c:v>
                </c:pt>
                <c:pt idx="369">
                  <c:v>0.63080571899721005</c:v>
                </c:pt>
                <c:pt idx="370">
                  <c:v>0.51389774578387004</c:v>
                </c:pt>
                <c:pt idx="371">
                  <c:v>0.60358997823302996</c:v>
                </c:pt>
                <c:pt idx="372">
                  <c:v>0.57665486877424998</c:v>
                </c:pt>
                <c:pt idx="373">
                  <c:v>0.60073862419724</c:v>
                </c:pt>
                <c:pt idx="374">
                  <c:v>0.60009816930427995</c:v>
                </c:pt>
                <c:pt idx="375">
                  <c:v>0.57346310951988</c:v>
                </c:pt>
                <c:pt idx="376">
                  <c:v>0.58658780652230003</c:v>
                </c:pt>
                <c:pt idx="377">
                  <c:v>0.57869647712737005</c:v>
                </c:pt>
                <c:pt idx="378">
                  <c:v>0.60756828929994999</c:v>
                </c:pt>
                <c:pt idx="379">
                  <c:v>0.59724814496481005</c:v>
                </c:pt>
                <c:pt idx="380">
                  <c:v>0.62249434560822003</c:v>
                </c:pt>
                <c:pt idx="381">
                  <c:v>0.61100655570805995</c:v>
                </c:pt>
                <c:pt idx="382">
                  <c:v>0.57056471681455001</c:v>
                </c:pt>
                <c:pt idx="383">
                  <c:v>0.63659392264347003</c:v>
                </c:pt>
                <c:pt idx="384">
                  <c:v>0.57919544739117002</c:v>
                </c:pt>
                <c:pt idx="385">
                  <c:v>0.56424401376007005</c:v>
                </c:pt>
                <c:pt idx="386">
                  <c:v>0.60136367393516998</c:v>
                </c:pt>
                <c:pt idx="387">
                  <c:v>0.60675262653704998</c:v>
                </c:pt>
                <c:pt idx="388">
                  <c:v>0.56421423229728995</c:v>
                </c:pt>
                <c:pt idx="389">
                  <c:v>0.59718193829920996</c:v>
                </c:pt>
                <c:pt idx="390">
                  <c:v>0.57175993318719998</c:v>
                </c:pt>
                <c:pt idx="391">
                  <c:v>0.55691301820435002</c:v>
                </c:pt>
                <c:pt idx="392">
                  <c:v>0.58129081380916003</c:v>
                </c:pt>
                <c:pt idx="393">
                  <c:v>0.58061646809006995</c:v>
                </c:pt>
                <c:pt idx="394">
                  <c:v>0.60997446032533997</c:v>
                </c:pt>
                <c:pt idx="395">
                  <c:v>0.54904488008037999</c:v>
                </c:pt>
                <c:pt idx="396">
                  <c:v>0.57601478350909996</c:v>
                </c:pt>
                <c:pt idx="397">
                  <c:v>0.57862267532059997</c:v>
                </c:pt>
                <c:pt idx="398">
                  <c:v>0.56697976775045</c:v>
                </c:pt>
                <c:pt idx="399">
                  <c:v>0.57069821547323996</c:v>
                </c:pt>
                <c:pt idx="400">
                  <c:v>0.57248045062208996</c:v>
                </c:pt>
                <c:pt idx="401">
                  <c:v>0.60530354817497001</c:v>
                </c:pt>
                <c:pt idx="402">
                  <c:v>0.57188711812723003</c:v>
                </c:pt>
                <c:pt idx="403">
                  <c:v>0.56481220533425003</c:v>
                </c:pt>
                <c:pt idx="404">
                  <c:v>0.52556798512934</c:v>
                </c:pt>
                <c:pt idx="405">
                  <c:v>0.53663897430559004</c:v>
                </c:pt>
                <c:pt idx="406">
                  <c:v>0.55290975530937003</c:v>
                </c:pt>
                <c:pt idx="407">
                  <c:v>0.55042299546619</c:v>
                </c:pt>
                <c:pt idx="408">
                  <c:v>0.56115095808744997</c:v>
                </c:pt>
                <c:pt idx="409">
                  <c:v>0.60746265845712</c:v>
                </c:pt>
                <c:pt idx="410">
                  <c:v>0.53975171311174996</c:v>
                </c:pt>
                <c:pt idx="411">
                  <c:v>0.60577992364586997</c:v>
                </c:pt>
                <c:pt idx="412">
                  <c:v>0.58192635803159998</c:v>
                </c:pt>
                <c:pt idx="413">
                  <c:v>0.56925913324005994</c:v>
                </c:pt>
                <c:pt idx="414">
                  <c:v>0.57547839410134005</c:v>
                </c:pt>
                <c:pt idx="415">
                  <c:v>0.56674694717642005</c:v>
                </c:pt>
                <c:pt idx="416">
                  <c:v>0.57900437969051999</c:v>
                </c:pt>
                <c:pt idx="417">
                  <c:v>0.62556438622227994</c:v>
                </c:pt>
                <c:pt idx="418">
                  <c:v>0.54538000821784005</c:v>
                </c:pt>
                <c:pt idx="419">
                  <c:v>0.57317161751575996</c:v>
                </c:pt>
                <c:pt idx="420">
                  <c:v>0.19764943313878</c:v>
                </c:pt>
                <c:pt idx="421">
                  <c:v>0.19983381942199999</c:v>
                </c:pt>
                <c:pt idx="422">
                  <c:v>0.20583965508589</c:v>
                </c:pt>
                <c:pt idx="423">
                  <c:v>0.23064904424887001</c:v>
                </c:pt>
                <c:pt idx="424">
                  <c:v>0.20544111133765</c:v>
                </c:pt>
                <c:pt idx="425">
                  <c:v>0.22426258747486</c:v>
                </c:pt>
                <c:pt idx="426">
                  <c:v>0.2189218674175</c:v>
                </c:pt>
                <c:pt idx="427">
                  <c:v>0.21239556316102001</c:v>
                </c:pt>
                <c:pt idx="428">
                  <c:v>0.20808452022103999</c:v>
                </c:pt>
                <c:pt idx="429">
                  <c:v>0.17740743148155</c:v>
                </c:pt>
                <c:pt idx="430">
                  <c:v>0.17104518577295</c:v>
                </c:pt>
                <c:pt idx="431">
                  <c:v>0.18668191175568</c:v>
                </c:pt>
                <c:pt idx="432">
                  <c:v>0.19691978650472</c:v>
                </c:pt>
                <c:pt idx="433">
                  <c:v>0.20797042453716</c:v>
                </c:pt>
                <c:pt idx="434">
                  <c:v>0.20848924876076999</c:v>
                </c:pt>
                <c:pt idx="435">
                  <c:v>0.20416249117849999</c:v>
                </c:pt>
                <c:pt idx="436">
                  <c:v>0.23268584817957999</c:v>
                </c:pt>
                <c:pt idx="437">
                  <c:v>0.21034628424022001</c:v>
                </c:pt>
                <c:pt idx="438">
                  <c:v>0.23407308059203999</c:v>
                </c:pt>
                <c:pt idx="439">
                  <c:v>0.20252872772277</c:v>
                </c:pt>
                <c:pt idx="440">
                  <c:v>0.20386343653740999</c:v>
                </c:pt>
                <c:pt idx="441">
                  <c:v>0.18689197058428</c:v>
                </c:pt>
                <c:pt idx="442">
                  <c:v>0.21000937656228</c:v>
                </c:pt>
                <c:pt idx="443">
                  <c:v>0.19728255673077999</c:v>
                </c:pt>
                <c:pt idx="444">
                  <c:v>0.20774870317214</c:v>
                </c:pt>
                <c:pt idx="445">
                  <c:v>0.20053022043303001</c:v>
                </c:pt>
                <c:pt idx="446">
                  <c:v>0.23989670219234999</c:v>
                </c:pt>
                <c:pt idx="447">
                  <c:v>0.21541985263797001</c:v>
                </c:pt>
                <c:pt idx="448">
                  <c:v>0.18695197643826</c:v>
                </c:pt>
                <c:pt idx="449">
                  <c:v>0.22205922708261999</c:v>
                </c:pt>
                <c:pt idx="450">
                  <c:v>0.17690954660384001</c:v>
                </c:pt>
                <c:pt idx="451">
                  <c:v>0.18105114215573001</c:v>
                </c:pt>
                <c:pt idx="452">
                  <c:v>0.19525103279462999</c:v>
                </c:pt>
                <c:pt idx="453">
                  <c:v>0.22385827337820999</c:v>
                </c:pt>
                <c:pt idx="454">
                  <c:v>0.21585507906432</c:v>
                </c:pt>
                <c:pt idx="455">
                  <c:v>0.21399163354317999</c:v>
                </c:pt>
                <c:pt idx="456">
                  <c:v>0.24244344431845999</c:v>
                </c:pt>
                <c:pt idx="457">
                  <c:v>0.21283065219788</c:v>
                </c:pt>
                <c:pt idx="458">
                  <c:v>0.21643814119122001</c:v>
                </c:pt>
                <c:pt idx="459">
                  <c:v>0.20720832628054001</c:v>
                </c:pt>
                <c:pt idx="460">
                  <c:v>0.1956934991349</c:v>
                </c:pt>
                <c:pt idx="461">
                  <c:v>0.20029155026088</c:v>
                </c:pt>
                <c:pt idx="462">
                  <c:v>0.22489413692933999</c:v>
                </c:pt>
                <c:pt idx="463">
                  <c:v>0.20874530680805001</c:v>
                </c:pt>
                <c:pt idx="464">
                  <c:v>0.20531933144539</c:v>
                </c:pt>
                <c:pt idx="465">
                  <c:v>0.19437065926852001</c:v>
                </c:pt>
                <c:pt idx="466">
                  <c:v>0.18769870873384001</c:v>
                </c:pt>
                <c:pt idx="467">
                  <c:v>0.20490052934371999</c:v>
                </c:pt>
                <c:pt idx="468">
                  <c:v>0.20369547282986</c:v>
                </c:pt>
                <c:pt idx="469">
                  <c:v>0.20641643448045999</c:v>
                </c:pt>
                <c:pt idx="470">
                  <c:v>0.21378754718473</c:v>
                </c:pt>
                <c:pt idx="471">
                  <c:v>0.20995891074754</c:v>
                </c:pt>
                <c:pt idx="472">
                  <c:v>0.19589231763946</c:v>
                </c:pt>
                <c:pt idx="473">
                  <c:v>0.22533035103613</c:v>
                </c:pt>
                <c:pt idx="474">
                  <c:v>0.21249304609844999</c:v>
                </c:pt>
                <c:pt idx="475">
                  <c:v>0.21680330477817999</c:v>
                </c:pt>
                <c:pt idx="476">
                  <c:v>0.19016671262606999</c:v>
                </c:pt>
                <c:pt idx="477">
                  <c:v>0.22225560262116001</c:v>
                </c:pt>
                <c:pt idx="478">
                  <c:v>0.21332291510272</c:v>
                </c:pt>
                <c:pt idx="479">
                  <c:v>0.19096779604012001</c:v>
                </c:pt>
                <c:pt idx="480">
                  <c:v>1.9709628943152001E-2</c:v>
                </c:pt>
                <c:pt idx="481">
                  <c:v>1.8737131399678999E-2</c:v>
                </c:pt>
                <c:pt idx="482">
                  <c:v>1.7146327750632E-2</c:v>
                </c:pt>
                <c:pt idx="483">
                  <c:v>1.7273550324215001E-2</c:v>
                </c:pt>
                <c:pt idx="484">
                  <c:v>1.6627482092402002E-2</c:v>
                </c:pt>
                <c:pt idx="485">
                  <c:v>1.9586300493390999E-2</c:v>
                </c:pt>
                <c:pt idx="486">
                  <c:v>1.9388537490997001E-2</c:v>
                </c:pt>
                <c:pt idx="487">
                  <c:v>1.7361040860859E-2</c:v>
                </c:pt>
                <c:pt idx="488">
                  <c:v>1.8347063198132001E-2</c:v>
                </c:pt>
                <c:pt idx="489">
                  <c:v>1.6897871642676001E-2</c:v>
                </c:pt>
                <c:pt idx="490">
                  <c:v>1.6761014300249E-2</c:v>
                </c:pt>
                <c:pt idx="491">
                  <c:v>1.7110846436865002E-2</c:v>
                </c:pt>
                <c:pt idx="492">
                  <c:v>1.8641751550709001E-2</c:v>
                </c:pt>
                <c:pt idx="493">
                  <c:v>1.9353395074988001E-2</c:v>
                </c:pt>
                <c:pt idx="494">
                  <c:v>1.7951331805072E-2</c:v>
                </c:pt>
                <c:pt idx="495">
                  <c:v>1.9063809525827001E-2</c:v>
                </c:pt>
                <c:pt idx="496">
                  <c:v>1.7856951602703001E-2</c:v>
                </c:pt>
                <c:pt idx="497">
                  <c:v>1.7994113255232001E-2</c:v>
                </c:pt>
                <c:pt idx="498">
                  <c:v>1.7339827970649001E-2</c:v>
                </c:pt>
                <c:pt idx="499">
                  <c:v>1.9914511940585002E-2</c:v>
                </c:pt>
                <c:pt idx="500">
                  <c:v>1.7574632937471E-2</c:v>
                </c:pt>
                <c:pt idx="501">
                  <c:v>1.7508891943819001E-2</c:v>
                </c:pt>
                <c:pt idx="502">
                  <c:v>1.9096238078351001E-2</c:v>
                </c:pt>
                <c:pt idx="503">
                  <c:v>1.8000202239369E-2</c:v>
                </c:pt>
                <c:pt idx="504">
                  <c:v>1.6794213637780001E-2</c:v>
                </c:pt>
                <c:pt idx="505">
                  <c:v>1.8260714624812002E-2</c:v>
                </c:pt>
                <c:pt idx="506">
                  <c:v>1.7672217008724001E-2</c:v>
                </c:pt>
                <c:pt idx="507">
                  <c:v>1.8106503864178999E-2</c:v>
                </c:pt>
                <c:pt idx="508">
                  <c:v>1.516322927668E-2</c:v>
                </c:pt>
                <c:pt idx="509">
                  <c:v>1.9186445587669E-2</c:v>
                </c:pt>
                <c:pt idx="510">
                  <c:v>1.5813106485926001E-2</c:v>
                </c:pt>
                <c:pt idx="511">
                  <c:v>1.5149616739324001E-2</c:v>
                </c:pt>
                <c:pt idx="512">
                  <c:v>1.5257081995377999E-2</c:v>
                </c:pt>
                <c:pt idx="513">
                  <c:v>1.5911342745160002E-2</c:v>
                </c:pt>
                <c:pt idx="514">
                  <c:v>1.5383560153701001E-2</c:v>
                </c:pt>
                <c:pt idx="515">
                  <c:v>1.534541910744E-2</c:v>
                </c:pt>
                <c:pt idx="516">
                  <c:v>1.5450200668483001E-2</c:v>
                </c:pt>
                <c:pt idx="517">
                  <c:v>1.5632193319369998E-2</c:v>
                </c:pt>
                <c:pt idx="518">
                  <c:v>1.5120848708407001E-2</c:v>
                </c:pt>
                <c:pt idx="519">
                  <c:v>1.5901257005072E-2</c:v>
                </c:pt>
                <c:pt idx="520">
                  <c:v>1.5347214291210999E-2</c:v>
                </c:pt>
                <c:pt idx="521">
                  <c:v>1.5455047205952E-2</c:v>
                </c:pt>
                <c:pt idx="522">
                  <c:v>1.5527082467964999E-2</c:v>
                </c:pt>
                <c:pt idx="523">
                  <c:v>1.5833217304930002E-2</c:v>
                </c:pt>
                <c:pt idx="524">
                  <c:v>1.5179666209875001E-2</c:v>
                </c:pt>
                <c:pt idx="525">
                  <c:v>1.5378842680813999E-2</c:v>
                </c:pt>
                <c:pt idx="526">
                  <c:v>1.5663781159332001E-2</c:v>
                </c:pt>
                <c:pt idx="527">
                  <c:v>1.5394281993642E-2</c:v>
                </c:pt>
                <c:pt idx="528">
                  <c:v>1.5353873641301001E-2</c:v>
                </c:pt>
                <c:pt idx="529">
                  <c:v>1.5042717639652E-2</c:v>
                </c:pt>
                <c:pt idx="530">
                  <c:v>1.5816003942711002E-2</c:v>
                </c:pt>
                <c:pt idx="531">
                  <c:v>1.5156252334924E-2</c:v>
                </c:pt>
                <c:pt idx="532">
                  <c:v>1.5894746379883001E-2</c:v>
                </c:pt>
                <c:pt idx="533">
                  <c:v>1.538576761188E-2</c:v>
                </c:pt>
                <c:pt idx="534">
                  <c:v>1.5508585922827001E-2</c:v>
                </c:pt>
                <c:pt idx="535">
                  <c:v>1.5578904565431999E-2</c:v>
                </c:pt>
                <c:pt idx="536">
                  <c:v>1.5478696252974E-2</c:v>
                </c:pt>
                <c:pt idx="537">
                  <c:v>1.4958901063885E-2</c:v>
                </c:pt>
                <c:pt idx="538">
                  <c:v>1.5266987052061001E-2</c:v>
                </c:pt>
                <c:pt idx="539">
                  <c:v>1.5322904969885E-2</c:v>
                </c:pt>
                <c:pt idx="540">
                  <c:v>1.4691266292798001E-2</c:v>
                </c:pt>
                <c:pt idx="541">
                  <c:v>1.6234949042421998E-2</c:v>
                </c:pt>
                <c:pt idx="542">
                  <c:v>1.3761467497362999E-2</c:v>
                </c:pt>
                <c:pt idx="543">
                  <c:v>1.6147695791471999E-2</c:v>
                </c:pt>
                <c:pt idx="544">
                  <c:v>1.4121305740926E-2</c:v>
                </c:pt>
                <c:pt idx="545">
                  <c:v>1.5272059975165999E-2</c:v>
                </c:pt>
                <c:pt idx="546">
                  <c:v>1.4545161494759999E-2</c:v>
                </c:pt>
                <c:pt idx="547">
                  <c:v>1.3786522983001001E-2</c:v>
                </c:pt>
                <c:pt idx="548">
                  <c:v>1.4653963306823E-2</c:v>
                </c:pt>
                <c:pt idx="549">
                  <c:v>1.3892354845299E-2</c:v>
                </c:pt>
                <c:pt idx="550">
                  <c:v>1.3964238946942001E-2</c:v>
                </c:pt>
                <c:pt idx="551">
                  <c:v>1.4395608902952E-2</c:v>
                </c:pt>
                <c:pt idx="552">
                  <c:v>1.3144460034780999E-2</c:v>
                </c:pt>
                <c:pt idx="553">
                  <c:v>1.4583035129205999E-2</c:v>
                </c:pt>
                <c:pt idx="554">
                  <c:v>1.6145482774400002E-2</c:v>
                </c:pt>
                <c:pt idx="555">
                  <c:v>1.3849647811185001E-2</c:v>
                </c:pt>
                <c:pt idx="556">
                  <c:v>1.6695299573953E-2</c:v>
                </c:pt>
                <c:pt idx="557">
                  <c:v>1.316064254994E-2</c:v>
                </c:pt>
                <c:pt idx="558">
                  <c:v>1.5252221193781E-2</c:v>
                </c:pt>
                <c:pt idx="559">
                  <c:v>1.5856279102581E-2</c:v>
                </c:pt>
                <c:pt idx="560">
                  <c:v>1.6012863868361999E-2</c:v>
                </c:pt>
                <c:pt idx="561">
                  <c:v>1.4716898448396999E-2</c:v>
                </c:pt>
                <c:pt idx="562">
                  <c:v>1.6117838862821001E-2</c:v>
                </c:pt>
                <c:pt idx="563">
                  <c:v>1.3307628416493999E-2</c:v>
                </c:pt>
                <c:pt idx="564">
                  <c:v>1.3913835589479E-2</c:v>
                </c:pt>
                <c:pt idx="565">
                  <c:v>1.6146926241446001E-2</c:v>
                </c:pt>
                <c:pt idx="566">
                  <c:v>1.4842306460106E-2</c:v>
                </c:pt>
                <c:pt idx="567">
                  <c:v>1.3213584750173001E-2</c:v>
                </c:pt>
                <c:pt idx="568">
                  <c:v>1.6019972138731998E-2</c:v>
                </c:pt>
                <c:pt idx="569">
                  <c:v>1.2690943224539E-2</c:v>
                </c:pt>
                <c:pt idx="570">
                  <c:v>1.2927622352356E-2</c:v>
                </c:pt>
                <c:pt idx="571">
                  <c:v>1.2358299868815001E-2</c:v>
                </c:pt>
                <c:pt idx="572">
                  <c:v>1.1606525912347E-2</c:v>
                </c:pt>
                <c:pt idx="573">
                  <c:v>1.2565241299666E-2</c:v>
                </c:pt>
                <c:pt idx="574">
                  <c:v>1.1527194425653E-2</c:v>
                </c:pt>
                <c:pt idx="575">
                  <c:v>1.2423684270818001E-2</c:v>
                </c:pt>
                <c:pt idx="576">
                  <c:v>1.2314365000102001E-2</c:v>
                </c:pt>
                <c:pt idx="577">
                  <c:v>1.2254143369891999E-2</c:v>
                </c:pt>
                <c:pt idx="578">
                  <c:v>1.3421801370284E-2</c:v>
                </c:pt>
                <c:pt idx="579">
                  <c:v>1.2541858236467999E-2</c:v>
                </c:pt>
                <c:pt idx="580">
                  <c:v>1.1545667622995E-2</c:v>
                </c:pt>
                <c:pt idx="581">
                  <c:v>1.2076835949965E-2</c:v>
                </c:pt>
                <c:pt idx="582">
                  <c:v>1.1895939145648E-2</c:v>
                </c:pt>
                <c:pt idx="583">
                  <c:v>1.2467869943452E-2</c:v>
                </c:pt>
                <c:pt idx="584">
                  <c:v>1.2157830323128E-2</c:v>
                </c:pt>
                <c:pt idx="585">
                  <c:v>1.2495507581430001E-2</c:v>
                </c:pt>
                <c:pt idx="586">
                  <c:v>1.3610859821085E-2</c:v>
                </c:pt>
                <c:pt idx="587">
                  <c:v>1.1848045457495E-2</c:v>
                </c:pt>
                <c:pt idx="588">
                  <c:v>1.1678042036607E-2</c:v>
                </c:pt>
                <c:pt idx="589">
                  <c:v>1.2455580072801E-2</c:v>
                </c:pt>
                <c:pt idx="590">
                  <c:v>1.2370170419349E-2</c:v>
                </c:pt>
                <c:pt idx="591">
                  <c:v>1.2635588760033E-2</c:v>
                </c:pt>
                <c:pt idx="592">
                  <c:v>1.1844643693197E-2</c:v>
                </c:pt>
                <c:pt idx="593">
                  <c:v>1.1673393772162E-2</c:v>
                </c:pt>
                <c:pt idx="594">
                  <c:v>1.3191418887708001E-2</c:v>
                </c:pt>
                <c:pt idx="595">
                  <c:v>1.2086087189230999E-2</c:v>
                </c:pt>
                <c:pt idx="596">
                  <c:v>1.2510380623747E-2</c:v>
                </c:pt>
                <c:pt idx="597">
                  <c:v>1.1869020940769E-2</c:v>
                </c:pt>
                <c:pt idx="598">
                  <c:v>1.2008281381967001E-2</c:v>
                </c:pt>
                <c:pt idx="599">
                  <c:v>1.2252403434418999E-2</c:v>
                </c:pt>
                <c:pt idx="600">
                  <c:v>0.59254942731579996</c:v>
                </c:pt>
                <c:pt idx="601">
                  <c:v>0.56348402956400001</c:v>
                </c:pt>
                <c:pt idx="602">
                  <c:v>0.57529449787344</c:v>
                </c:pt>
                <c:pt idx="603">
                  <c:v>0.55106296961970003</c:v>
                </c:pt>
                <c:pt idx="604">
                  <c:v>0.55994882050934003</c:v>
                </c:pt>
                <c:pt idx="605">
                  <c:v>0.55721081151315</c:v>
                </c:pt>
                <c:pt idx="606">
                  <c:v>0.50733373757889999</c:v>
                </c:pt>
                <c:pt idx="607">
                  <c:v>0.57135246849011001</c:v>
                </c:pt>
                <c:pt idx="608">
                  <c:v>0.45350109857802001</c:v>
                </c:pt>
                <c:pt idx="609">
                  <c:v>0.63809835450369001</c:v>
                </c:pt>
                <c:pt idx="610">
                  <c:v>0.55989594810701004</c:v>
                </c:pt>
                <c:pt idx="611">
                  <c:v>0.57321052843883002</c:v>
                </c:pt>
                <c:pt idx="612">
                  <c:v>0.63067655683404</c:v>
                </c:pt>
                <c:pt idx="613">
                  <c:v>0.44202000458437002</c:v>
                </c:pt>
                <c:pt idx="614">
                  <c:v>0.58346649940408002</c:v>
                </c:pt>
                <c:pt idx="615">
                  <c:v>0.47672178286549999</c:v>
                </c:pt>
                <c:pt idx="616">
                  <c:v>0.54720046951493995</c:v>
                </c:pt>
                <c:pt idx="617">
                  <c:v>0.53181724270279995</c:v>
                </c:pt>
                <c:pt idx="618">
                  <c:v>0.56111178263260997</c:v>
                </c:pt>
                <c:pt idx="619">
                  <c:v>0.57218993799180995</c:v>
                </c:pt>
                <c:pt idx="620">
                  <c:v>0.55907543022508999</c:v>
                </c:pt>
                <c:pt idx="621">
                  <c:v>0.51677150642872005</c:v>
                </c:pt>
                <c:pt idx="622">
                  <c:v>0.59134592266378005</c:v>
                </c:pt>
                <c:pt idx="623">
                  <c:v>0.46566861642545998</c:v>
                </c:pt>
                <c:pt idx="624">
                  <c:v>0.53499993461582995</c:v>
                </c:pt>
                <c:pt idx="625">
                  <c:v>0.55006560445214003</c:v>
                </c:pt>
                <c:pt idx="626">
                  <c:v>0.58231093096915998</c:v>
                </c:pt>
                <c:pt idx="627">
                  <c:v>0.60040775299732996</c:v>
                </c:pt>
                <c:pt idx="628">
                  <c:v>0.53499167106200995</c:v>
                </c:pt>
                <c:pt idx="629">
                  <c:v>0.49793645255676999</c:v>
                </c:pt>
                <c:pt idx="630">
                  <c:v>0.52248777438951</c:v>
                </c:pt>
                <c:pt idx="631">
                  <c:v>0.61467268833379995</c:v>
                </c:pt>
                <c:pt idx="632">
                  <c:v>0.55094709105517004</c:v>
                </c:pt>
                <c:pt idx="633">
                  <c:v>0.53629752889199001</c:v>
                </c:pt>
                <c:pt idx="634">
                  <c:v>0.64464784068645997</c:v>
                </c:pt>
                <c:pt idx="635">
                  <c:v>0.50903308219780996</c:v>
                </c:pt>
                <c:pt idx="636">
                  <c:v>0.60231250107119005</c:v>
                </c:pt>
                <c:pt idx="637">
                  <c:v>0.51886412844492003</c:v>
                </c:pt>
                <c:pt idx="638">
                  <c:v>0.56038661795707001</c:v>
                </c:pt>
                <c:pt idx="639">
                  <c:v>0.44748974488547</c:v>
                </c:pt>
                <c:pt idx="640">
                  <c:v>0.56311181916788</c:v>
                </c:pt>
                <c:pt idx="641">
                  <c:v>0.59286574663209002</c:v>
                </c:pt>
                <c:pt idx="642">
                  <c:v>0.62984364496823997</c:v>
                </c:pt>
                <c:pt idx="643">
                  <c:v>0.54622292754644997</c:v>
                </c:pt>
                <c:pt idx="644">
                  <c:v>0.48861641205735001</c:v>
                </c:pt>
                <c:pt idx="645">
                  <c:v>0.66953916699572003</c:v>
                </c:pt>
                <c:pt idx="646">
                  <c:v>0.57141559882161996</c:v>
                </c:pt>
                <c:pt idx="647">
                  <c:v>0.58979724472038997</c:v>
                </c:pt>
                <c:pt idx="648">
                  <c:v>0.54670684144229997</c:v>
                </c:pt>
                <c:pt idx="649">
                  <c:v>0.47453442082501002</c:v>
                </c:pt>
                <c:pt idx="650">
                  <c:v>0.57490333391382997</c:v>
                </c:pt>
                <c:pt idx="651">
                  <c:v>0.54761169640859997</c:v>
                </c:pt>
                <c:pt idx="652">
                  <c:v>0.55000078361561999</c:v>
                </c:pt>
                <c:pt idx="653">
                  <c:v>0.51087182160757005</c:v>
                </c:pt>
                <c:pt idx="654">
                  <c:v>0.55488806783777</c:v>
                </c:pt>
                <c:pt idx="655">
                  <c:v>0.51937687424435997</c:v>
                </c:pt>
                <c:pt idx="656">
                  <c:v>0.65531404358662004</c:v>
                </c:pt>
                <c:pt idx="657">
                  <c:v>0.57088210637324999</c:v>
                </c:pt>
                <c:pt idx="658">
                  <c:v>0.55518167691526998</c:v>
                </c:pt>
                <c:pt idx="659">
                  <c:v>0.60697167639201999</c:v>
                </c:pt>
                <c:pt idx="660">
                  <c:v>0.31086451069595999</c:v>
                </c:pt>
                <c:pt idx="661">
                  <c:v>0.19590432169114999</c:v>
                </c:pt>
                <c:pt idx="662">
                  <c:v>0.25674398342853</c:v>
                </c:pt>
                <c:pt idx="663">
                  <c:v>0.21347776474833</c:v>
                </c:pt>
                <c:pt idx="664">
                  <c:v>0.32558431746667998</c:v>
                </c:pt>
                <c:pt idx="665">
                  <c:v>0.30454310456063999</c:v>
                </c:pt>
                <c:pt idx="666">
                  <c:v>0.27887333469188003</c:v>
                </c:pt>
                <c:pt idx="667">
                  <c:v>0.30542539720789003</c:v>
                </c:pt>
                <c:pt idx="668">
                  <c:v>0.20258283589029</c:v>
                </c:pt>
                <c:pt idx="669">
                  <c:v>0.23028906881732</c:v>
                </c:pt>
                <c:pt idx="670">
                  <c:v>0.21819853159367</c:v>
                </c:pt>
                <c:pt idx="671">
                  <c:v>0.22419938919668</c:v>
                </c:pt>
                <c:pt idx="672">
                  <c:v>0.26345476494959003</c:v>
                </c:pt>
                <c:pt idx="673">
                  <c:v>0.24154443710809001</c:v>
                </c:pt>
                <c:pt idx="674">
                  <c:v>0.28008205130765002</c:v>
                </c:pt>
                <c:pt idx="675">
                  <c:v>0.24575078802690001</c:v>
                </c:pt>
                <c:pt idx="676">
                  <c:v>0.25305713769061</c:v>
                </c:pt>
                <c:pt idx="677">
                  <c:v>0.24786855092044999</c:v>
                </c:pt>
                <c:pt idx="678">
                  <c:v>0.30690635413497003</c:v>
                </c:pt>
                <c:pt idx="679">
                  <c:v>0.19779152936336999</c:v>
                </c:pt>
                <c:pt idx="680">
                  <c:v>0.23846147679589999</c:v>
                </c:pt>
                <c:pt idx="681">
                  <c:v>0.25320755962322999</c:v>
                </c:pt>
                <c:pt idx="682">
                  <c:v>0.27665414628891</c:v>
                </c:pt>
                <c:pt idx="683">
                  <c:v>0.26586075821756</c:v>
                </c:pt>
                <c:pt idx="684">
                  <c:v>0.25910989917690003</c:v>
                </c:pt>
                <c:pt idx="685">
                  <c:v>0.30553879706048997</c:v>
                </c:pt>
                <c:pt idx="686">
                  <c:v>0.25113265735453999</c:v>
                </c:pt>
                <c:pt idx="687">
                  <c:v>0.26639492360202</c:v>
                </c:pt>
                <c:pt idx="688">
                  <c:v>0.24792260050872</c:v>
                </c:pt>
                <c:pt idx="689">
                  <c:v>0.23127907802771999</c:v>
                </c:pt>
                <c:pt idx="690">
                  <c:v>0.23419838146513999</c:v>
                </c:pt>
                <c:pt idx="691">
                  <c:v>0.22469997399853001</c:v>
                </c:pt>
                <c:pt idx="692">
                  <c:v>0.1824641500941</c:v>
                </c:pt>
                <c:pt idx="693">
                  <c:v>0.26206176394464997</c:v>
                </c:pt>
                <c:pt idx="694">
                  <c:v>0.24509922076429999</c:v>
                </c:pt>
                <c:pt idx="695">
                  <c:v>0.24742057070847001</c:v>
                </c:pt>
                <c:pt idx="696">
                  <c:v>0.22512790984028</c:v>
                </c:pt>
                <c:pt idx="697">
                  <c:v>0.29909472887375999</c:v>
                </c:pt>
                <c:pt idx="698">
                  <c:v>0.22288998769241</c:v>
                </c:pt>
                <c:pt idx="699">
                  <c:v>0.23430419505912001</c:v>
                </c:pt>
                <c:pt idx="700">
                  <c:v>0.23745314109752</c:v>
                </c:pt>
                <c:pt idx="701">
                  <c:v>0.23630124063543001</c:v>
                </c:pt>
                <c:pt idx="702">
                  <c:v>0.35801996390626001</c:v>
                </c:pt>
                <c:pt idx="703">
                  <c:v>0.25917277342558998</c:v>
                </c:pt>
                <c:pt idx="704">
                  <c:v>0.23827058423002001</c:v>
                </c:pt>
                <c:pt idx="705">
                  <c:v>0.22198009530696</c:v>
                </c:pt>
                <c:pt idx="706">
                  <c:v>0.27021213271300998</c:v>
                </c:pt>
                <c:pt idx="707">
                  <c:v>0.19517994844117001</c:v>
                </c:pt>
                <c:pt idx="708">
                  <c:v>0.36150452315968001</c:v>
                </c:pt>
                <c:pt idx="709">
                  <c:v>0.30393731430525001</c:v>
                </c:pt>
                <c:pt idx="710">
                  <c:v>0.23013632740011</c:v>
                </c:pt>
                <c:pt idx="711">
                  <c:v>0.21662229971047001</c:v>
                </c:pt>
                <c:pt idx="712">
                  <c:v>0.17194854703738</c:v>
                </c:pt>
                <c:pt idx="713">
                  <c:v>0.30149262532556997</c:v>
                </c:pt>
                <c:pt idx="714">
                  <c:v>0.25354748621006001</c:v>
                </c:pt>
                <c:pt idx="715">
                  <c:v>0.23087598995021999</c:v>
                </c:pt>
                <c:pt idx="716">
                  <c:v>0.22911417271789999</c:v>
                </c:pt>
                <c:pt idx="717">
                  <c:v>0.27830072007126999</c:v>
                </c:pt>
                <c:pt idx="718">
                  <c:v>0.22769624140441999</c:v>
                </c:pt>
                <c:pt idx="719">
                  <c:v>0.22355936207321001</c:v>
                </c:pt>
                <c:pt idx="720">
                  <c:v>1.1599618748071E-2</c:v>
                </c:pt>
                <c:pt idx="721">
                  <c:v>1.1046608033866E-2</c:v>
                </c:pt>
                <c:pt idx="722">
                  <c:v>1.1558793057395E-2</c:v>
                </c:pt>
                <c:pt idx="723">
                  <c:v>1.1343530930199E-2</c:v>
                </c:pt>
                <c:pt idx="724">
                  <c:v>1.1564989443772E-2</c:v>
                </c:pt>
                <c:pt idx="725">
                  <c:v>1.1387226255536001E-2</c:v>
                </c:pt>
                <c:pt idx="726">
                  <c:v>1.1514913191325001E-2</c:v>
                </c:pt>
                <c:pt idx="727">
                  <c:v>1.1170467020859E-2</c:v>
                </c:pt>
                <c:pt idx="728">
                  <c:v>1.133561345884E-2</c:v>
                </c:pt>
                <c:pt idx="729">
                  <c:v>1.1254644707997001E-2</c:v>
                </c:pt>
                <c:pt idx="730">
                  <c:v>1.0829936703337E-2</c:v>
                </c:pt>
                <c:pt idx="731">
                  <c:v>1.1595414631018E-2</c:v>
                </c:pt>
                <c:pt idx="732">
                  <c:v>1.1289284545988E-2</c:v>
                </c:pt>
                <c:pt idx="733">
                  <c:v>1.1376809330811999E-2</c:v>
                </c:pt>
                <c:pt idx="734">
                  <c:v>1.1344030435498999E-2</c:v>
                </c:pt>
                <c:pt idx="735">
                  <c:v>1.2407311272522E-2</c:v>
                </c:pt>
                <c:pt idx="736">
                  <c:v>1.1442530794729001E-2</c:v>
                </c:pt>
                <c:pt idx="737">
                  <c:v>1.1516829901222001E-2</c:v>
                </c:pt>
                <c:pt idx="738">
                  <c:v>1.1001140167623E-2</c:v>
                </c:pt>
                <c:pt idx="739">
                  <c:v>1.1264712162668E-2</c:v>
                </c:pt>
                <c:pt idx="740">
                  <c:v>1.1028803133814E-2</c:v>
                </c:pt>
                <c:pt idx="741">
                  <c:v>1.1120054304529E-2</c:v>
                </c:pt>
                <c:pt idx="742">
                  <c:v>1.1749390468109E-2</c:v>
                </c:pt>
                <c:pt idx="743">
                  <c:v>1.1575313648846E-2</c:v>
                </c:pt>
                <c:pt idx="744">
                  <c:v>1.0845953849841E-2</c:v>
                </c:pt>
                <c:pt idx="745">
                  <c:v>1.1957010698691E-2</c:v>
                </c:pt>
                <c:pt idx="746">
                  <c:v>1.1408758153926E-2</c:v>
                </c:pt>
                <c:pt idx="747">
                  <c:v>1.1666412415447001E-2</c:v>
                </c:pt>
                <c:pt idx="748">
                  <c:v>1.1085029167738E-2</c:v>
                </c:pt>
                <c:pt idx="749">
                  <c:v>1.1245528427884999E-2</c:v>
                </c:pt>
                <c:pt idx="750">
                  <c:v>1.045153778916E-2</c:v>
                </c:pt>
                <c:pt idx="751">
                  <c:v>1.055311936574E-2</c:v>
                </c:pt>
                <c:pt idx="752">
                  <c:v>1.0567403925275E-2</c:v>
                </c:pt>
                <c:pt idx="753">
                  <c:v>1.0578504863365999E-2</c:v>
                </c:pt>
                <c:pt idx="754">
                  <c:v>1.0583739977514E-2</c:v>
                </c:pt>
                <c:pt idx="755">
                  <c:v>1.0496179288317999E-2</c:v>
                </c:pt>
                <c:pt idx="756">
                  <c:v>1.0646378053942E-2</c:v>
                </c:pt>
                <c:pt idx="757">
                  <c:v>1.061844050953E-2</c:v>
                </c:pt>
                <c:pt idx="758">
                  <c:v>1.0449132988769001E-2</c:v>
                </c:pt>
                <c:pt idx="759">
                  <c:v>1.0476243374515E-2</c:v>
                </c:pt>
                <c:pt idx="760">
                  <c:v>1.0447728734071999E-2</c:v>
                </c:pt>
                <c:pt idx="761">
                  <c:v>1.0470811818336E-2</c:v>
                </c:pt>
                <c:pt idx="762">
                  <c:v>1.0257549444387001E-2</c:v>
                </c:pt>
                <c:pt idx="763">
                  <c:v>1.0415106504801999E-2</c:v>
                </c:pt>
                <c:pt idx="764">
                  <c:v>1.0659792344258999E-2</c:v>
                </c:pt>
                <c:pt idx="765">
                  <c:v>1.0465795284665E-2</c:v>
                </c:pt>
                <c:pt idx="766">
                  <c:v>1.0746379546988E-2</c:v>
                </c:pt>
                <c:pt idx="767">
                  <c:v>1.0384119049318999E-2</c:v>
                </c:pt>
                <c:pt idx="768">
                  <c:v>1.0409614809035E-2</c:v>
                </c:pt>
                <c:pt idx="769">
                  <c:v>1.0428954251045E-2</c:v>
                </c:pt>
                <c:pt idx="770">
                  <c:v>1.0425434571857E-2</c:v>
                </c:pt>
                <c:pt idx="771">
                  <c:v>1.0511283756311E-2</c:v>
                </c:pt>
                <c:pt idx="772">
                  <c:v>1.0472799292670001E-2</c:v>
                </c:pt>
                <c:pt idx="773">
                  <c:v>1.0543542691353E-2</c:v>
                </c:pt>
                <c:pt idx="774">
                  <c:v>1.0572266007987E-2</c:v>
                </c:pt>
                <c:pt idx="775">
                  <c:v>1.0298044255242E-2</c:v>
                </c:pt>
                <c:pt idx="776">
                  <c:v>1.0297681729849999E-2</c:v>
                </c:pt>
                <c:pt idx="777">
                  <c:v>1.0637821324038E-2</c:v>
                </c:pt>
                <c:pt idx="778">
                  <c:v>1.071168877354E-2</c:v>
                </c:pt>
                <c:pt idx="779">
                  <c:v>1.0580014855317999E-2</c:v>
                </c:pt>
                <c:pt idx="780">
                  <c:v>8.7646548380436E-3</c:v>
                </c:pt>
                <c:pt idx="781">
                  <c:v>8.6759304730302002E-3</c:v>
                </c:pt>
                <c:pt idx="782">
                  <c:v>9.2479830133481E-3</c:v>
                </c:pt>
                <c:pt idx="783">
                  <c:v>8.7638762704055993E-3</c:v>
                </c:pt>
                <c:pt idx="784">
                  <c:v>8.1938890338475994E-3</c:v>
                </c:pt>
                <c:pt idx="785">
                  <c:v>9.4722914925905004E-3</c:v>
                </c:pt>
                <c:pt idx="786">
                  <c:v>8.5266741307482002E-3</c:v>
                </c:pt>
                <c:pt idx="787">
                  <c:v>8.4424829798705001E-3</c:v>
                </c:pt>
                <c:pt idx="788">
                  <c:v>8.1717871511435003E-3</c:v>
                </c:pt>
                <c:pt idx="789">
                  <c:v>8.6834545854380003E-3</c:v>
                </c:pt>
                <c:pt idx="790">
                  <c:v>8.6487234738552004E-3</c:v>
                </c:pt>
                <c:pt idx="791">
                  <c:v>8.7480529004150993E-3</c:v>
                </c:pt>
                <c:pt idx="792">
                  <c:v>8.2150553031011004E-3</c:v>
                </c:pt>
                <c:pt idx="793">
                  <c:v>8.8427878158992002E-3</c:v>
                </c:pt>
                <c:pt idx="794">
                  <c:v>8.7046429189092007E-3</c:v>
                </c:pt>
                <c:pt idx="795">
                  <c:v>8.7164260004037996E-3</c:v>
                </c:pt>
                <c:pt idx="796">
                  <c:v>8.5708859944913004E-3</c:v>
                </c:pt>
                <c:pt idx="797">
                  <c:v>8.1898954848841007E-3</c:v>
                </c:pt>
                <c:pt idx="798">
                  <c:v>8.5934016603779004E-3</c:v>
                </c:pt>
                <c:pt idx="799">
                  <c:v>8.9459288693921994E-3</c:v>
                </c:pt>
                <c:pt idx="800">
                  <c:v>8.5836613646806999E-3</c:v>
                </c:pt>
                <c:pt idx="801">
                  <c:v>8.2776126430195007E-3</c:v>
                </c:pt>
                <c:pt idx="802">
                  <c:v>8.3563679706194997E-3</c:v>
                </c:pt>
                <c:pt idx="803">
                  <c:v>8.8825001846315997E-3</c:v>
                </c:pt>
                <c:pt idx="804">
                  <c:v>8.6339999241614E-3</c:v>
                </c:pt>
                <c:pt idx="805">
                  <c:v>8.7657120871599999E-3</c:v>
                </c:pt>
                <c:pt idx="806">
                  <c:v>8.0351637470177008E-3</c:v>
                </c:pt>
                <c:pt idx="807">
                  <c:v>8.7630360642620003E-3</c:v>
                </c:pt>
                <c:pt idx="808">
                  <c:v>8.7881961015364995E-3</c:v>
                </c:pt>
                <c:pt idx="809">
                  <c:v>8.6179183016251003E-3</c:v>
                </c:pt>
                <c:pt idx="810">
                  <c:v>7.7664333750890003E-3</c:v>
                </c:pt>
                <c:pt idx="811">
                  <c:v>7.8843953121361006E-3</c:v>
                </c:pt>
                <c:pt idx="812">
                  <c:v>7.7994926886975997E-3</c:v>
                </c:pt>
                <c:pt idx="813">
                  <c:v>7.7282789323982999E-3</c:v>
                </c:pt>
                <c:pt idx="814">
                  <c:v>7.8898389232183001E-3</c:v>
                </c:pt>
                <c:pt idx="815">
                  <c:v>7.7371008082831004E-3</c:v>
                </c:pt>
                <c:pt idx="816">
                  <c:v>7.8456785956961001E-3</c:v>
                </c:pt>
                <c:pt idx="817">
                  <c:v>7.9749951470011998E-3</c:v>
                </c:pt>
                <c:pt idx="818">
                  <c:v>7.779738681053E-3</c:v>
                </c:pt>
                <c:pt idx="819">
                  <c:v>7.8755978177061006E-3</c:v>
                </c:pt>
                <c:pt idx="820">
                  <c:v>7.9651081422334995E-3</c:v>
                </c:pt>
                <c:pt idx="821">
                  <c:v>7.8226419703509003E-3</c:v>
                </c:pt>
                <c:pt idx="822">
                  <c:v>7.8476398809678993E-3</c:v>
                </c:pt>
                <c:pt idx="823">
                  <c:v>7.9844628466038993E-3</c:v>
                </c:pt>
                <c:pt idx="824">
                  <c:v>7.9227066902436E-3</c:v>
                </c:pt>
                <c:pt idx="825">
                  <c:v>7.9204265427130997E-3</c:v>
                </c:pt>
                <c:pt idx="826">
                  <c:v>7.9194197301153003E-3</c:v>
                </c:pt>
                <c:pt idx="827">
                  <c:v>7.8439699767897005E-3</c:v>
                </c:pt>
                <c:pt idx="828">
                  <c:v>7.8509269664883002E-3</c:v>
                </c:pt>
                <c:pt idx="829">
                  <c:v>7.9484175392075009E-3</c:v>
                </c:pt>
                <c:pt idx="830">
                  <c:v>7.8280824117910996E-3</c:v>
                </c:pt>
                <c:pt idx="831">
                  <c:v>7.8438926122051996E-3</c:v>
                </c:pt>
                <c:pt idx="832">
                  <c:v>7.8798942467740007E-3</c:v>
                </c:pt>
                <c:pt idx="833">
                  <c:v>7.8920229561134994E-3</c:v>
                </c:pt>
                <c:pt idx="834">
                  <c:v>7.8395099491829993E-3</c:v>
                </c:pt>
                <c:pt idx="835">
                  <c:v>7.7810594812064001E-3</c:v>
                </c:pt>
                <c:pt idx="836">
                  <c:v>7.8301417159792001E-3</c:v>
                </c:pt>
                <c:pt idx="837">
                  <c:v>7.8211156652214994E-3</c:v>
                </c:pt>
                <c:pt idx="838">
                  <c:v>8.0342223836844997E-3</c:v>
                </c:pt>
                <c:pt idx="839">
                  <c:v>7.8542805777853004E-3</c:v>
                </c:pt>
                <c:pt idx="840">
                  <c:v>0.60114491869994002</c:v>
                </c:pt>
                <c:pt idx="841">
                  <c:v>0.60504678767874998</c:v>
                </c:pt>
                <c:pt idx="842">
                  <c:v>0.57658328486316002</c:v>
                </c:pt>
                <c:pt idx="843">
                  <c:v>0.59184739324184998</c:v>
                </c:pt>
                <c:pt idx="844">
                  <c:v>0.58964466663556003</c:v>
                </c:pt>
                <c:pt idx="845">
                  <c:v>0.56821163094022997</c:v>
                </c:pt>
                <c:pt idx="846">
                  <c:v>0.54841587266901004</c:v>
                </c:pt>
                <c:pt idx="847">
                  <c:v>0.58101397323383996</c:v>
                </c:pt>
                <c:pt idx="848">
                  <c:v>0.55842547790907004</c:v>
                </c:pt>
                <c:pt idx="849">
                  <c:v>0.56852716430403005</c:v>
                </c:pt>
                <c:pt idx="850">
                  <c:v>0.61268208582146999</c:v>
                </c:pt>
                <c:pt idx="851">
                  <c:v>0.55234166103517002</c:v>
                </c:pt>
                <c:pt idx="852">
                  <c:v>0.55442032967256005</c:v>
                </c:pt>
                <c:pt idx="853">
                  <c:v>0.57808046701367</c:v>
                </c:pt>
                <c:pt idx="854">
                  <c:v>0.59524651278089002</c:v>
                </c:pt>
                <c:pt idx="855">
                  <c:v>0.57884799587421998</c:v>
                </c:pt>
                <c:pt idx="856">
                  <c:v>0.62865674662528004</c:v>
                </c:pt>
                <c:pt idx="857">
                  <c:v>0.54666095540363002</c:v>
                </c:pt>
                <c:pt idx="858">
                  <c:v>0.60706618644610999</c:v>
                </c:pt>
                <c:pt idx="859">
                  <c:v>0.59926607230678997</c:v>
                </c:pt>
                <c:pt idx="860">
                  <c:v>0.54108858984381003</c:v>
                </c:pt>
                <c:pt idx="861">
                  <c:v>0.54461389966408003</c:v>
                </c:pt>
                <c:pt idx="862">
                  <c:v>0.62333474141736001</c:v>
                </c:pt>
                <c:pt idx="863">
                  <c:v>0.56854625565058003</c:v>
                </c:pt>
                <c:pt idx="864">
                  <c:v>0.56195621918079997</c:v>
                </c:pt>
                <c:pt idx="865">
                  <c:v>0.63067750836039005</c:v>
                </c:pt>
                <c:pt idx="866">
                  <c:v>0.58171607856151997</c:v>
                </c:pt>
                <c:pt idx="867">
                  <c:v>0.57008889227070003</c:v>
                </c:pt>
                <c:pt idx="868">
                  <c:v>0.61236083767111005</c:v>
                </c:pt>
                <c:pt idx="869">
                  <c:v>0.58055512213492999</c:v>
                </c:pt>
                <c:pt idx="870">
                  <c:v>0.53575094071753004</c:v>
                </c:pt>
                <c:pt idx="871">
                  <c:v>0.58329420288774003</c:v>
                </c:pt>
                <c:pt idx="872">
                  <c:v>0.58389701610043998</c:v>
                </c:pt>
                <c:pt idx="873">
                  <c:v>0.61611564044873002</c:v>
                </c:pt>
                <c:pt idx="874">
                  <c:v>0.58747336263534999</c:v>
                </c:pt>
                <c:pt idx="875">
                  <c:v>0.59933149933175001</c:v>
                </c:pt>
                <c:pt idx="876">
                  <c:v>0.55264784418301005</c:v>
                </c:pt>
                <c:pt idx="877">
                  <c:v>0.59045628960551999</c:v>
                </c:pt>
                <c:pt idx="878">
                  <c:v>0.59111589340908</c:v>
                </c:pt>
                <c:pt idx="879">
                  <c:v>0.5512014012641</c:v>
                </c:pt>
                <c:pt idx="880">
                  <c:v>0.61225957933858</c:v>
                </c:pt>
                <c:pt idx="881">
                  <c:v>0.58173189438285</c:v>
                </c:pt>
                <c:pt idx="882">
                  <c:v>0.57878055941105</c:v>
                </c:pt>
                <c:pt idx="883">
                  <c:v>0.56740382323718996</c:v>
                </c:pt>
                <c:pt idx="884">
                  <c:v>0.57531865447559005</c:v>
                </c:pt>
                <c:pt idx="885">
                  <c:v>0.57376454534789001</c:v>
                </c:pt>
                <c:pt idx="886">
                  <c:v>0.56603279134974005</c:v>
                </c:pt>
                <c:pt idx="887">
                  <c:v>0.62368297809628004</c:v>
                </c:pt>
                <c:pt idx="888">
                  <c:v>0.58081521450611995</c:v>
                </c:pt>
                <c:pt idx="889">
                  <c:v>0.57563409829095002</c:v>
                </c:pt>
                <c:pt idx="890">
                  <c:v>0.62789284364424003</c:v>
                </c:pt>
                <c:pt idx="891">
                  <c:v>0.59958134829715004</c:v>
                </c:pt>
                <c:pt idx="892">
                  <c:v>0.59022563974768005</c:v>
                </c:pt>
                <c:pt idx="893">
                  <c:v>0.54433104577585001</c:v>
                </c:pt>
                <c:pt idx="894">
                  <c:v>0.60254914429508999</c:v>
                </c:pt>
                <c:pt idx="895">
                  <c:v>0.57449805326881997</c:v>
                </c:pt>
                <c:pt idx="896">
                  <c:v>0.56529245163131003</c:v>
                </c:pt>
                <c:pt idx="897">
                  <c:v>0.54916470496931002</c:v>
                </c:pt>
                <c:pt idx="898">
                  <c:v>0.57485625006323005</c:v>
                </c:pt>
                <c:pt idx="899">
                  <c:v>0.59370412822337004</c:v>
                </c:pt>
                <c:pt idx="900">
                  <c:v>0.18753042010953999</c:v>
                </c:pt>
                <c:pt idx="901">
                  <c:v>0.20242043770817</c:v>
                </c:pt>
                <c:pt idx="902">
                  <c:v>0.19438422325651999</c:v>
                </c:pt>
                <c:pt idx="903">
                  <c:v>0.19858053994361999</c:v>
                </c:pt>
                <c:pt idx="904">
                  <c:v>0.21803437748227</c:v>
                </c:pt>
                <c:pt idx="905">
                  <c:v>0.20328572363545999</c:v>
                </c:pt>
                <c:pt idx="906">
                  <c:v>0.19433481192070001</c:v>
                </c:pt>
                <c:pt idx="907">
                  <c:v>0.22368621958889001</c:v>
                </c:pt>
                <c:pt idx="908">
                  <c:v>0.21211416108348</c:v>
                </c:pt>
                <c:pt idx="909">
                  <c:v>0.19224985394260999</c:v>
                </c:pt>
                <c:pt idx="910">
                  <c:v>0.22775883874891001</c:v>
                </c:pt>
                <c:pt idx="911">
                  <c:v>0.1924755599663</c:v>
                </c:pt>
                <c:pt idx="912">
                  <c:v>0.20604122906166999</c:v>
                </c:pt>
                <c:pt idx="913">
                  <c:v>0.18982376797761999</c:v>
                </c:pt>
                <c:pt idx="914">
                  <c:v>0.19255983992237</c:v>
                </c:pt>
                <c:pt idx="915">
                  <c:v>0.22178406312971999</c:v>
                </c:pt>
                <c:pt idx="916">
                  <c:v>0.22064930071631</c:v>
                </c:pt>
                <c:pt idx="917">
                  <c:v>0.18652819635310999</c:v>
                </c:pt>
                <c:pt idx="918">
                  <c:v>0.21036103622249999</c:v>
                </c:pt>
                <c:pt idx="919">
                  <c:v>0.22399564744058001</c:v>
                </c:pt>
                <c:pt idx="920">
                  <c:v>0.21214528949301001</c:v>
                </c:pt>
                <c:pt idx="921">
                  <c:v>0.2152174325067</c:v>
                </c:pt>
                <c:pt idx="922">
                  <c:v>0.21471248770887</c:v>
                </c:pt>
                <c:pt idx="923">
                  <c:v>0.21701120768682999</c:v>
                </c:pt>
                <c:pt idx="924">
                  <c:v>0.22093832103778999</c:v>
                </c:pt>
                <c:pt idx="925">
                  <c:v>0.20733981010802</c:v>
                </c:pt>
                <c:pt idx="926">
                  <c:v>0.18010210514038</c:v>
                </c:pt>
                <c:pt idx="927">
                  <c:v>0.21002542194195001</c:v>
                </c:pt>
                <c:pt idx="928">
                  <c:v>0.21378293872845999</c:v>
                </c:pt>
                <c:pt idx="929">
                  <c:v>0.19121027730098</c:v>
                </c:pt>
                <c:pt idx="930">
                  <c:v>0.18278037543146</c:v>
                </c:pt>
                <c:pt idx="931">
                  <c:v>0.21504300400973</c:v>
                </c:pt>
                <c:pt idx="932">
                  <c:v>0.21203590529114</c:v>
                </c:pt>
                <c:pt idx="933">
                  <c:v>0.22789821013563</c:v>
                </c:pt>
                <c:pt idx="934">
                  <c:v>0.21346322503076001</c:v>
                </c:pt>
                <c:pt idx="935">
                  <c:v>0.20656755743142999</c:v>
                </c:pt>
                <c:pt idx="936">
                  <c:v>0.21981611412247001</c:v>
                </c:pt>
                <c:pt idx="937">
                  <c:v>0.19788655093449001</c:v>
                </c:pt>
                <c:pt idx="938">
                  <c:v>0.17132330473310001</c:v>
                </c:pt>
                <c:pt idx="939">
                  <c:v>0.20595390736974001</c:v>
                </c:pt>
                <c:pt idx="940">
                  <c:v>0.20314627845132999</c:v>
                </c:pt>
                <c:pt idx="941">
                  <c:v>0.19449238663880999</c:v>
                </c:pt>
                <c:pt idx="942">
                  <c:v>0.22849833193635</c:v>
                </c:pt>
                <c:pt idx="943">
                  <c:v>0.21091069455006001</c:v>
                </c:pt>
                <c:pt idx="944">
                  <c:v>0.21442471889740999</c:v>
                </c:pt>
                <c:pt idx="945">
                  <c:v>0.19799785151763</c:v>
                </c:pt>
                <c:pt idx="946">
                  <c:v>0.20990236838990001</c:v>
                </c:pt>
                <c:pt idx="947">
                  <c:v>0.21923677163169999</c:v>
                </c:pt>
                <c:pt idx="948">
                  <c:v>0.20401311435479999</c:v>
                </c:pt>
                <c:pt idx="949">
                  <c:v>0.25064858324736</c:v>
                </c:pt>
                <c:pt idx="950">
                  <c:v>0.20904100054457</c:v>
                </c:pt>
                <c:pt idx="951">
                  <c:v>0.22294263163197001</c:v>
                </c:pt>
                <c:pt idx="952">
                  <c:v>0.22207380954506001</c:v>
                </c:pt>
                <c:pt idx="953">
                  <c:v>0.22715270853641001</c:v>
                </c:pt>
                <c:pt idx="954">
                  <c:v>0.21498294784534</c:v>
                </c:pt>
                <c:pt idx="955">
                  <c:v>0.20908493508022</c:v>
                </c:pt>
                <c:pt idx="956">
                  <c:v>0.18680673079078</c:v>
                </c:pt>
                <c:pt idx="957">
                  <c:v>0.17674162136152999</c:v>
                </c:pt>
                <c:pt idx="958">
                  <c:v>0.22297704394793999</c:v>
                </c:pt>
                <c:pt idx="959">
                  <c:v>0.22520271003233</c:v>
                </c:pt>
              </c:numCache>
            </c:numRef>
          </c:xVal>
          <c:yVal>
            <c:numRef>
              <c:f>Foglio2!$B$2:$B$961</c:f>
              <c:numCache>
                <c:formatCode>General</c:formatCode>
                <c:ptCount val="960"/>
                <c:pt idx="0">
                  <c:v>-8.17745165882032E-4</c:v>
                </c:pt>
                <c:pt idx="1">
                  <c:v>-2.3730740849799668E-4</c:v>
                </c:pt>
                <c:pt idx="2">
                  <c:v>-2.1959165466246475E-4</c:v>
                </c:pt>
                <c:pt idx="3">
                  <c:v>-2.614497669423E-4</c:v>
                </c:pt>
                <c:pt idx="4">
                  <c:v>-1.6013811824994506E-2</c:v>
                </c:pt>
                <c:pt idx="5">
                  <c:v>-9.4551516728671403E-2</c:v>
                </c:pt>
                <c:pt idx="6">
                  <c:v>-5.1732977782450951E-2</c:v>
                </c:pt>
                <c:pt idx="7">
                  <c:v>7.0763237477470653E-2</c:v>
                </c:pt>
                <c:pt idx="8">
                  <c:v>-2.5467376474063233E-4</c:v>
                </c:pt>
                <c:pt idx="9">
                  <c:v>2.6332643804598613E-5</c:v>
                </c:pt>
                <c:pt idx="10">
                  <c:v>-3.4091978039173937E-5</c:v>
                </c:pt>
                <c:pt idx="11">
                  <c:v>9.6903263149462904E-5</c:v>
                </c:pt>
                <c:pt idx="12">
                  <c:v>-1.2903766371050729E-2</c:v>
                </c:pt>
                <c:pt idx="13">
                  <c:v>6.1156633022196871E-6</c:v>
                </c:pt>
                <c:pt idx="14">
                  <c:v>-9.2186350147089591E-3</c:v>
                </c:pt>
                <c:pt idx="15">
                  <c:v>-3.0051833550744311E-2</c:v>
                </c:pt>
                <c:pt idx="16">
                  <c:v>1.6954363812230686E-3</c:v>
                </c:pt>
                <c:pt idx="17">
                  <c:v>3.6283643194610742E-4</c:v>
                </c:pt>
                <c:pt idx="18">
                  <c:v>-1.3282406878664318E-5</c:v>
                </c:pt>
                <c:pt idx="19">
                  <c:v>6.404789135696972E-4</c:v>
                </c:pt>
                <c:pt idx="20">
                  <c:v>4.3158734281852462E-2</c:v>
                </c:pt>
                <c:pt idx="21">
                  <c:v>-3.8372055676668348E-2</c:v>
                </c:pt>
                <c:pt idx="22">
                  <c:v>5.4241041691072078E-2</c:v>
                </c:pt>
                <c:pt idx="23">
                  <c:v>-1.322449758693528E-2</c:v>
                </c:pt>
                <c:pt idx="24">
                  <c:v>2.1539677933419925E-4</c:v>
                </c:pt>
                <c:pt idx="25">
                  <c:v>-5.3699183546768864E-5</c:v>
                </c:pt>
                <c:pt idx="26">
                  <c:v>1.3722174541330213E-4</c:v>
                </c:pt>
                <c:pt idx="27">
                  <c:v>-9.728304380887242E-5</c:v>
                </c:pt>
                <c:pt idx="28">
                  <c:v>1.9242641102923064E-2</c:v>
                </c:pt>
                <c:pt idx="29">
                  <c:v>-4.5875853913654563E-2</c:v>
                </c:pt>
                <c:pt idx="30">
                  <c:v>-1.8505697885904587E-2</c:v>
                </c:pt>
                <c:pt idx="31">
                  <c:v>-2.7321137682588342E-2</c:v>
                </c:pt>
                <c:pt idx="32">
                  <c:v>2.7719411295397053E-4</c:v>
                </c:pt>
                <c:pt idx="33">
                  <c:v>1.1905891337000291E-4</c:v>
                </c:pt>
                <c:pt idx="34">
                  <c:v>1.7297494350835361E-3</c:v>
                </c:pt>
                <c:pt idx="35">
                  <c:v>6.8112477943670091E-4</c:v>
                </c:pt>
                <c:pt idx="36">
                  <c:v>-2.3277586715604537E-2</c:v>
                </c:pt>
                <c:pt idx="37">
                  <c:v>-5.0053957701881424E-2</c:v>
                </c:pt>
                <c:pt idx="38">
                  <c:v>4.6909373541269062E-2</c:v>
                </c:pt>
                <c:pt idx="39">
                  <c:v>2.8827792055500623E-2</c:v>
                </c:pt>
                <c:pt idx="40">
                  <c:v>2.9253820382536821E-4</c:v>
                </c:pt>
                <c:pt idx="41">
                  <c:v>1.1259085723759957E-4</c:v>
                </c:pt>
                <c:pt idx="42">
                  <c:v>-8.5694742909474264E-5</c:v>
                </c:pt>
                <c:pt idx="43">
                  <c:v>1.5186422112956413E-4</c:v>
                </c:pt>
                <c:pt idx="44">
                  <c:v>-1.2012397945120767E-2</c:v>
                </c:pt>
                <c:pt idx="45">
                  <c:v>-1.4840799319547737E-2</c:v>
                </c:pt>
                <c:pt idx="46">
                  <c:v>-7.0342487314889734E-3</c:v>
                </c:pt>
                <c:pt idx="47">
                  <c:v>-2.5910237998854307E-2</c:v>
                </c:pt>
                <c:pt idx="48">
                  <c:v>7.2293883775006659E-4</c:v>
                </c:pt>
                <c:pt idx="49">
                  <c:v>-3.0065331465589304E-4</c:v>
                </c:pt>
                <c:pt idx="50">
                  <c:v>1.5304003427453333E-3</c:v>
                </c:pt>
                <c:pt idx="51">
                  <c:v>7.1156430028697717E-5</c:v>
                </c:pt>
                <c:pt idx="52">
                  <c:v>1.4093336530052514E-2</c:v>
                </c:pt>
                <c:pt idx="53">
                  <c:v>5.3812858267621611E-2</c:v>
                </c:pt>
                <c:pt idx="54">
                  <c:v>-6.0719147313737926E-2</c:v>
                </c:pt>
                <c:pt idx="55">
                  <c:v>-2.2722905053545267E-2</c:v>
                </c:pt>
                <c:pt idx="56">
                  <c:v>-3.3761393487080106E-4</c:v>
                </c:pt>
                <c:pt idx="57">
                  <c:v>4.7882393033231788E-5</c:v>
                </c:pt>
                <c:pt idx="58">
                  <c:v>4.8497380399902326E-5</c:v>
                </c:pt>
                <c:pt idx="59">
                  <c:v>2.0678893238227844E-5</c:v>
                </c:pt>
                <c:pt idx="60">
                  <c:v>2.3144510081733016E-2</c:v>
                </c:pt>
                <c:pt idx="61">
                  <c:v>1.6674082565554249E-3</c:v>
                </c:pt>
                <c:pt idx="62">
                  <c:v>-3.6156802872745752E-3</c:v>
                </c:pt>
                <c:pt idx="63">
                  <c:v>4.9414908956816606E-3</c:v>
                </c:pt>
                <c:pt idx="64">
                  <c:v>-1.5741322188102952E-4</c:v>
                </c:pt>
                <c:pt idx="65">
                  <c:v>2.8027991702003416E-5</c:v>
                </c:pt>
                <c:pt idx="66">
                  <c:v>-1.2548381121744653E-3</c:v>
                </c:pt>
                <c:pt idx="67">
                  <c:v>-1.1043444438712993E-3</c:v>
                </c:pt>
                <c:pt idx="68">
                  <c:v>2.6148828265855073E-3</c:v>
                </c:pt>
                <c:pt idx="69">
                  <c:v>-1.0038306678311404E-2</c:v>
                </c:pt>
                <c:pt idx="70">
                  <c:v>2.2072766584659065E-2</c:v>
                </c:pt>
                <c:pt idx="71">
                  <c:v>-5.1003769228059354E-2</c:v>
                </c:pt>
                <c:pt idx="72">
                  <c:v>-1.6358311840563265E-4</c:v>
                </c:pt>
                <c:pt idx="73">
                  <c:v>-1.9423686351400377E-5</c:v>
                </c:pt>
                <c:pt idx="74">
                  <c:v>-1.3194886304707457E-4</c:v>
                </c:pt>
                <c:pt idx="75">
                  <c:v>-1.6672820238203614E-4</c:v>
                </c:pt>
                <c:pt idx="76">
                  <c:v>3.0287688629593301E-3</c:v>
                </c:pt>
                <c:pt idx="77">
                  <c:v>9.5369962852622781E-3</c:v>
                </c:pt>
                <c:pt idx="78">
                  <c:v>-1.02841306759896E-3</c:v>
                </c:pt>
                <c:pt idx="79">
                  <c:v>-1.1710347359954326E-2</c:v>
                </c:pt>
                <c:pt idx="80">
                  <c:v>-8.6786481129693185E-4</c:v>
                </c:pt>
                <c:pt idx="81">
                  <c:v>-1.9318805860189456E-4</c:v>
                </c:pt>
                <c:pt idx="82">
                  <c:v>-9.4308120231366595E-4</c:v>
                </c:pt>
                <c:pt idx="83">
                  <c:v>-6.8061752643930329E-4</c:v>
                </c:pt>
                <c:pt idx="84">
                  <c:v>2.5903804839492506E-2</c:v>
                </c:pt>
                <c:pt idx="85">
                  <c:v>-9.9127390110083091E-3</c:v>
                </c:pt>
                <c:pt idx="86">
                  <c:v>1.2051442364208187E-4</c:v>
                </c:pt>
                <c:pt idx="87">
                  <c:v>-6.4958728957975276E-2</c:v>
                </c:pt>
                <c:pt idx="88">
                  <c:v>1.7457108865819894E-4</c:v>
                </c:pt>
                <c:pt idx="89">
                  <c:v>6.2166952568231543E-5</c:v>
                </c:pt>
                <c:pt idx="90">
                  <c:v>6.205499207178021E-4</c:v>
                </c:pt>
                <c:pt idx="91">
                  <c:v>-6.4223730200273048E-5</c:v>
                </c:pt>
                <c:pt idx="92">
                  <c:v>-5.318992733856942E-3</c:v>
                </c:pt>
                <c:pt idx="93">
                  <c:v>2.2702214692553735E-3</c:v>
                </c:pt>
                <c:pt idx="94">
                  <c:v>-1.1651894738924584E-2</c:v>
                </c:pt>
                <c:pt idx="95">
                  <c:v>1.9343921770916539E-3</c:v>
                </c:pt>
                <c:pt idx="96">
                  <c:v>-2.8697270765903199E-4</c:v>
                </c:pt>
                <c:pt idx="97">
                  <c:v>-4.6289034873299786E-4</c:v>
                </c:pt>
                <c:pt idx="98">
                  <c:v>1.8803135328135361E-3</c:v>
                </c:pt>
                <c:pt idx="99">
                  <c:v>-6.3942553184529946E-4</c:v>
                </c:pt>
                <c:pt idx="100">
                  <c:v>1.6829912269435532E-2</c:v>
                </c:pt>
                <c:pt idx="101">
                  <c:v>7.7996314368385944E-3</c:v>
                </c:pt>
                <c:pt idx="102">
                  <c:v>-3.4224959123320936E-2</c:v>
                </c:pt>
                <c:pt idx="103">
                  <c:v>2.8462698284870636E-2</c:v>
                </c:pt>
                <c:pt idx="104">
                  <c:v>-7.8363955490632492E-5</c:v>
                </c:pt>
                <c:pt idx="105">
                  <c:v>-4.9361848240142558E-7</c:v>
                </c:pt>
                <c:pt idx="106">
                  <c:v>8.9442253872225666E-5</c:v>
                </c:pt>
                <c:pt idx="107">
                  <c:v>-9.7011431545435817E-5</c:v>
                </c:pt>
                <c:pt idx="108">
                  <c:v>-6.1637610023307365E-3</c:v>
                </c:pt>
                <c:pt idx="109">
                  <c:v>8.8626505661721922E-3</c:v>
                </c:pt>
                <c:pt idx="110">
                  <c:v>2.3780976095381046E-2</c:v>
                </c:pt>
                <c:pt idx="111">
                  <c:v>1.689689322362567E-2</c:v>
                </c:pt>
                <c:pt idx="112">
                  <c:v>-7.4064223771393156E-4</c:v>
                </c:pt>
                <c:pt idx="113">
                  <c:v>4.6107269118010781E-4</c:v>
                </c:pt>
                <c:pt idx="114">
                  <c:v>1.443147091795334E-3</c:v>
                </c:pt>
                <c:pt idx="115">
                  <c:v>2.7809786087969711E-4</c:v>
                </c:pt>
                <c:pt idx="116">
                  <c:v>1.6722765857525301E-3</c:v>
                </c:pt>
                <c:pt idx="117">
                  <c:v>-2.4562301174188339E-2</c:v>
                </c:pt>
                <c:pt idx="118">
                  <c:v>-4.3145704256557921E-2</c:v>
                </c:pt>
                <c:pt idx="119">
                  <c:v>1.4638884892574699E-2</c:v>
                </c:pt>
                <c:pt idx="120">
                  <c:v>-4.0691038537800372E-5</c:v>
                </c:pt>
                <c:pt idx="121">
                  <c:v>7.326789065923052E-5</c:v>
                </c:pt>
                <c:pt idx="122">
                  <c:v>1.3644317777530141E-4</c:v>
                </c:pt>
                <c:pt idx="123">
                  <c:v>-1.354374864995728E-4</c:v>
                </c:pt>
                <c:pt idx="124">
                  <c:v>9.9451156448330247E-3</c:v>
                </c:pt>
                <c:pt idx="125">
                  <c:v>3.448884581754541E-2</c:v>
                </c:pt>
                <c:pt idx="126">
                  <c:v>-7.4555780518245907E-3</c:v>
                </c:pt>
                <c:pt idx="127">
                  <c:v>1.7796697021581653E-2</c:v>
                </c:pt>
                <c:pt idx="128">
                  <c:v>7.7861709109896746E-4</c:v>
                </c:pt>
                <c:pt idx="129">
                  <c:v>6.2285342390002232E-5</c:v>
                </c:pt>
                <c:pt idx="130">
                  <c:v>2.3774385343175355E-3</c:v>
                </c:pt>
                <c:pt idx="131">
                  <c:v>-3.2725436599630002E-4</c:v>
                </c:pt>
                <c:pt idx="132">
                  <c:v>1.8757176816245447E-2</c:v>
                </c:pt>
                <c:pt idx="133">
                  <c:v>-2.6020230559371416E-2</c:v>
                </c:pt>
                <c:pt idx="134">
                  <c:v>3.1435293104299045E-2</c:v>
                </c:pt>
                <c:pt idx="135">
                  <c:v>3.3082152862706216E-3</c:v>
                </c:pt>
                <c:pt idx="136">
                  <c:v>4.0008259061367207E-5</c:v>
                </c:pt>
                <c:pt idx="137">
                  <c:v>9.3167044220599307E-5</c:v>
                </c:pt>
                <c:pt idx="138">
                  <c:v>4.5609983712822585E-4</c:v>
                </c:pt>
                <c:pt idx="139">
                  <c:v>-7.673346738623632E-5</c:v>
                </c:pt>
                <c:pt idx="140">
                  <c:v>-1.7203019197620684E-2</c:v>
                </c:pt>
                <c:pt idx="141">
                  <c:v>3.8220642801442217E-2</c:v>
                </c:pt>
                <c:pt idx="142">
                  <c:v>-1.4269568158389589E-3</c:v>
                </c:pt>
                <c:pt idx="143">
                  <c:v>8.8936989097356811E-3</c:v>
                </c:pt>
                <c:pt idx="144">
                  <c:v>-1.3867104695269306E-3</c:v>
                </c:pt>
                <c:pt idx="145">
                  <c:v>-6.6709900278892967E-5</c:v>
                </c:pt>
                <c:pt idx="146">
                  <c:v>-5.8324295875066511E-4</c:v>
                </c:pt>
                <c:pt idx="147">
                  <c:v>-7.5994901313330282E-4</c:v>
                </c:pt>
                <c:pt idx="148">
                  <c:v>1.0558127475392531E-2</c:v>
                </c:pt>
                <c:pt idx="149">
                  <c:v>8.3788010620281628E-2</c:v>
                </c:pt>
                <c:pt idx="150">
                  <c:v>6.8960848461792068E-2</c:v>
                </c:pt>
                <c:pt idx="151">
                  <c:v>-2.323658287775282E-3</c:v>
                </c:pt>
                <c:pt idx="152">
                  <c:v>1.8076747503519876E-4</c:v>
                </c:pt>
                <c:pt idx="153">
                  <c:v>7.8503004807231602E-5</c:v>
                </c:pt>
                <c:pt idx="154">
                  <c:v>-4.3354405878269844E-4</c:v>
                </c:pt>
                <c:pt idx="155">
                  <c:v>2.6122504320427384E-5</c:v>
                </c:pt>
                <c:pt idx="156">
                  <c:v>7.7423890385430738E-3</c:v>
                </c:pt>
                <c:pt idx="157">
                  <c:v>5.8465680041653867E-3</c:v>
                </c:pt>
                <c:pt idx="158">
                  <c:v>1.1998259486825424E-2</c:v>
                </c:pt>
                <c:pt idx="159">
                  <c:v>3.3617119167116682E-3</c:v>
                </c:pt>
                <c:pt idx="160">
                  <c:v>5.0604140583796961E-4</c:v>
                </c:pt>
                <c:pt idx="161">
                  <c:v>3.5465280885300411E-4</c:v>
                </c:pt>
                <c:pt idx="162">
                  <c:v>1.0078771766255362E-3</c:v>
                </c:pt>
                <c:pt idx="163">
                  <c:v>4.8618135976770047E-4</c:v>
                </c:pt>
                <c:pt idx="164">
                  <c:v>-3.0604025667504531E-2</c:v>
                </c:pt>
                <c:pt idx="165">
                  <c:v>5.566991163081858E-2</c:v>
                </c:pt>
                <c:pt idx="166">
                  <c:v>2.0822071294629041E-2</c:v>
                </c:pt>
                <c:pt idx="167">
                  <c:v>5.1942571194290632E-2</c:v>
                </c:pt>
                <c:pt idx="168">
                  <c:v>1.6662058067036696E-4</c:v>
                </c:pt>
                <c:pt idx="169">
                  <c:v>8.4607597694599107E-5</c:v>
                </c:pt>
                <c:pt idx="170">
                  <c:v>-5.5273018598117445E-4</c:v>
                </c:pt>
                <c:pt idx="171">
                  <c:v>-1.4811374317613701E-4</c:v>
                </c:pt>
                <c:pt idx="172">
                  <c:v>-3.207503672790768E-3</c:v>
                </c:pt>
                <c:pt idx="173">
                  <c:v>-2.2708937443517763E-2</c:v>
                </c:pt>
                <c:pt idx="174">
                  <c:v>1.7394519321371038E-2</c:v>
                </c:pt>
                <c:pt idx="175">
                  <c:v>7.0302533885956697E-3</c:v>
                </c:pt>
                <c:pt idx="176">
                  <c:v>1.5721079314620669E-3</c:v>
                </c:pt>
                <c:pt idx="177">
                  <c:v>-1.0485094653989342E-4</c:v>
                </c:pt>
                <c:pt idx="178">
                  <c:v>5.6751127548933418E-4</c:v>
                </c:pt>
                <c:pt idx="179">
                  <c:v>1.3654083203169798E-4</c:v>
                </c:pt>
                <c:pt idx="180">
                  <c:v>7.820118479202498E-3</c:v>
                </c:pt>
                <c:pt idx="181">
                  <c:v>-5.1826747868368384E-2</c:v>
                </c:pt>
                <c:pt idx="182">
                  <c:v>4.7919635555752071E-2</c:v>
                </c:pt>
                <c:pt idx="183">
                  <c:v>-2.3083436052617756E-6</c:v>
                </c:pt>
                <c:pt idx="184">
                  <c:v>3.0042867991998679E-6</c:v>
                </c:pt>
                <c:pt idx="185">
                  <c:v>-9.0576843887694297E-6</c:v>
                </c:pt>
                <c:pt idx="186">
                  <c:v>8.4485839996020252E-4</c:v>
                </c:pt>
                <c:pt idx="187">
                  <c:v>-1.2661561061477235E-4</c:v>
                </c:pt>
                <c:pt idx="188">
                  <c:v>-1.3690646656786987E-2</c:v>
                </c:pt>
                <c:pt idx="189">
                  <c:v>1.7704704700565399E-2</c:v>
                </c:pt>
                <c:pt idx="190">
                  <c:v>-2.750394359984587E-3</c:v>
                </c:pt>
                <c:pt idx="191">
                  <c:v>-3.533955682618356E-3</c:v>
                </c:pt>
                <c:pt idx="192">
                  <c:v>6.1212772627597042E-4</c:v>
                </c:pt>
                <c:pt idx="193">
                  <c:v>1.8141125003243164E-8</c:v>
                </c:pt>
                <c:pt idx="194">
                  <c:v>2.7454532505253454E-4</c:v>
                </c:pt>
                <c:pt idx="195">
                  <c:v>4.7634852277170063E-4</c:v>
                </c:pt>
                <c:pt idx="196">
                  <c:v>-1.994755281083449E-2</c:v>
                </c:pt>
                <c:pt idx="197">
                  <c:v>1.0333474896798589E-2</c:v>
                </c:pt>
                <c:pt idx="198">
                  <c:v>2.4361974221109028E-2</c:v>
                </c:pt>
                <c:pt idx="199">
                  <c:v>8.384682356093065E-2</c:v>
                </c:pt>
                <c:pt idx="200">
                  <c:v>2.6218457165736765E-4</c:v>
                </c:pt>
                <c:pt idx="201">
                  <c:v>-1.8017666634400839E-5</c:v>
                </c:pt>
                <c:pt idx="202">
                  <c:v>2.9063482846722506E-4</c:v>
                </c:pt>
                <c:pt idx="203">
                  <c:v>-9.0344176168736731E-5</c:v>
                </c:pt>
                <c:pt idx="204">
                  <c:v>-2.6666940119460691E-2</c:v>
                </c:pt>
                <c:pt idx="205">
                  <c:v>4.260965985202203E-3</c:v>
                </c:pt>
                <c:pt idx="206">
                  <c:v>1.2053799264011039E-2</c:v>
                </c:pt>
                <c:pt idx="207">
                  <c:v>3.5482064163875671E-2</c:v>
                </c:pt>
                <c:pt idx="208">
                  <c:v>1.3743449290680686E-3</c:v>
                </c:pt>
                <c:pt idx="209">
                  <c:v>-6.9385496893198395E-8</c:v>
                </c:pt>
                <c:pt idx="210">
                  <c:v>-1.5938720491666565E-4</c:v>
                </c:pt>
                <c:pt idx="211">
                  <c:v>2.7221561315697931E-5</c:v>
                </c:pt>
                <c:pt idx="212">
                  <c:v>-4.2056955455047507E-2</c:v>
                </c:pt>
                <c:pt idx="213">
                  <c:v>4.145267100501171E-2</c:v>
                </c:pt>
                <c:pt idx="214">
                  <c:v>2.224986568699211E-2</c:v>
                </c:pt>
                <c:pt idx="215">
                  <c:v>-2.2294969211795274E-2</c:v>
                </c:pt>
                <c:pt idx="216">
                  <c:v>1.306912225882001E-4</c:v>
                </c:pt>
                <c:pt idx="217">
                  <c:v>1.4114108123523122E-4</c:v>
                </c:pt>
                <c:pt idx="218">
                  <c:v>-1.0075896188209768E-4</c:v>
                </c:pt>
                <c:pt idx="219">
                  <c:v>-1.8037823201772635E-5</c:v>
                </c:pt>
                <c:pt idx="220">
                  <c:v>-3.3486404928006919E-2</c:v>
                </c:pt>
                <c:pt idx="221">
                  <c:v>-2.8978950448174556E-2</c:v>
                </c:pt>
                <c:pt idx="222">
                  <c:v>-1.1701306074744566E-2</c:v>
                </c:pt>
                <c:pt idx="223">
                  <c:v>9.7146010084216694E-3</c:v>
                </c:pt>
                <c:pt idx="224">
                  <c:v>-2.6515744562603111E-4</c:v>
                </c:pt>
                <c:pt idx="225">
                  <c:v>2.5131279615900164E-4</c:v>
                </c:pt>
                <c:pt idx="226">
                  <c:v>1.1361554765435353E-3</c:v>
                </c:pt>
                <c:pt idx="227">
                  <c:v>2.6193194344169973E-4</c:v>
                </c:pt>
                <c:pt idx="228">
                  <c:v>2.4722327029675473E-2</c:v>
                </c:pt>
                <c:pt idx="229">
                  <c:v>-1.565099155552141E-2</c:v>
                </c:pt>
                <c:pt idx="230">
                  <c:v>1.2775984184539069E-2</c:v>
                </c:pt>
                <c:pt idx="231">
                  <c:v>5.8625060114390615E-2</c:v>
                </c:pt>
                <c:pt idx="232">
                  <c:v>-2.900696719316323E-4</c:v>
                </c:pt>
                <c:pt idx="233">
                  <c:v>-1.3487952776400705E-5</c:v>
                </c:pt>
                <c:pt idx="234">
                  <c:v>-1.9328552346837419E-4</c:v>
                </c:pt>
                <c:pt idx="235">
                  <c:v>-5.1437732136637437E-5</c:v>
                </c:pt>
                <c:pt idx="236">
                  <c:v>-7.9706814995906816E-3</c:v>
                </c:pt>
                <c:pt idx="237">
                  <c:v>6.8688577967022102E-3</c:v>
                </c:pt>
                <c:pt idx="238">
                  <c:v>5.5274950075310525E-3</c:v>
                </c:pt>
                <c:pt idx="239">
                  <c:v>5.8692720432956813E-3</c:v>
                </c:pt>
                <c:pt idx="240">
                  <c:v>-6.5315170106993239E-4</c:v>
                </c:pt>
                <c:pt idx="241">
                  <c:v>1.8192326539010449E-4</c:v>
                </c:pt>
                <c:pt idx="242">
                  <c:v>-9.1802571667566439E-4</c:v>
                </c:pt>
                <c:pt idx="243">
                  <c:v>-3.30000688943035E-5</c:v>
                </c:pt>
                <c:pt idx="244">
                  <c:v>2.1961775456162513E-2</c:v>
                </c:pt>
                <c:pt idx="245">
                  <c:v>-4.1995701621258319E-2</c:v>
                </c:pt>
                <c:pt idx="246">
                  <c:v>4.880192820300211E-2</c:v>
                </c:pt>
                <c:pt idx="247">
                  <c:v>5.1671849821684712E-2</c:v>
                </c:pt>
                <c:pt idx="248">
                  <c:v>-2.1375494787780058E-4</c:v>
                </c:pt>
                <c:pt idx="249">
                  <c:v>1.1320353682323092E-4</c:v>
                </c:pt>
                <c:pt idx="250">
                  <c:v>-1.8495011275979772E-4</c:v>
                </c:pt>
                <c:pt idx="251">
                  <c:v>1.1127872810332701E-4</c:v>
                </c:pt>
                <c:pt idx="252">
                  <c:v>-8.883043631769949E-4</c:v>
                </c:pt>
                <c:pt idx="253">
                  <c:v>8.8294949743353834E-3</c:v>
                </c:pt>
                <c:pt idx="254">
                  <c:v>1.7650101593445433E-2</c:v>
                </c:pt>
                <c:pt idx="255">
                  <c:v>-1.2214962179558336E-2</c:v>
                </c:pt>
                <c:pt idx="256">
                  <c:v>1.3717978499797057E-4</c:v>
                </c:pt>
                <c:pt idx="257">
                  <c:v>3.4001190333400426E-4</c:v>
                </c:pt>
                <c:pt idx="258">
                  <c:v>1.7083635205665335E-3</c:v>
                </c:pt>
                <c:pt idx="259">
                  <c:v>1.2059416747907011E-3</c:v>
                </c:pt>
                <c:pt idx="260">
                  <c:v>-3.3454359900945141E-3</c:v>
                </c:pt>
                <c:pt idx="261">
                  <c:v>5.570569329400854E-2</c:v>
                </c:pt>
                <c:pt idx="262">
                  <c:v>-2.5749950758140933E-2</c:v>
                </c:pt>
                <c:pt idx="263">
                  <c:v>4.8549135025670653E-2</c:v>
                </c:pt>
                <c:pt idx="264">
                  <c:v>-8.144269313063203E-5</c:v>
                </c:pt>
                <c:pt idx="265">
                  <c:v>-1.7880870546400224E-5</c:v>
                </c:pt>
                <c:pt idx="266">
                  <c:v>6.7130802489726027E-5</c:v>
                </c:pt>
                <c:pt idx="267">
                  <c:v>6.312415682396301E-5</c:v>
                </c:pt>
                <c:pt idx="268">
                  <c:v>-5.9936203472030769E-2</c:v>
                </c:pt>
                <c:pt idx="269">
                  <c:v>-4.7740497734477527E-3</c:v>
                </c:pt>
                <c:pt idx="270">
                  <c:v>1.2164520675510271E-3</c:v>
                </c:pt>
                <c:pt idx="271">
                  <c:v>9.4767610366356947E-3</c:v>
                </c:pt>
                <c:pt idx="272">
                  <c:v>3.3287063620306839E-4</c:v>
                </c:pt>
                <c:pt idx="273">
                  <c:v>-3.294213455728931E-4</c:v>
                </c:pt>
                <c:pt idx="274">
                  <c:v>-5.058539285366509E-5</c:v>
                </c:pt>
                <c:pt idx="275">
                  <c:v>1.1346579314976974E-3</c:v>
                </c:pt>
                <c:pt idx="276">
                  <c:v>-9.5889594455927485E-2</c:v>
                </c:pt>
                <c:pt idx="277">
                  <c:v>-4.7321210910833411E-4</c:v>
                </c:pt>
                <c:pt idx="278">
                  <c:v>-5.4040633114597919E-2</c:v>
                </c:pt>
                <c:pt idx="279">
                  <c:v>-2.4532891359665271E-2</c:v>
                </c:pt>
                <c:pt idx="280">
                  <c:v>-4.8608509896800461E-5</c:v>
                </c:pt>
                <c:pt idx="281">
                  <c:v>-5.6103983937768123E-5</c:v>
                </c:pt>
                <c:pt idx="282">
                  <c:v>-4.5564594148679756E-4</c:v>
                </c:pt>
                <c:pt idx="283">
                  <c:v>-8.397773784487271E-5</c:v>
                </c:pt>
                <c:pt idx="284">
                  <c:v>-2.3476799687946914E-2</c:v>
                </c:pt>
                <c:pt idx="285">
                  <c:v>9.4890987778953884E-3</c:v>
                </c:pt>
                <c:pt idx="286">
                  <c:v>6.0780430880354175E-3</c:v>
                </c:pt>
                <c:pt idx="287">
                  <c:v>-3.8778208380948337E-2</c:v>
                </c:pt>
                <c:pt idx="288">
                  <c:v>3.5959082690296962E-4</c:v>
                </c:pt>
                <c:pt idx="289">
                  <c:v>-4.7330602796998023E-5</c:v>
                </c:pt>
                <c:pt idx="290">
                  <c:v>9.5194024341535566E-5</c:v>
                </c:pt>
                <c:pt idx="291">
                  <c:v>1.7772651688377009E-3</c:v>
                </c:pt>
                <c:pt idx="292">
                  <c:v>4.5024521012705487E-2</c:v>
                </c:pt>
                <c:pt idx="293">
                  <c:v>2.8429860254748585E-2</c:v>
                </c:pt>
                <c:pt idx="294">
                  <c:v>2.2616142705809028E-2</c:v>
                </c:pt>
                <c:pt idx="295">
                  <c:v>3.1373026722610664E-2</c:v>
                </c:pt>
                <c:pt idx="296">
                  <c:v>3.429712007833683E-4</c:v>
                </c:pt>
                <c:pt idx="297">
                  <c:v>-2.491277863824002E-4</c:v>
                </c:pt>
                <c:pt idx="298">
                  <c:v>5.0066790130902546E-4</c:v>
                </c:pt>
                <c:pt idx="299">
                  <c:v>-3.9491593970368555E-6</c:v>
                </c:pt>
                <c:pt idx="300">
                  <c:v>4.6047390363809337E-2</c:v>
                </c:pt>
                <c:pt idx="301">
                  <c:v>-1.0556020506578001E-3</c:v>
                </c:pt>
                <c:pt idx="302">
                  <c:v>-2.9460636671938961E-2</c:v>
                </c:pt>
                <c:pt idx="303">
                  <c:v>2.4694612595568821E-4</c:v>
                </c:pt>
                <c:pt idx="304">
                  <c:v>-1.1163209192529312E-3</c:v>
                </c:pt>
                <c:pt idx="305">
                  <c:v>4.5098695109210656E-4</c:v>
                </c:pt>
                <c:pt idx="306">
                  <c:v>-8.1219385437766509E-4</c:v>
                </c:pt>
                <c:pt idx="307">
                  <c:v>2.5471479768169637E-4</c:v>
                </c:pt>
                <c:pt idx="308">
                  <c:v>8.8707661469742516E-2</c:v>
                </c:pt>
                <c:pt idx="309">
                  <c:v>-0.11337008518070835</c:v>
                </c:pt>
                <c:pt idx="310">
                  <c:v>-2.6334400187567913E-2</c:v>
                </c:pt>
                <c:pt idx="311">
                  <c:v>-1.3118683992955266E-2</c:v>
                </c:pt>
                <c:pt idx="312">
                  <c:v>-1.2957726073980005E-4</c:v>
                </c:pt>
                <c:pt idx="313">
                  <c:v>-2.8993598191768416E-5</c:v>
                </c:pt>
                <c:pt idx="314">
                  <c:v>5.602149280770248E-5</c:v>
                </c:pt>
                <c:pt idx="315">
                  <c:v>1.1881398808227805E-5</c:v>
                </c:pt>
                <c:pt idx="316">
                  <c:v>-1.3375113292986907E-2</c:v>
                </c:pt>
                <c:pt idx="317">
                  <c:v>-3.0425393367084608E-2</c:v>
                </c:pt>
                <c:pt idx="318">
                  <c:v>-1.378626405283459E-2</c:v>
                </c:pt>
                <c:pt idx="319">
                  <c:v>-4.1476057443083358E-3</c:v>
                </c:pt>
                <c:pt idx="320">
                  <c:v>-2.3233880964203257E-4</c:v>
                </c:pt>
                <c:pt idx="321">
                  <c:v>2.9685923685000316E-4</c:v>
                </c:pt>
                <c:pt idx="322">
                  <c:v>2.3791724198765334E-3</c:v>
                </c:pt>
                <c:pt idx="323">
                  <c:v>3.9986615966570126E-4</c:v>
                </c:pt>
                <c:pt idx="324">
                  <c:v>4.2423290475355202E-3</c:v>
                </c:pt>
                <c:pt idx="325">
                  <c:v>8.8363463330485281E-3</c:v>
                </c:pt>
                <c:pt idx="326">
                  <c:v>2.5150333058049035E-2</c:v>
                </c:pt>
                <c:pt idx="327">
                  <c:v>2.0752447101270666E-2</c:v>
                </c:pt>
                <c:pt idx="328">
                  <c:v>-8.4424349183863205E-4</c:v>
                </c:pt>
                <c:pt idx="329">
                  <c:v>1.3438137585959978E-4</c:v>
                </c:pt>
                <c:pt idx="330">
                  <c:v>-3.5476858205074277E-5</c:v>
                </c:pt>
                <c:pt idx="331">
                  <c:v>8.3200489912864037E-5</c:v>
                </c:pt>
                <c:pt idx="332">
                  <c:v>-7.0860582849530673E-2</c:v>
                </c:pt>
                <c:pt idx="333">
                  <c:v>7.2663309819220867E-4</c:v>
                </c:pt>
                <c:pt idx="334">
                  <c:v>-3.5822882380538962E-2</c:v>
                </c:pt>
                <c:pt idx="335">
                  <c:v>-1.1267881019684317E-2</c:v>
                </c:pt>
                <c:pt idx="336">
                  <c:v>-1.2531782616799318E-3</c:v>
                </c:pt>
                <c:pt idx="337">
                  <c:v>-1.0305576276889439E-4</c:v>
                </c:pt>
                <c:pt idx="338">
                  <c:v>-7.4030975273466429E-4</c:v>
                </c:pt>
                <c:pt idx="339">
                  <c:v>-7.4147581579130269E-4</c:v>
                </c:pt>
                <c:pt idx="340">
                  <c:v>1.0505255073062547E-2</c:v>
                </c:pt>
                <c:pt idx="341">
                  <c:v>2.2519891017016569E-3</c:v>
                </c:pt>
                <c:pt idx="342">
                  <c:v>-3.8424937411217913E-2</c:v>
                </c:pt>
                <c:pt idx="343">
                  <c:v>-9.9697379545552745E-3</c:v>
                </c:pt>
                <c:pt idx="344">
                  <c:v>-5.5428526539980094E-4</c:v>
                </c:pt>
                <c:pt idx="345">
                  <c:v>-5.7508238634769449E-5</c:v>
                </c:pt>
                <c:pt idx="346">
                  <c:v>2.1290381224902538E-5</c:v>
                </c:pt>
                <c:pt idx="347">
                  <c:v>1.0139172333562679E-4</c:v>
                </c:pt>
                <c:pt idx="348">
                  <c:v>3.0779808224453031E-2</c:v>
                </c:pt>
                <c:pt idx="349">
                  <c:v>3.0632784707395389E-2</c:v>
                </c:pt>
                <c:pt idx="350">
                  <c:v>2.172272075346543E-2</c:v>
                </c:pt>
                <c:pt idx="351">
                  <c:v>-6.955234662718357E-3</c:v>
                </c:pt>
                <c:pt idx="352">
                  <c:v>-2.707476868430321E-4</c:v>
                </c:pt>
                <c:pt idx="353">
                  <c:v>2.3904899794100452E-4</c:v>
                </c:pt>
                <c:pt idx="354">
                  <c:v>-4.2434725060465708E-5</c:v>
                </c:pt>
                <c:pt idx="355">
                  <c:v>-5.6064649559229955E-4</c:v>
                </c:pt>
                <c:pt idx="356">
                  <c:v>3.4665800047855466E-2</c:v>
                </c:pt>
                <c:pt idx="357">
                  <c:v>3.7244112686058539E-2</c:v>
                </c:pt>
                <c:pt idx="358">
                  <c:v>6.9704667723190505E-3</c:v>
                </c:pt>
                <c:pt idx="359">
                  <c:v>-2.0486358628339363E-2</c:v>
                </c:pt>
                <c:pt idx="360">
                  <c:v>3.666553214923679E-4</c:v>
                </c:pt>
                <c:pt idx="361">
                  <c:v>-1.524345585154005E-4</c:v>
                </c:pt>
                <c:pt idx="362">
                  <c:v>-2.2947192466097471E-4</c:v>
                </c:pt>
                <c:pt idx="363">
                  <c:v>6.0951718981634706E-6</c:v>
                </c:pt>
                <c:pt idx="364">
                  <c:v>1.8831649599629241E-2</c:v>
                </c:pt>
                <c:pt idx="365">
                  <c:v>3.3549730651072251E-2</c:v>
                </c:pt>
                <c:pt idx="366">
                  <c:v>-2.0186156397808963E-2</c:v>
                </c:pt>
                <c:pt idx="367">
                  <c:v>-6.669829893704321E-3</c:v>
                </c:pt>
                <c:pt idx="368">
                  <c:v>-9.0334612506393075E-4</c:v>
                </c:pt>
                <c:pt idx="369">
                  <c:v>4.7771519721059863E-6</c:v>
                </c:pt>
                <c:pt idx="370">
                  <c:v>-3.089397967246648E-4</c:v>
                </c:pt>
                <c:pt idx="371">
                  <c:v>-2.1030748882130273E-4</c:v>
                </c:pt>
                <c:pt idx="372">
                  <c:v>2.3819835404882528E-2</c:v>
                </c:pt>
                <c:pt idx="373">
                  <c:v>3.2005916565911674E-2</c:v>
                </c:pt>
                <c:pt idx="374">
                  <c:v>-3.2424079808207912E-2</c:v>
                </c:pt>
                <c:pt idx="375">
                  <c:v>-1.1121638416645263E-2</c:v>
                </c:pt>
                <c:pt idx="376">
                  <c:v>2.111926622811993E-4</c:v>
                </c:pt>
                <c:pt idx="377">
                  <c:v>-3.4425154370769026E-5</c:v>
                </c:pt>
                <c:pt idx="378">
                  <c:v>1.2061980778480148E-4</c:v>
                </c:pt>
                <c:pt idx="379">
                  <c:v>-4.1074448546972453E-5</c:v>
                </c:pt>
                <c:pt idx="380">
                  <c:v>-2.9560616561846942E-2</c:v>
                </c:pt>
                <c:pt idx="381">
                  <c:v>1.0509975166539398E-4</c:v>
                </c:pt>
                <c:pt idx="382">
                  <c:v>-1.3560558029144576E-2</c:v>
                </c:pt>
                <c:pt idx="383">
                  <c:v>-1.560912647523835E-2</c:v>
                </c:pt>
                <c:pt idx="384">
                  <c:v>2.8549553514096992E-4</c:v>
                </c:pt>
                <c:pt idx="385">
                  <c:v>3.9555592843100278E-4</c:v>
                </c:pt>
                <c:pt idx="386">
                  <c:v>4.7706005992153439E-4</c:v>
                </c:pt>
                <c:pt idx="387">
                  <c:v>-4.2382166778529885E-4</c:v>
                </c:pt>
                <c:pt idx="388">
                  <c:v>-3.2227570485214518E-2</c:v>
                </c:pt>
                <c:pt idx="389">
                  <c:v>-7.2348617050541408E-2</c:v>
                </c:pt>
                <c:pt idx="390">
                  <c:v>-2.0269874674350957E-2</c:v>
                </c:pt>
                <c:pt idx="391">
                  <c:v>4.1115071083450638E-2</c:v>
                </c:pt>
                <c:pt idx="392">
                  <c:v>-3.7458378389663288E-4</c:v>
                </c:pt>
                <c:pt idx="393">
                  <c:v>-5.8899541747399822E-5</c:v>
                </c:pt>
                <c:pt idx="394">
                  <c:v>-8.1581449469417429E-4</c:v>
                </c:pt>
                <c:pt idx="395">
                  <c:v>6.022963858406255E-5</c:v>
                </c:pt>
                <c:pt idx="396">
                  <c:v>-8.1034598591507301E-3</c:v>
                </c:pt>
                <c:pt idx="397">
                  <c:v>1.3330060333227589E-4</c:v>
                </c:pt>
                <c:pt idx="398">
                  <c:v>-9.9482816487689585E-3</c:v>
                </c:pt>
                <c:pt idx="399">
                  <c:v>1.793275677475567E-2</c:v>
                </c:pt>
                <c:pt idx="400">
                  <c:v>6.2755898878006852E-4</c:v>
                </c:pt>
                <c:pt idx="401">
                  <c:v>7.6812413985105632E-5</c:v>
                </c:pt>
                <c:pt idx="402">
                  <c:v>-1.5600886648956657E-3</c:v>
                </c:pt>
                <c:pt idx="403">
                  <c:v>-3.9120429313830272E-4</c:v>
                </c:pt>
                <c:pt idx="404">
                  <c:v>8.1285863800092506E-2</c:v>
                </c:pt>
                <c:pt idx="405">
                  <c:v>6.8983814902061624E-2</c:v>
                </c:pt>
                <c:pt idx="406">
                  <c:v>6.8312959447021093E-3</c:v>
                </c:pt>
                <c:pt idx="407">
                  <c:v>0.11059708485418474</c:v>
                </c:pt>
                <c:pt idx="408">
                  <c:v>-9.4937422748801042E-5</c:v>
                </c:pt>
                <c:pt idx="409">
                  <c:v>-2.4768752831976805E-4</c:v>
                </c:pt>
                <c:pt idx="410">
                  <c:v>-4.1237778952919746E-4</c:v>
                </c:pt>
                <c:pt idx="411">
                  <c:v>-1.607653792997342E-5</c:v>
                </c:pt>
                <c:pt idx="412">
                  <c:v>-2.7481947924456906E-2</c:v>
                </c:pt>
                <c:pt idx="413">
                  <c:v>-2.8462352201346075E-3</c:v>
                </c:pt>
                <c:pt idx="414">
                  <c:v>5.1110662254161277E-6</c:v>
                </c:pt>
                <c:pt idx="415">
                  <c:v>1.8396818822301653E-2</c:v>
                </c:pt>
                <c:pt idx="416">
                  <c:v>1.0341507586569681E-3</c:v>
                </c:pt>
                <c:pt idx="417">
                  <c:v>-4.6637939071499795E-4</c:v>
                </c:pt>
                <c:pt idx="418">
                  <c:v>-1.5788732733244652E-3</c:v>
                </c:pt>
                <c:pt idx="419">
                  <c:v>-4.9520161397429915E-4</c:v>
                </c:pt>
                <c:pt idx="420">
                  <c:v>3.5744438232655495E-2</c:v>
                </c:pt>
                <c:pt idx="421">
                  <c:v>-3.0740169762201397E-2</c:v>
                </c:pt>
                <c:pt idx="422">
                  <c:v>-6.5993078088800949E-2</c:v>
                </c:pt>
                <c:pt idx="423">
                  <c:v>8.1710913714590661E-2</c:v>
                </c:pt>
                <c:pt idx="424">
                  <c:v>-3.0902551458963229E-4</c:v>
                </c:pt>
                <c:pt idx="425">
                  <c:v>7.6662165413599395E-5</c:v>
                </c:pt>
                <c:pt idx="426">
                  <c:v>-6.5895330428973956E-5</c:v>
                </c:pt>
                <c:pt idx="427">
                  <c:v>-3.1390140110337458E-5</c:v>
                </c:pt>
                <c:pt idx="428">
                  <c:v>1.5980295563839286E-2</c:v>
                </c:pt>
                <c:pt idx="429">
                  <c:v>-6.9416121896477279E-3</c:v>
                </c:pt>
                <c:pt idx="430">
                  <c:v>1.1023563836710382E-3</c:v>
                </c:pt>
                <c:pt idx="431">
                  <c:v>1.7839266534656895E-3</c:v>
                </c:pt>
                <c:pt idx="432">
                  <c:v>1.3392025130590686E-3</c:v>
                </c:pt>
                <c:pt idx="433">
                  <c:v>3.8294725095010772E-4</c:v>
                </c:pt>
                <c:pt idx="434">
                  <c:v>-1.2151357047066567E-4</c:v>
                </c:pt>
                <c:pt idx="435">
                  <c:v>1.8072650466569723E-4</c:v>
                </c:pt>
                <c:pt idx="436">
                  <c:v>-0.10737068844957748</c:v>
                </c:pt>
                <c:pt idx="437">
                  <c:v>-1.4636902519728379E-2</c:v>
                </c:pt>
                <c:pt idx="438">
                  <c:v>-1.5079031896797906E-2</c:v>
                </c:pt>
                <c:pt idx="439">
                  <c:v>1.1749894373514702E-2</c:v>
                </c:pt>
                <c:pt idx="440">
                  <c:v>-7.4126379248015684E-6</c:v>
                </c:pt>
                <c:pt idx="441">
                  <c:v>-9.0130467904769515E-5</c:v>
                </c:pt>
                <c:pt idx="442">
                  <c:v>2.153547232689023E-4</c:v>
                </c:pt>
                <c:pt idx="443">
                  <c:v>1.2074642770602655E-4</c:v>
                </c:pt>
                <c:pt idx="444">
                  <c:v>-3.8218105833469629E-3</c:v>
                </c:pt>
                <c:pt idx="445">
                  <c:v>-1.4222971393994643E-2</c:v>
                </c:pt>
                <c:pt idx="446">
                  <c:v>-1.6212350017824589E-2</c:v>
                </c:pt>
                <c:pt idx="447">
                  <c:v>8.0918143601166337E-4</c:v>
                </c:pt>
                <c:pt idx="448">
                  <c:v>-1.7672449319203198E-4</c:v>
                </c:pt>
                <c:pt idx="449">
                  <c:v>-2.4622042475499692E-4</c:v>
                </c:pt>
                <c:pt idx="450">
                  <c:v>7.5099344434153593E-4</c:v>
                </c:pt>
                <c:pt idx="451">
                  <c:v>9.1174644002701283E-5</c:v>
                </c:pt>
                <c:pt idx="452">
                  <c:v>2.8031680399185466E-2</c:v>
                </c:pt>
                <c:pt idx="453">
                  <c:v>4.3667282990428546E-2</c:v>
                </c:pt>
                <c:pt idx="454">
                  <c:v>-4.5098716755470947E-2</c:v>
                </c:pt>
                <c:pt idx="455">
                  <c:v>-5.8890794797299362E-2</c:v>
                </c:pt>
                <c:pt idx="456">
                  <c:v>-5.7095078069632418E-5</c:v>
                </c:pt>
                <c:pt idx="457">
                  <c:v>3.0212279174600051E-5</c:v>
                </c:pt>
                <c:pt idx="458">
                  <c:v>-3.8386512983877401E-4</c:v>
                </c:pt>
                <c:pt idx="459">
                  <c:v>6.8616618066364224E-5</c:v>
                </c:pt>
                <c:pt idx="460">
                  <c:v>1.5339840670879235E-2</c:v>
                </c:pt>
                <c:pt idx="461">
                  <c:v>-4.6185832394557758E-2</c:v>
                </c:pt>
                <c:pt idx="462">
                  <c:v>1.6211806072810309E-3</c:v>
                </c:pt>
                <c:pt idx="463">
                  <c:v>-1.6420487091943214E-3</c:v>
                </c:pt>
                <c:pt idx="464">
                  <c:v>-6.2860756856932681E-5</c:v>
                </c:pt>
                <c:pt idx="465">
                  <c:v>-2.7060384410489309E-4</c:v>
                </c:pt>
                <c:pt idx="466">
                  <c:v>1.4409340747233365E-3</c:v>
                </c:pt>
                <c:pt idx="467">
                  <c:v>-1.2931311565830307E-4</c:v>
                </c:pt>
                <c:pt idx="468">
                  <c:v>3.4075806370132522E-2</c:v>
                </c:pt>
                <c:pt idx="469">
                  <c:v>-7.2243418008828331E-2</c:v>
                </c:pt>
                <c:pt idx="470">
                  <c:v>2.3458582302762099E-2</c:v>
                </c:pt>
                <c:pt idx="471">
                  <c:v>-9.1522948220552625E-3</c:v>
                </c:pt>
                <c:pt idx="472">
                  <c:v>-4.0191533237801322E-5</c:v>
                </c:pt>
                <c:pt idx="473">
                  <c:v>1.5455537155223062E-4</c:v>
                </c:pt>
                <c:pt idx="474">
                  <c:v>7.7209826278902896E-5</c:v>
                </c:pt>
                <c:pt idx="475">
                  <c:v>5.8990271345727222E-5</c:v>
                </c:pt>
                <c:pt idx="476">
                  <c:v>1.3344235183873066E-2</c:v>
                </c:pt>
                <c:pt idx="477">
                  <c:v>-6.3081401555945549E-3</c:v>
                </c:pt>
                <c:pt idx="478">
                  <c:v>-1.3476278073074582E-2</c:v>
                </c:pt>
                <c:pt idx="479">
                  <c:v>4.32320578336165E-3</c:v>
                </c:pt>
                <c:pt idx="480">
                  <c:v>5.4198739579196936E-4</c:v>
                </c:pt>
                <c:pt idx="481">
                  <c:v>1.2710805952000255E-4</c:v>
                </c:pt>
                <c:pt idx="482">
                  <c:v>-8.6591247866146456E-4</c:v>
                </c:pt>
                <c:pt idx="483">
                  <c:v>9.7371120576700276E-5</c:v>
                </c:pt>
                <c:pt idx="484">
                  <c:v>4.5863674220595452E-2</c:v>
                </c:pt>
                <c:pt idx="485">
                  <c:v>4.6577947427528632E-2</c:v>
                </c:pt>
                <c:pt idx="486">
                  <c:v>4.5972269846169034E-2</c:v>
                </c:pt>
                <c:pt idx="487">
                  <c:v>-0.11539702673621935</c:v>
                </c:pt>
                <c:pt idx="488">
                  <c:v>1.0994557590436778E-4</c:v>
                </c:pt>
                <c:pt idx="489">
                  <c:v>8.7650700411600127E-5</c:v>
                </c:pt>
                <c:pt idx="490">
                  <c:v>2.0700924040722643E-4</c:v>
                </c:pt>
                <c:pt idx="491">
                  <c:v>-3.2332619325836642E-5</c:v>
                </c:pt>
                <c:pt idx="492">
                  <c:v>-1.1295219113520716E-2</c:v>
                </c:pt>
                <c:pt idx="493">
                  <c:v>-3.5114843218307712E-2</c:v>
                </c:pt>
                <c:pt idx="494">
                  <c:v>-2.7055769749889658E-3</c:v>
                </c:pt>
                <c:pt idx="495">
                  <c:v>-1.2590720886064305E-2</c:v>
                </c:pt>
                <c:pt idx="496">
                  <c:v>1.0496169638980687E-3</c:v>
                </c:pt>
                <c:pt idx="497">
                  <c:v>-7.1427373165894661E-5</c:v>
                </c:pt>
                <c:pt idx="498">
                  <c:v>-8.5490088849166437E-4</c:v>
                </c:pt>
                <c:pt idx="499">
                  <c:v>2.0836414264369801E-4</c:v>
                </c:pt>
                <c:pt idx="500">
                  <c:v>-7.2668910168447509E-2</c:v>
                </c:pt>
                <c:pt idx="501">
                  <c:v>0.10867933692954168</c:v>
                </c:pt>
                <c:pt idx="502">
                  <c:v>-1.0872680977987909E-2</c:v>
                </c:pt>
                <c:pt idx="503">
                  <c:v>-2.5442783745115272E-2</c:v>
                </c:pt>
                <c:pt idx="504">
                  <c:v>1.0230893037851997E-3</c:v>
                </c:pt>
                <c:pt idx="505">
                  <c:v>-3.9441688041768827E-5</c:v>
                </c:pt>
                <c:pt idx="506">
                  <c:v>8.8992907773501745E-5</c:v>
                </c:pt>
                <c:pt idx="507">
                  <c:v>5.6710123815226915E-5</c:v>
                </c:pt>
                <c:pt idx="508">
                  <c:v>-3.054281722796981E-3</c:v>
                </c:pt>
                <c:pt idx="509">
                  <c:v>-7.8622492832945978E-3</c:v>
                </c:pt>
                <c:pt idx="510">
                  <c:v>1.574794513427541E-2</c:v>
                </c:pt>
                <c:pt idx="511">
                  <c:v>-1.2103661596418347E-2</c:v>
                </c:pt>
                <c:pt idx="512">
                  <c:v>7.1268079276796958E-4</c:v>
                </c:pt>
                <c:pt idx="513">
                  <c:v>-3.8279207611699798E-4</c:v>
                </c:pt>
                <c:pt idx="514">
                  <c:v>-2.6109284089074654E-3</c:v>
                </c:pt>
                <c:pt idx="515">
                  <c:v>5.7763968469970103E-4</c:v>
                </c:pt>
                <c:pt idx="516">
                  <c:v>-2.8666773376044841E-3</c:v>
                </c:pt>
                <c:pt idx="517">
                  <c:v>-2.9981395939161382E-2</c:v>
                </c:pt>
                <c:pt idx="518">
                  <c:v>-6.8442824526980944E-2</c:v>
                </c:pt>
                <c:pt idx="519">
                  <c:v>2.1585205491006509E-3</c:v>
                </c:pt>
                <c:pt idx="520">
                  <c:v>4.0441617032036838E-4</c:v>
                </c:pt>
                <c:pt idx="521">
                  <c:v>6.693275906459982E-5</c:v>
                </c:pt>
                <c:pt idx="522">
                  <c:v>-2.02285005636774E-4</c:v>
                </c:pt>
                <c:pt idx="523">
                  <c:v>9.2639525124362659E-5</c:v>
                </c:pt>
                <c:pt idx="524">
                  <c:v>1.8294778888993113E-3</c:v>
                </c:pt>
                <c:pt idx="525">
                  <c:v>-1.8844062214527724E-2</c:v>
                </c:pt>
                <c:pt idx="526">
                  <c:v>2.5817780026091031E-2</c:v>
                </c:pt>
                <c:pt idx="527">
                  <c:v>-1.9262671420744309E-2</c:v>
                </c:pt>
                <c:pt idx="528">
                  <c:v>-1.5724095922593079E-4</c:v>
                </c:pt>
                <c:pt idx="529">
                  <c:v>2.1351110535210681E-4</c:v>
                </c:pt>
                <c:pt idx="530">
                  <c:v>1.9907508742763348E-3</c:v>
                </c:pt>
                <c:pt idx="531">
                  <c:v>1.323716382298697E-3</c:v>
                </c:pt>
                <c:pt idx="532">
                  <c:v>-2.1902235190075503E-3</c:v>
                </c:pt>
                <c:pt idx="533">
                  <c:v>1.0555768755441619E-2</c:v>
                </c:pt>
                <c:pt idx="534">
                  <c:v>-3.5663313142779152E-3</c:v>
                </c:pt>
                <c:pt idx="535">
                  <c:v>2.2789253660934705E-2</c:v>
                </c:pt>
                <c:pt idx="536">
                  <c:v>5.8308825992199956E-5</c:v>
                </c:pt>
                <c:pt idx="537">
                  <c:v>2.4114257428123169E-4</c:v>
                </c:pt>
                <c:pt idx="538">
                  <c:v>-5.654709813899747E-5</c:v>
                </c:pt>
                <c:pt idx="539">
                  <c:v>5.5703311217427526E-5</c:v>
                </c:pt>
                <c:pt idx="540">
                  <c:v>4.6754469028263079E-2</c:v>
                </c:pt>
                <c:pt idx="541">
                  <c:v>-1.5594003281444557E-2</c:v>
                </c:pt>
                <c:pt idx="542">
                  <c:v>1.4613182720865425E-2</c:v>
                </c:pt>
                <c:pt idx="543">
                  <c:v>-1.9914472414833684E-4</c:v>
                </c:pt>
                <c:pt idx="544">
                  <c:v>-4.1391205830803093E-4</c:v>
                </c:pt>
                <c:pt idx="545">
                  <c:v>-1.5441136215499709E-4</c:v>
                </c:pt>
                <c:pt idx="546">
                  <c:v>-1.005738046438465E-3</c:v>
                </c:pt>
                <c:pt idx="547">
                  <c:v>6.4391557115570097E-4</c:v>
                </c:pt>
                <c:pt idx="548">
                  <c:v>-7.1648636373674524E-2</c:v>
                </c:pt>
                <c:pt idx="549">
                  <c:v>3.5156016315748606E-2</c:v>
                </c:pt>
                <c:pt idx="550">
                  <c:v>3.8113058272249034E-2</c:v>
                </c:pt>
                <c:pt idx="551">
                  <c:v>4.7117443292000627E-2</c:v>
                </c:pt>
                <c:pt idx="552">
                  <c:v>1.9879833552536794E-4</c:v>
                </c:pt>
                <c:pt idx="553">
                  <c:v>1.0790726551259885E-4</c:v>
                </c:pt>
                <c:pt idx="554">
                  <c:v>-4.1104709691574745E-5</c:v>
                </c:pt>
                <c:pt idx="555">
                  <c:v>8.1035815095763589E-5</c:v>
                </c:pt>
                <c:pt idx="556">
                  <c:v>-6.0618515060306688E-3</c:v>
                </c:pt>
                <c:pt idx="557">
                  <c:v>-2.1330822057707755E-2</c:v>
                </c:pt>
                <c:pt idx="558">
                  <c:v>3.4782160867310452E-3</c:v>
                </c:pt>
                <c:pt idx="559">
                  <c:v>-2.0608508108643231E-3</c:v>
                </c:pt>
                <c:pt idx="560">
                  <c:v>-2.0079306696930976E-5</c:v>
                </c:pt>
                <c:pt idx="561">
                  <c:v>-5.5988060337894274E-5</c:v>
                </c:pt>
                <c:pt idx="562">
                  <c:v>-1.5439061497366652E-3</c:v>
                </c:pt>
                <c:pt idx="563">
                  <c:v>-4.3909798129130283E-4</c:v>
                </c:pt>
                <c:pt idx="564">
                  <c:v>-1.7573450331147544E-2</c:v>
                </c:pt>
                <c:pt idx="565">
                  <c:v>2.8937414654211624E-2</c:v>
                </c:pt>
                <c:pt idx="566">
                  <c:v>-8.7549180844379293E-3</c:v>
                </c:pt>
                <c:pt idx="567">
                  <c:v>-5.2242930610905264E-2</c:v>
                </c:pt>
                <c:pt idx="568">
                  <c:v>1.3260793248520003E-4</c:v>
                </c:pt>
                <c:pt idx="569">
                  <c:v>-1.2111792338776947E-4</c:v>
                </c:pt>
                <c:pt idx="570">
                  <c:v>-4.3753760774619711E-4</c:v>
                </c:pt>
                <c:pt idx="571">
                  <c:v>-1.9746442108172294E-5</c:v>
                </c:pt>
                <c:pt idx="572">
                  <c:v>-3.5241322193386937E-2</c:v>
                </c:pt>
                <c:pt idx="573">
                  <c:v>4.2056183465095431E-2</c:v>
                </c:pt>
                <c:pt idx="574">
                  <c:v>-1.9507921642334586E-2</c:v>
                </c:pt>
                <c:pt idx="575">
                  <c:v>9.135258517651651E-3</c:v>
                </c:pt>
                <c:pt idx="576">
                  <c:v>-3.4717335378603095E-4</c:v>
                </c:pt>
                <c:pt idx="577">
                  <c:v>3.1813455260200178E-4</c:v>
                </c:pt>
                <c:pt idx="578">
                  <c:v>-3.6823042496846557E-4</c:v>
                </c:pt>
                <c:pt idx="579">
                  <c:v>-1.1671890039298763E-5</c:v>
                </c:pt>
                <c:pt idx="580">
                  <c:v>-5.0889862377945239E-3</c:v>
                </c:pt>
                <c:pt idx="581">
                  <c:v>-3.551035691431137E-2</c:v>
                </c:pt>
                <c:pt idx="582">
                  <c:v>9.2457395475469051E-2</c:v>
                </c:pt>
                <c:pt idx="583">
                  <c:v>-1.5946050965489345E-2</c:v>
                </c:pt>
                <c:pt idx="584">
                  <c:v>-9.7132849819632841E-5</c:v>
                </c:pt>
                <c:pt idx="585">
                  <c:v>1.6520577175659946E-4</c:v>
                </c:pt>
                <c:pt idx="586">
                  <c:v>2.8618792505102561E-4</c:v>
                </c:pt>
                <c:pt idx="587">
                  <c:v>5.1734558025063118E-5</c:v>
                </c:pt>
                <c:pt idx="588">
                  <c:v>2.2809960666549278E-2</c:v>
                </c:pt>
                <c:pt idx="589">
                  <c:v>-1.0602859436447787E-2</c:v>
                </c:pt>
                <c:pt idx="590">
                  <c:v>2.7205012438551029E-2</c:v>
                </c:pt>
                <c:pt idx="591">
                  <c:v>-3.2659073247243153E-3</c:v>
                </c:pt>
                <c:pt idx="592">
                  <c:v>-6.7436459127993148E-4</c:v>
                </c:pt>
                <c:pt idx="593">
                  <c:v>-9.6396412678893123E-5</c:v>
                </c:pt>
                <c:pt idx="594">
                  <c:v>5.4767249410433462E-4</c:v>
                </c:pt>
                <c:pt idx="595">
                  <c:v>-6.0910140217930279E-4</c:v>
                </c:pt>
                <c:pt idx="596">
                  <c:v>1.1721089598662471E-2</c:v>
                </c:pt>
                <c:pt idx="597">
                  <c:v>-1.4152988623878371E-2</c:v>
                </c:pt>
                <c:pt idx="598">
                  <c:v>5.0282885130082111E-2</c:v>
                </c:pt>
                <c:pt idx="599">
                  <c:v>0.11408164410760474</c:v>
                </c:pt>
                <c:pt idx="600">
                  <c:v>-3.8308180111380069E-4</c:v>
                </c:pt>
                <c:pt idx="601">
                  <c:v>-9.5622163671768914E-5</c:v>
                </c:pt>
                <c:pt idx="602">
                  <c:v>-3.4031432252397409E-5</c:v>
                </c:pt>
                <c:pt idx="603">
                  <c:v>-1.2789452409572508E-5</c:v>
                </c:pt>
                <c:pt idx="604">
                  <c:v>2.5163908849093031E-2</c:v>
                </c:pt>
                <c:pt idx="605">
                  <c:v>-8.1158012506465926E-4</c:v>
                </c:pt>
                <c:pt idx="606">
                  <c:v>4.3249182270554132E-3</c:v>
                </c:pt>
                <c:pt idx="607">
                  <c:v>-6.0883987592483535E-3</c:v>
                </c:pt>
                <c:pt idx="608">
                  <c:v>5.7473641187196986E-4</c:v>
                </c:pt>
                <c:pt idx="609">
                  <c:v>-4.0924469409970438E-6</c:v>
                </c:pt>
                <c:pt idx="610">
                  <c:v>-1.3653436883924661E-3</c:v>
                </c:pt>
                <c:pt idx="611">
                  <c:v>-7.6231242649330011E-4</c:v>
                </c:pt>
                <c:pt idx="612">
                  <c:v>-2.7642142236674494E-2</c:v>
                </c:pt>
                <c:pt idx="613">
                  <c:v>3.685438493006854E-2</c:v>
                </c:pt>
                <c:pt idx="614">
                  <c:v>2.3549532530179051E-2</c:v>
                </c:pt>
                <c:pt idx="615">
                  <c:v>-7.6515109127259368E-2</c:v>
                </c:pt>
                <c:pt idx="616">
                  <c:v>2.9673403633036742E-4</c:v>
                </c:pt>
                <c:pt idx="617">
                  <c:v>4.149507270059978E-5</c:v>
                </c:pt>
                <c:pt idx="618">
                  <c:v>1.6145291891662625E-4</c:v>
                </c:pt>
                <c:pt idx="619">
                  <c:v>-1.5503089877683639E-4</c:v>
                </c:pt>
                <c:pt idx="620">
                  <c:v>1.2489816331409331E-2</c:v>
                </c:pt>
                <c:pt idx="621">
                  <c:v>3.5708840933222241E-2</c:v>
                </c:pt>
                <c:pt idx="622">
                  <c:v>-4.3393404307189576E-3</c:v>
                </c:pt>
                <c:pt idx="623">
                  <c:v>-5.4494567412433081E-4</c:v>
                </c:pt>
                <c:pt idx="624">
                  <c:v>1.9003193786560693E-3</c:v>
                </c:pt>
                <c:pt idx="625">
                  <c:v>-4.0755241432789344E-4</c:v>
                </c:pt>
                <c:pt idx="626">
                  <c:v>1.151730402904335E-3</c:v>
                </c:pt>
                <c:pt idx="627">
                  <c:v>1.6843663401469762E-4</c:v>
                </c:pt>
                <c:pt idx="628">
                  <c:v>2.2799244957862452E-2</c:v>
                </c:pt>
                <c:pt idx="629">
                  <c:v>-8.6325409241168327E-2</c:v>
                </c:pt>
                <c:pt idx="630">
                  <c:v>-5.8831939641517922E-2</c:v>
                </c:pt>
                <c:pt idx="631">
                  <c:v>5.6514435253174733E-2</c:v>
                </c:pt>
                <c:pt idx="632">
                  <c:v>-1.1950980606880053E-4</c:v>
                </c:pt>
                <c:pt idx="633">
                  <c:v>-7.6282721661768971E-5</c:v>
                </c:pt>
                <c:pt idx="634">
                  <c:v>3.1849577676190156E-4</c:v>
                </c:pt>
                <c:pt idx="635">
                  <c:v>8.4701120309628106E-5</c:v>
                </c:pt>
                <c:pt idx="636">
                  <c:v>1.7363794709773006E-2</c:v>
                </c:pt>
                <c:pt idx="637">
                  <c:v>-5.9926963402345823E-3</c:v>
                </c:pt>
                <c:pt idx="638">
                  <c:v>1.795952944513543E-2</c:v>
                </c:pt>
                <c:pt idx="639">
                  <c:v>4.0547070133311658E-2</c:v>
                </c:pt>
                <c:pt idx="640">
                  <c:v>3.2348289413696926E-4</c:v>
                </c:pt>
                <c:pt idx="641">
                  <c:v>-3.0866540926996824E-5</c:v>
                </c:pt>
                <c:pt idx="642">
                  <c:v>1.0197429570205346E-3</c:v>
                </c:pt>
                <c:pt idx="643">
                  <c:v>1.6717411267770134E-4</c:v>
                </c:pt>
                <c:pt idx="644">
                  <c:v>-7.8746678929344505E-3</c:v>
                </c:pt>
                <c:pt idx="645">
                  <c:v>3.1274589238548534E-2</c:v>
                </c:pt>
                <c:pt idx="646">
                  <c:v>-3.245712497195094E-2</c:v>
                </c:pt>
                <c:pt idx="647">
                  <c:v>-2.3446045616949351E-2</c:v>
                </c:pt>
                <c:pt idx="648">
                  <c:v>-1.5354997611863319E-4</c:v>
                </c:pt>
                <c:pt idx="649">
                  <c:v>-8.1917933195400222E-5</c:v>
                </c:pt>
                <c:pt idx="650">
                  <c:v>-2.8555843065674116E-5</c:v>
                </c:pt>
                <c:pt idx="651">
                  <c:v>7.8157559528063345E-5</c:v>
                </c:pt>
                <c:pt idx="652">
                  <c:v>3.773601697481932E-2</c:v>
                </c:pt>
                <c:pt idx="653">
                  <c:v>-3.2002104412147792E-2</c:v>
                </c:pt>
                <c:pt idx="654">
                  <c:v>-3.0046316160789732E-3</c:v>
                </c:pt>
                <c:pt idx="655">
                  <c:v>6.8261670301456856E-3</c:v>
                </c:pt>
                <c:pt idx="656">
                  <c:v>-4.3955962445793237E-4</c:v>
                </c:pt>
                <c:pt idx="657">
                  <c:v>3.6573388873110783E-4</c:v>
                </c:pt>
                <c:pt idx="658">
                  <c:v>1.3083151686853339E-3</c:v>
                </c:pt>
                <c:pt idx="659">
                  <c:v>8.3026980562696945E-5</c:v>
                </c:pt>
                <c:pt idx="660">
                  <c:v>9.6847371911424895E-3</c:v>
                </c:pt>
                <c:pt idx="661">
                  <c:v>1.4043503847651628E-2</c:v>
                </c:pt>
                <c:pt idx="662">
                  <c:v>-1.8161992208987926E-2</c:v>
                </c:pt>
                <c:pt idx="663">
                  <c:v>-1.7286551651965271E-2</c:v>
                </c:pt>
                <c:pt idx="664">
                  <c:v>-3.5541883492280074E-4</c:v>
                </c:pt>
                <c:pt idx="665">
                  <c:v>-7.9802400849768654E-5</c:v>
                </c:pt>
                <c:pt idx="666">
                  <c:v>-4.3771727949597911E-5</c:v>
                </c:pt>
                <c:pt idx="667">
                  <c:v>-3.5634007106773169E-5</c:v>
                </c:pt>
                <c:pt idx="668">
                  <c:v>-4.0813687753206929E-2</c:v>
                </c:pt>
                <c:pt idx="669">
                  <c:v>4.6266049013055421E-2</c:v>
                </c:pt>
                <c:pt idx="670">
                  <c:v>6.1091714975654299E-3</c:v>
                </c:pt>
                <c:pt idx="671">
                  <c:v>-1.0605125694783391E-3</c:v>
                </c:pt>
                <c:pt idx="672">
                  <c:v>-7.7350938054302973E-4</c:v>
                </c:pt>
                <c:pt idx="673">
                  <c:v>-2.4961870840996964E-5</c:v>
                </c:pt>
                <c:pt idx="674">
                  <c:v>-1.3492161313074652E-3</c:v>
                </c:pt>
                <c:pt idx="675">
                  <c:v>-8.0651685183300015E-5</c:v>
                </c:pt>
                <c:pt idx="676">
                  <c:v>4.0297921370154866E-3</c:v>
                </c:pt>
                <c:pt idx="677">
                  <c:v>-1.8336929326961404E-2</c:v>
                </c:pt>
                <c:pt idx="678">
                  <c:v>-4.4546115017140953E-2</c:v>
                </c:pt>
                <c:pt idx="679">
                  <c:v>1.9350110232006501E-3</c:v>
                </c:pt>
                <c:pt idx="680">
                  <c:v>2.2807725527536696E-4</c:v>
                </c:pt>
                <c:pt idx="681">
                  <c:v>1.661240200746001E-4</c:v>
                </c:pt>
                <c:pt idx="682">
                  <c:v>4.1418753753312554E-4</c:v>
                </c:pt>
                <c:pt idx="683">
                  <c:v>3.0108798614862653E-5</c:v>
                </c:pt>
                <c:pt idx="684">
                  <c:v>2.6248227074659236E-2</c:v>
                </c:pt>
                <c:pt idx="685">
                  <c:v>3.4026106121972211E-2</c:v>
                </c:pt>
                <c:pt idx="686">
                  <c:v>-1.9976097569208956E-2</c:v>
                </c:pt>
                <c:pt idx="687">
                  <c:v>2.9975305929556828E-3</c:v>
                </c:pt>
                <c:pt idx="688">
                  <c:v>-5.0530061810993149E-4</c:v>
                </c:pt>
                <c:pt idx="689">
                  <c:v>-2.9401771905589354E-4</c:v>
                </c:pt>
                <c:pt idx="690">
                  <c:v>1.2349748720334036E-5</c:v>
                </c:pt>
                <c:pt idx="691">
                  <c:v>3.4844532124669696E-4</c:v>
                </c:pt>
                <c:pt idx="692">
                  <c:v>-3.2619186605227446E-2</c:v>
                </c:pt>
                <c:pt idx="693">
                  <c:v>-1.3248133657578376E-2</c:v>
                </c:pt>
                <c:pt idx="694">
                  <c:v>-3.4159093816579222E-3</c:v>
                </c:pt>
                <c:pt idx="695">
                  <c:v>-3.0800579341605266E-2</c:v>
                </c:pt>
                <c:pt idx="696">
                  <c:v>-2.6416766420780079E-4</c:v>
                </c:pt>
                <c:pt idx="697">
                  <c:v>6.0467836042309847E-6</c:v>
                </c:pt>
                <c:pt idx="698">
                  <c:v>-3.498204496107972E-4</c:v>
                </c:pt>
                <c:pt idx="699">
                  <c:v>-1.982380669267314E-5</c:v>
                </c:pt>
                <c:pt idx="700">
                  <c:v>-3.7288377932936934E-2</c:v>
                </c:pt>
                <c:pt idx="701">
                  <c:v>1.7954553665965434E-2</c:v>
                </c:pt>
                <c:pt idx="702">
                  <c:v>9.1813145112554229E-3</c:v>
                </c:pt>
                <c:pt idx="703">
                  <c:v>1.2841118517921662E-2</c:v>
                </c:pt>
                <c:pt idx="704">
                  <c:v>1.8962718212319693E-3</c:v>
                </c:pt>
                <c:pt idx="705">
                  <c:v>1.3805566540300331E-4</c:v>
                </c:pt>
                <c:pt idx="706">
                  <c:v>7.7625613054653313E-4</c:v>
                </c:pt>
                <c:pt idx="707">
                  <c:v>-1.3120113030232992E-3</c:v>
                </c:pt>
                <c:pt idx="708">
                  <c:v>4.2162403662625469E-2</c:v>
                </c:pt>
                <c:pt idx="709">
                  <c:v>-1.1455852090147545E-4</c:v>
                </c:pt>
                <c:pt idx="710">
                  <c:v>-6.9393652831750946E-2</c:v>
                </c:pt>
                <c:pt idx="711">
                  <c:v>-2.4766969573169373E-2</c:v>
                </c:pt>
                <c:pt idx="712">
                  <c:v>-1.8837114336963182E-4</c:v>
                </c:pt>
                <c:pt idx="713">
                  <c:v>-3.1816871760340093E-4</c:v>
                </c:pt>
                <c:pt idx="714">
                  <c:v>6.8457232489625708E-5</c:v>
                </c:pt>
                <c:pt idx="715">
                  <c:v>-5.6401387204436243E-5</c:v>
                </c:pt>
                <c:pt idx="716">
                  <c:v>-1.4193611818850704E-2</c:v>
                </c:pt>
                <c:pt idx="717">
                  <c:v>1.0172540507702221E-2</c:v>
                </c:pt>
                <c:pt idx="718">
                  <c:v>3.1413084087910381E-3</c:v>
                </c:pt>
                <c:pt idx="719">
                  <c:v>-1.1069062515124323E-2</c:v>
                </c:pt>
                <c:pt idx="720">
                  <c:v>1.0820455164220685E-3</c:v>
                </c:pt>
                <c:pt idx="721">
                  <c:v>4.4447632590310752E-4</c:v>
                </c:pt>
                <c:pt idx="722">
                  <c:v>1.4132901631443359E-3</c:v>
                </c:pt>
                <c:pt idx="723">
                  <c:v>-4.4249974558930281E-4</c:v>
                </c:pt>
                <c:pt idx="724">
                  <c:v>4.1955229629832558E-2</c:v>
                </c:pt>
                <c:pt idx="725">
                  <c:v>-1.0859046450558352E-2</c:v>
                </c:pt>
                <c:pt idx="726">
                  <c:v>2.003067728402208E-2</c:v>
                </c:pt>
                <c:pt idx="727">
                  <c:v>-7.5474332014695278E-2</c:v>
                </c:pt>
                <c:pt idx="728">
                  <c:v>3.6516849937219889E-4</c:v>
                </c:pt>
                <c:pt idx="729">
                  <c:v>-3.243768003676796E-5</c:v>
                </c:pt>
                <c:pt idx="730">
                  <c:v>-2.7106512201079819E-4</c:v>
                </c:pt>
                <c:pt idx="731">
                  <c:v>1.6177827876127926E-5</c:v>
                </c:pt>
                <c:pt idx="732">
                  <c:v>4.1432463820343046E-2</c:v>
                </c:pt>
                <c:pt idx="733">
                  <c:v>8.598845116495446E-3</c:v>
                </c:pt>
                <c:pt idx="734">
                  <c:v>8.6763697134254192E-3</c:v>
                </c:pt>
                <c:pt idx="735">
                  <c:v>1.1972296431011664E-2</c:v>
                </c:pt>
                <c:pt idx="736">
                  <c:v>-1.0591820448970328E-3</c:v>
                </c:pt>
                <c:pt idx="737">
                  <c:v>5.6766124080002978E-5</c:v>
                </c:pt>
                <c:pt idx="738">
                  <c:v>1.0780495405347118E-6</c:v>
                </c:pt>
                <c:pt idx="739">
                  <c:v>-1.0366699569612989E-3</c:v>
                </c:pt>
                <c:pt idx="740">
                  <c:v>-7.8947622628745551E-3</c:v>
                </c:pt>
                <c:pt idx="741">
                  <c:v>3.108514093360859E-2</c:v>
                </c:pt>
                <c:pt idx="742">
                  <c:v>-1.894278785024095E-2</c:v>
                </c:pt>
                <c:pt idx="743">
                  <c:v>-6.5514764421139349E-2</c:v>
                </c:pt>
                <c:pt idx="744">
                  <c:v>-1.3936200463463173E-4</c:v>
                </c:pt>
                <c:pt idx="745">
                  <c:v>-7.2240885580400135E-5</c:v>
                </c:pt>
                <c:pt idx="746">
                  <c:v>2.7122995585752638E-4</c:v>
                </c:pt>
                <c:pt idx="747">
                  <c:v>5.2922944940162961E-5</c:v>
                </c:pt>
                <c:pt idx="748">
                  <c:v>5.1835594010069319E-2</c:v>
                </c:pt>
                <c:pt idx="749">
                  <c:v>-2.4946842838378114E-3</c:v>
                </c:pt>
                <c:pt idx="750">
                  <c:v>-9.5855114227089699E-3</c:v>
                </c:pt>
                <c:pt idx="751">
                  <c:v>1.8368970881545682E-2</c:v>
                </c:pt>
                <c:pt idx="752">
                  <c:v>-1.3990322559932072E-5</c:v>
                </c:pt>
                <c:pt idx="753">
                  <c:v>-6.4502442099894156E-5</c:v>
                </c:pt>
                <c:pt idx="754">
                  <c:v>-1.396920283182666E-3</c:v>
                </c:pt>
                <c:pt idx="755">
                  <c:v>-6.1374966662430287E-4</c:v>
                </c:pt>
                <c:pt idx="756">
                  <c:v>-8.3722076608487517E-2</c:v>
                </c:pt>
                <c:pt idx="757">
                  <c:v>-4.9988008458608291E-2</c:v>
                </c:pt>
                <c:pt idx="758">
                  <c:v>9.237289212672084E-3</c:v>
                </c:pt>
                <c:pt idx="759">
                  <c:v>5.4069746273494701E-2</c:v>
                </c:pt>
                <c:pt idx="760">
                  <c:v>1.91091680109199E-4</c:v>
                </c:pt>
                <c:pt idx="761">
                  <c:v>3.8305718646231696E-5</c:v>
                </c:pt>
                <c:pt idx="762">
                  <c:v>2.5506709200130186E-4</c:v>
                </c:pt>
                <c:pt idx="763">
                  <c:v>2.8306537215626662E-5</c:v>
                </c:pt>
                <c:pt idx="764">
                  <c:v>-1.3356021946436925E-2</c:v>
                </c:pt>
                <c:pt idx="765">
                  <c:v>-3.7295748855334598E-2</c:v>
                </c:pt>
                <c:pt idx="766">
                  <c:v>1.0975089691385415E-2</c:v>
                </c:pt>
                <c:pt idx="767">
                  <c:v>1.7051195422361665E-2</c:v>
                </c:pt>
                <c:pt idx="768">
                  <c:v>-1.6902733847830309E-3</c:v>
                </c:pt>
                <c:pt idx="769">
                  <c:v>-1.2424269214599687E-4</c:v>
                </c:pt>
                <c:pt idx="770">
                  <c:v>-2.8642993662465407E-5</c:v>
                </c:pt>
                <c:pt idx="771">
                  <c:v>1.9550321149700706E-5</c:v>
                </c:pt>
                <c:pt idx="772">
                  <c:v>-2.5804949248124487E-2</c:v>
                </c:pt>
                <c:pt idx="773">
                  <c:v>-4.2302506387561445E-2</c:v>
                </c:pt>
                <c:pt idx="774">
                  <c:v>2.5925943944599072E-2</c:v>
                </c:pt>
                <c:pt idx="775">
                  <c:v>-9.1632251868009357E-2</c:v>
                </c:pt>
                <c:pt idx="776">
                  <c:v>4.6917173400636697E-4</c:v>
                </c:pt>
                <c:pt idx="777">
                  <c:v>4.5249008035989219E-6</c:v>
                </c:pt>
                <c:pt idx="778">
                  <c:v>-1.8657590807174065E-5</c:v>
                </c:pt>
                <c:pt idx="779">
                  <c:v>-7.291252778833697E-5</c:v>
                </c:pt>
                <c:pt idx="780">
                  <c:v>-5.5628812422306995E-3</c:v>
                </c:pt>
                <c:pt idx="781">
                  <c:v>3.7245765774422956E-3</c:v>
                </c:pt>
                <c:pt idx="782">
                  <c:v>8.8063501865104366E-4</c:v>
                </c:pt>
                <c:pt idx="783">
                  <c:v>5.5316659438656712E-3</c:v>
                </c:pt>
                <c:pt idx="784">
                  <c:v>-1.219978924148931E-3</c:v>
                </c:pt>
                <c:pt idx="785">
                  <c:v>5.8315868847106864E-5</c:v>
                </c:pt>
                <c:pt idx="786">
                  <c:v>-7.9071311019766541E-4</c:v>
                </c:pt>
                <c:pt idx="787">
                  <c:v>9.0427544892169795E-4</c:v>
                </c:pt>
                <c:pt idx="788">
                  <c:v>-1.4390758418117544E-2</c:v>
                </c:pt>
                <c:pt idx="789">
                  <c:v>-5.9717622284083394E-3</c:v>
                </c:pt>
                <c:pt idx="790">
                  <c:v>2.4864301720121107E-3</c:v>
                </c:pt>
                <c:pt idx="791">
                  <c:v>6.1246071579847405E-3</c:v>
                </c:pt>
                <c:pt idx="792">
                  <c:v>-5.3826811889580092E-4</c:v>
                </c:pt>
                <c:pt idx="793">
                  <c:v>6.7029035280231561E-5</c:v>
                </c:pt>
                <c:pt idx="794">
                  <c:v>6.5668315311021713E-6</c:v>
                </c:pt>
                <c:pt idx="795">
                  <c:v>-2.4206469714873474E-5</c:v>
                </c:pt>
                <c:pt idx="796">
                  <c:v>-1.9946058416216994E-2</c:v>
                </c:pt>
                <c:pt idx="797">
                  <c:v>2.0922349663905382E-2</c:v>
                </c:pt>
                <c:pt idx="798">
                  <c:v>1.4902203042345408E-2</c:v>
                </c:pt>
                <c:pt idx="799">
                  <c:v>4.8814347312916562E-3</c:v>
                </c:pt>
                <c:pt idx="800">
                  <c:v>-2.6929657933803114E-4</c:v>
                </c:pt>
                <c:pt idx="801">
                  <c:v>2.3902821026400116E-4</c:v>
                </c:pt>
                <c:pt idx="802">
                  <c:v>-8.3702139175046569E-4</c:v>
                </c:pt>
                <c:pt idx="803">
                  <c:v>4.0681384550970111E-4</c:v>
                </c:pt>
                <c:pt idx="804">
                  <c:v>9.6637176072454922E-3</c:v>
                </c:pt>
                <c:pt idx="805">
                  <c:v>3.3929841894518531E-2</c:v>
                </c:pt>
                <c:pt idx="806">
                  <c:v>4.3261954632049071E-2</c:v>
                </c:pt>
                <c:pt idx="807">
                  <c:v>2.9056471437480635E-2</c:v>
                </c:pt>
                <c:pt idx="808">
                  <c:v>5.0008042180036717E-4</c:v>
                </c:pt>
                <c:pt idx="809">
                  <c:v>2.3036030627359913E-4</c:v>
                </c:pt>
                <c:pt idx="810">
                  <c:v>-1.6635313937317375E-4</c:v>
                </c:pt>
                <c:pt idx="811">
                  <c:v>-2.7362683794336651E-5</c:v>
                </c:pt>
                <c:pt idx="812">
                  <c:v>-2.0514314873330664E-2</c:v>
                </c:pt>
                <c:pt idx="813">
                  <c:v>-5.0068703474777099E-3</c:v>
                </c:pt>
                <c:pt idx="814">
                  <c:v>-6.3378477204589501E-3</c:v>
                </c:pt>
                <c:pt idx="815">
                  <c:v>9.841924623595677E-3</c:v>
                </c:pt>
                <c:pt idx="816">
                  <c:v>2.465220628830693E-4</c:v>
                </c:pt>
                <c:pt idx="817">
                  <c:v>1.2863451145210536E-4</c:v>
                </c:pt>
                <c:pt idx="818">
                  <c:v>1.4423775417693359E-3</c:v>
                </c:pt>
                <c:pt idx="819">
                  <c:v>-2.0105624955530331E-4</c:v>
                </c:pt>
                <c:pt idx="820">
                  <c:v>6.7491141819253642E-4</c:v>
                </c:pt>
                <c:pt idx="821">
                  <c:v>-4.1482955821818379E-2</c:v>
                </c:pt>
                <c:pt idx="822">
                  <c:v>4.8915328055602059E-2</c:v>
                </c:pt>
                <c:pt idx="823">
                  <c:v>-1.6546889101855283E-2</c:v>
                </c:pt>
                <c:pt idx="824">
                  <c:v>5.7278872995419894E-4</c:v>
                </c:pt>
                <c:pt idx="825">
                  <c:v>-2.0719271746476829E-4</c:v>
                </c:pt>
                <c:pt idx="826">
                  <c:v>1.3827899452970201E-4</c:v>
                </c:pt>
                <c:pt idx="827">
                  <c:v>-8.2656937691472608E-5</c:v>
                </c:pt>
                <c:pt idx="828">
                  <c:v>4.877523076337309E-2</c:v>
                </c:pt>
                <c:pt idx="829">
                  <c:v>-7.1287413623646323E-3</c:v>
                </c:pt>
                <c:pt idx="830">
                  <c:v>1.3036921125754164E-3</c:v>
                </c:pt>
                <c:pt idx="831">
                  <c:v>-1.016578033828347E-3</c:v>
                </c:pt>
                <c:pt idx="832">
                  <c:v>5.6964068412396901E-4</c:v>
                </c:pt>
                <c:pt idx="833">
                  <c:v>1.1397017363900218E-4</c:v>
                </c:pt>
                <c:pt idx="834">
                  <c:v>-1.8754178888034656E-3</c:v>
                </c:pt>
                <c:pt idx="835">
                  <c:v>4.2488964813670003E-4</c:v>
                </c:pt>
                <c:pt idx="836">
                  <c:v>-3.0589596086314508E-2</c:v>
                </c:pt>
                <c:pt idx="837">
                  <c:v>-5.0510922692291405E-2</c:v>
                </c:pt>
                <c:pt idx="838">
                  <c:v>7.2098991008589075E-2</c:v>
                </c:pt>
                <c:pt idx="839">
                  <c:v>-1.0847810979209338E-2</c:v>
                </c:pt>
                <c:pt idx="840">
                  <c:v>1.5073508661336832E-4</c:v>
                </c:pt>
                <c:pt idx="841">
                  <c:v>-1.6266183082140097E-4</c:v>
                </c:pt>
                <c:pt idx="842">
                  <c:v>2.4436508830262549E-4</c:v>
                </c:pt>
                <c:pt idx="843">
                  <c:v>9.3169247801627025E-6</c:v>
                </c:pt>
                <c:pt idx="844">
                  <c:v>1.660534530176927E-2</c:v>
                </c:pt>
                <c:pt idx="845">
                  <c:v>7.250562166622232E-3</c:v>
                </c:pt>
                <c:pt idx="846">
                  <c:v>3.3028634038861027E-2</c:v>
                </c:pt>
                <c:pt idx="847">
                  <c:v>-1.6794667528514329E-2</c:v>
                </c:pt>
                <c:pt idx="848">
                  <c:v>-3.4197555320493109E-4</c:v>
                </c:pt>
                <c:pt idx="849">
                  <c:v>2.8426198994105714E-5</c:v>
                </c:pt>
                <c:pt idx="850">
                  <c:v>1.3775776042933459E-4</c:v>
                </c:pt>
                <c:pt idx="851">
                  <c:v>2.2323718496069719E-4</c:v>
                </c:pt>
                <c:pt idx="852">
                  <c:v>3.2920237935212482E-2</c:v>
                </c:pt>
                <c:pt idx="853">
                  <c:v>9.4454213520441699E-2</c:v>
                </c:pt>
                <c:pt idx="854">
                  <c:v>-5.4908116503479265E-3</c:v>
                </c:pt>
                <c:pt idx="855">
                  <c:v>-1.8308706334175279E-2</c:v>
                </c:pt>
                <c:pt idx="856">
                  <c:v>2.4536185189199394E-5</c:v>
                </c:pt>
                <c:pt idx="857">
                  <c:v>-2.0755524285676931E-4</c:v>
                </c:pt>
                <c:pt idx="858">
                  <c:v>-5.92269345612597E-4</c:v>
                </c:pt>
                <c:pt idx="859">
                  <c:v>-3.3574702918672678E-5</c:v>
                </c:pt>
                <c:pt idx="860">
                  <c:v>-1.8619903549699224E-4</c:v>
                </c:pt>
                <c:pt idx="861">
                  <c:v>-1.6334342999874574E-2</c:v>
                </c:pt>
                <c:pt idx="862">
                  <c:v>-2.5934012855064581E-2</c:v>
                </c:pt>
                <c:pt idx="863">
                  <c:v>-2.3294782323268343E-2</c:v>
                </c:pt>
                <c:pt idx="864">
                  <c:v>-2.342644471968032E-3</c:v>
                </c:pt>
                <c:pt idx="865">
                  <c:v>-1.513581133739967E-4</c:v>
                </c:pt>
                <c:pt idx="866">
                  <c:v>-1.1914803494484649E-3</c:v>
                </c:pt>
                <c:pt idx="867">
                  <c:v>8.4595779728370048E-4</c:v>
                </c:pt>
                <c:pt idx="868">
                  <c:v>2.3574572016885509E-2</c:v>
                </c:pt>
                <c:pt idx="869">
                  <c:v>1.4153171552328536E-2</c:v>
                </c:pt>
                <c:pt idx="870">
                  <c:v>-2.3377492889800955E-2</c:v>
                </c:pt>
                <c:pt idx="871">
                  <c:v>-2.9322411106529361E-2</c:v>
                </c:pt>
                <c:pt idx="872">
                  <c:v>-3.0907597712263174E-4</c:v>
                </c:pt>
                <c:pt idx="873">
                  <c:v>-1.3368546125240056E-4</c:v>
                </c:pt>
                <c:pt idx="874">
                  <c:v>-2.4811035577774684E-5</c:v>
                </c:pt>
                <c:pt idx="875">
                  <c:v>-4.9024672653733004E-7</c:v>
                </c:pt>
                <c:pt idx="876">
                  <c:v>2.1994297903649263E-2</c:v>
                </c:pt>
                <c:pt idx="877">
                  <c:v>5.3810568698382188E-2</c:v>
                </c:pt>
                <c:pt idx="878">
                  <c:v>8.5517844844810453E-3</c:v>
                </c:pt>
                <c:pt idx="879">
                  <c:v>1.5294222466575691E-2</c:v>
                </c:pt>
                <c:pt idx="880">
                  <c:v>9.2311302250066424E-5</c:v>
                </c:pt>
                <c:pt idx="881">
                  <c:v>-4.9136899009489393E-4</c:v>
                </c:pt>
                <c:pt idx="882">
                  <c:v>-1.4909639495036646E-3</c:v>
                </c:pt>
                <c:pt idx="883">
                  <c:v>-4.1812249801730268E-4</c:v>
                </c:pt>
                <c:pt idx="884">
                  <c:v>5.1017059963382461E-2</c:v>
                </c:pt>
                <c:pt idx="885">
                  <c:v>1.0022276307071643E-2</c:v>
                </c:pt>
                <c:pt idx="886">
                  <c:v>9.7714545971320788E-3</c:v>
                </c:pt>
                <c:pt idx="887">
                  <c:v>3.0877841019194718E-2</c:v>
                </c:pt>
                <c:pt idx="888">
                  <c:v>2.8219044671019995E-4</c:v>
                </c:pt>
                <c:pt idx="889">
                  <c:v>1.325843513312313E-4</c:v>
                </c:pt>
                <c:pt idx="890">
                  <c:v>1.3560297163170247E-4</c:v>
                </c:pt>
                <c:pt idx="891">
                  <c:v>-4.2600753676373324E-5</c:v>
                </c:pt>
                <c:pt idx="892">
                  <c:v>-1.1813385326316928E-2</c:v>
                </c:pt>
                <c:pt idx="893">
                  <c:v>-3.2462089661874582E-2</c:v>
                </c:pt>
                <c:pt idx="894">
                  <c:v>3.9893039465054292E-3</c:v>
                </c:pt>
                <c:pt idx="895">
                  <c:v>-3.3359891752518356E-2</c:v>
                </c:pt>
                <c:pt idx="896">
                  <c:v>3.1934854509496971E-4</c:v>
                </c:pt>
                <c:pt idx="897">
                  <c:v>-3.61574413619975E-5</c:v>
                </c:pt>
                <c:pt idx="898">
                  <c:v>-1.1798131906594657E-3</c:v>
                </c:pt>
                <c:pt idx="899">
                  <c:v>-2.8564073079729961E-4</c:v>
                </c:pt>
                <c:pt idx="900">
                  <c:v>2.664158001392547E-2</c:v>
                </c:pt>
                <c:pt idx="901">
                  <c:v>1.6895453722628573E-2</c:v>
                </c:pt>
                <c:pt idx="902">
                  <c:v>-6.0347275257030958E-2</c:v>
                </c:pt>
                <c:pt idx="903">
                  <c:v>-2.2397634051539356E-2</c:v>
                </c:pt>
                <c:pt idx="904">
                  <c:v>-5.8096170977663293E-4</c:v>
                </c:pt>
                <c:pt idx="905">
                  <c:v>-9.3607764212400718E-5</c:v>
                </c:pt>
                <c:pt idx="906">
                  <c:v>-9.0932124345750875E-6</c:v>
                </c:pt>
                <c:pt idx="907">
                  <c:v>1.2217315986646354E-4</c:v>
                </c:pt>
                <c:pt idx="908">
                  <c:v>-2.0544096336110762E-2</c:v>
                </c:pt>
                <c:pt idx="909">
                  <c:v>-2.6373809306057705E-2</c:v>
                </c:pt>
                <c:pt idx="910">
                  <c:v>-1.9916091715228956E-2</c:v>
                </c:pt>
                <c:pt idx="911">
                  <c:v>6.3615349481356831E-3</c:v>
                </c:pt>
                <c:pt idx="912">
                  <c:v>-2.8509632852489319E-3</c:v>
                </c:pt>
                <c:pt idx="913">
                  <c:v>-1.8328300191889323E-4</c:v>
                </c:pt>
                <c:pt idx="914">
                  <c:v>1.3154234390553333E-3</c:v>
                </c:pt>
                <c:pt idx="915">
                  <c:v>-2.7886205681930225E-4</c:v>
                </c:pt>
                <c:pt idx="916">
                  <c:v>-1.4399021971937542E-2</c:v>
                </c:pt>
                <c:pt idx="917">
                  <c:v>-5.6781531509083605E-3</c:v>
                </c:pt>
                <c:pt idx="918">
                  <c:v>-8.7008684961679128E-3</c:v>
                </c:pt>
                <c:pt idx="919">
                  <c:v>-1.9726637647655282E-2</c:v>
                </c:pt>
                <c:pt idx="920">
                  <c:v>-2.9919280099880048E-4</c:v>
                </c:pt>
                <c:pt idx="921">
                  <c:v>2.0645180083323118E-4</c:v>
                </c:pt>
                <c:pt idx="922">
                  <c:v>1.607630089062017E-4</c:v>
                </c:pt>
                <c:pt idx="923">
                  <c:v>1.7050596478662694E-4</c:v>
                </c:pt>
                <c:pt idx="924">
                  <c:v>3.0458560074093088E-2</c:v>
                </c:pt>
                <c:pt idx="925">
                  <c:v>-6.7705445679545617E-3</c:v>
                </c:pt>
                <c:pt idx="926">
                  <c:v>7.7468207330154137E-3</c:v>
                </c:pt>
                <c:pt idx="927">
                  <c:v>1.2875530833891646E-2</c:v>
                </c:pt>
                <c:pt idx="928">
                  <c:v>1.7454501746297021E-4</c:v>
                </c:pt>
                <c:pt idx="929">
                  <c:v>-7.1088412630199681E-4</c:v>
                </c:pt>
                <c:pt idx="930">
                  <c:v>1.5954267163053454E-4</c:v>
                </c:pt>
                <c:pt idx="931">
                  <c:v>-1.2620444753993001E-3</c:v>
                </c:pt>
                <c:pt idx="932">
                  <c:v>-5.7742406169934479E-2</c:v>
                </c:pt>
                <c:pt idx="933">
                  <c:v>-1.7452399720041423E-2</c:v>
                </c:pt>
                <c:pt idx="934">
                  <c:v>6.0832793514490335E-3</c:v>
                </c:pt>
                <c:pt idx="935">
                  <c:v>-2.3377440823889373E-2</c:v>
                </c:pt>
                <c:pt idx="936">
                  <c:v>9.2597979669368016E-5</c:v>
                </c:pt>
                <c:pt idx="937">
                  <c:v>-3.6106485901400004E-5</c:v>
                </c:pt>
                <c:pt idx="938">
                  <c:v>-3.7729953964274129E-5</c:v>
                </c:pt>
                <c:pt idx="939">
                  <c:v>-3.788442962043663E-5</c:v>
                </c:pt>
                <c:pt idx="940">
                  <c:v>1.2423609665809243E-2</c:v>
                </c:pt>
                <c:pt idx="941">
                  <c:v>1.4177999918622008E-3</c:v>
                </c:pt>
                <c:pt idx="942">
                  <c:v>1.5191158929131032E-2</c:v>
                </c:pt>
                <c:pt idx="943">
                  <c:v>-1.5993584114464304E-2</c:v>
                </c:pt>
                <c:pt idx="944">
                  <c:v>1.1722530257400679E-3</c:v>
                </c:pt>
                <c:pt idx="945">
                  <c:v>-1.2736508409489332E-4</c:v>
                </c:pt>
                <c:pt idx="946">
                  <c:v>-2.0136054751376652E-3</c:v>
                </c:pt>
                <c:pt idx="947">
                  <c:v>-3.4740004367303512E-5</c:v>
                </c:pt>
                <c:pt idx="948">
                  <c:v>-5.1454240477177504E-2</c:v>
                </c:pt>
                <c:pt idx="949">
                  <c:v>4.6111846325841643E-2</c:v>
                </c:pt>
                <c:pt idx="950">
                  <c:v>-2.5344390977167924E-2</c:v>
                </c:pt>
                <c:pt idx="951">
                  <c:v>-2.3863516978865268E-2</c:v>
                </c:pt>
                <c:pt idx="952">
                  <c:v>-1.3869354085180134E-4</c:v>
                </c:pt>
                <c:pt idx="953">
                  <c:v>7.4777882611230459E-5</c:v>
                </c:pt>
                <c:pt idx="954">
                  <c:v>-9.5147910051975038E-6</c:v>
                </c:pt>
                <c:pt idx="955">
                  <c:v>-9.4358411125722991E-6</c:v>
                </c:pt>
                <c:pt idx="956">
                  <c:v>-1.3471554620869686E-3</c:v>
                </c:pt>
                <c:pt idx="957">
                  <c:v>1.2077333592185435E-2</c:v>
                </c:pt>
                <c:pt idx="958">
                  <c:v>-1.4825840694464576E-2</c:v>
                </c:pt>
                <c:pt idx="959">
                  <c:v>1.5101196918281656E-2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EB-4631-8F2F-9970CE5BF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907408"/>
        <c:axId val="907745472"/>
      </c:scatterChart>
      <c:valAx>
        <c:axId val="118390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745472"/>
        <c:crosses val="autoZero"/>
        <c:crossBetween val="midCat"/>
      </c:valAx>
      <c:valAx>
        <c:axId val="9077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90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Foglio2!$P$1</c:f>
              <c:strCache>
                <c:ptCount val="1"/>
                <c:pt idx="0">
                  <c:v>Normal 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1208267716535435"/>
                  <c:y val="-0.14393518518518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Foglio2!$O$2:$O$961</c:f>
              <c:numCache>
                <c:formatCode>General</c:formatCode>
                <c:ptCount val="960"/>
                <c:pt idx="0">
                  <c:v>-0.11539702673621935</c:v>
                </c:pt>
                <c:pt idx="1">
                  <c:v>-0.11337008518070835</c:v>
                </c:pt>
                <c:pt idx="2">
                  <c:v>-0.10737068844957748</c:v>
                </c:pt>
                <c:pt idx="3">
                  <c:v>-9.5889594455927485E-2</c:v>
                </c:pt>
                <c:pt idx="4">
                  <c:v>-9.4551516728671403E-2</c:v>
                </c:pt>
                <c:pt idx="5">
                  <c:v>-9.1632251868009357E-2</c:v>
                </c:pt>
                <c:pt idx="6">
                  <c:v>-8.6325409241168327E-2</c:v>
                </c:pt>
                <c:pt idx="7">
                  <c:v>-8.3722076608487517E-2</c:v>
                </c:pt>
                <c:pt idx="8">
                  <c:v>-7.6515109127259368E-2</c:v>
                </c:pt>
                <c:pt idx="9">
                  <c:v>-7.5474332014695278E-2</c:v>
                </c:pt>
                <c:pt idx="10">
                  <c:v>-7.2668910168447509E-2</c:v>
                </c:pt>
                <c:pt idx="11">
                  <c:v>-7.2348617050541408E-2</c:v>
                </c:pt>
                <c:pt idx="12">
                  <c:v>-7.2243418008828331E-2</c:v>
                </c:pt>
                <c:pt idx="13">
                  <c:v>-7.1648636373674524E-2</c:v>
                </c:pt>
                <c:pt idx="14">
                  <c:v>-7.0860582849530673E-2</c:v>
                </c:pt>
                <c:pt idx="15">
                  <c:v>-6.9393652831750946E-2</c:v>
                </c:pt>
                <c:pt idx="16">
                  <c:v>-6.8442824526980944E-2</c:v>
                </c:pt>
                <c:pt idx="17">
                  <c:v>-6.5993078088800949E-2</c:v>
                </c:pt>
                <c:pt idx="18">
                  <c:v>-6.5514764421139349E-2</c:v>
                </c:pt>
                <c:pt idx="19">
                  <c:v>-6.4958728957975276E-2</c:v>
                </c:pt>
                <c:pt idx="20">
                  <c:v>-6.0719147313737926E-2</c:v>
                </c:pt>
                <c:pt idx="21">
                  <c:v>-6.0347275257030958E-2</c:v>
                </c:pt>
                <c:pt idx="22">
                  <c:v>-5.9936203472030769E-2</c:v>
                </c:pt>
                <c:pt idx="23">
                  <c:v>-5.8890794797299362E-2</c:v>
                </c:pt>
                <c:pt idx="24">
                  <c:v>-5.8831939641517922E-2</c:v>
                </c:pt>
                <c:pt idx="25">
                  <c:v>-5.7742406169934479E-2</c:v>
                </c:pt>
                <c:pt idx="26">
                  <c:v>-5.4040633114597919E-2</c:v>
                </c:pt>
                <c:pt idx="27">
                  <c:v>-5.2242930610905264E-2</c:v>
                </c:pt>
                <c:pt idx="28">
                  <c:v>-5.1826747868368384E-2</c:v>
                </c:pt>
                <c:pt idx="29">
                  <c:v>-5.1732977782450951E-2</c:v>
                </c:pt>
                <c:pt idx="30">
                  <c:v>-5.1454240477177504E-2</c:v>
                </c:pt>
                <c:pt idx="31">
                  <c:v>-5.1003769228059354E-2</c:v>
                </c:pt>
                <c:pt idx="32">
                  <c:v>-5.0510922692291405E-2</c:v>
                </c:pt>
                <c:pt idx="33">
                  <c:v>-5.0053957701881424E-2</c:v>
                </c:pt>
                <c:pt idx="34">
                  <c:v>-4.9988008458608291E-2</c:v>
                </c:pt>
                <c:pt idx="35">
                  <c:v>-4.6185832394557758E-2</c:v>
                </c:pt>
                <c:pt idx="36">
                  <c:v>-4.5875853913654563E-2</c:v>
                </c:pt>
                <c:pt idx="37">
                  <c:v>-4.5098716755470947E-2</c:v>
                </c:pt>
                <c:pt idx="38">
                  <c:v>-4.4546115017140953E-2</c:v>
                </c:pt>
                <c:pt idx="39">
                  <c:v>-4.3145704256557921E-2</c:v>
                </c:pt>
                <c:pt idx="40">
                  <c:v>-4.2302506387561445E-2</c:v>
                </c:pt>
                <c:pt idx="41">
                  <c:v>-4.2056955455047507E-2</c:v>
                </c:pt>
                <c:pt idx="42">
                  <c:v>-4.1995701621258319E-2</c:v>
                </c:pt>
                <c:pt idx="43">
                  <c:v>-4.1482955821818379E-2</c:v>
                </c:pt>
                <c:pt idx="44">
                  <c:v>-4.0813687753206929E-2</c:v>
                </c:pt>
                <c:pt idx="45">
                  <c:v>-3.8778208380948337E-2</c:v>
                </c:pt>
                <c:pt idx="46">
                  <c:v>-3.8424937411217913E-2</c:v>
                </c:pt>
                <c:pt idx="47">
                  <c:v>-3.8372055676668348E-2</c:v>
                </c:pt>
                <c:pt idx="48">
                  <c:v>-3.7295748855334598E-2</c:v>
                </c:pt>
                <c:pt idx="49">
                  <c:v>-3.7288377932936934E-2</c:v>
                </c:pt>
                <c:pt idx="50">
                  <c:v>-3.5822882380538962E-2</c:v>
                </c:pt>
                <c:pt idx="51">
                  <c:v>-3.551035691431137E-2</c:v>
                </c:pt>
                <c:pt idx="52">
                  <c:v>-3.5241322193386937E-2</c:v>
                </c:pt>
                <c:pt idx="53">
                  <c:v>-3.5114843218307712E-2</c:v>
                </c:pt>
                <c:pt idx="54">
                  <c:v>-3.4224959123320936E-2</c:v>
                </c:pt>
                <c:pt idx="55">
                  <c:v>-3.3486404928006919E-2</c:v>
                </c:pt>
                <c:pt idx="56">
                  <c:v>-3.3359891752518356E-2</c:v>
                </c:pt>
                <c:pt idx="57">
                  <c:v>-3.2619186605227446E-2</c:v>
                </c:pt>
                <c:pt idx="58">
                  <c:v>-3.2462089661874582E-2</c:v>
                </c:pt>
                <c:pt idx="59">
                  <c:v>-3.245712497195094E-2</c:v>
                </c:pt>
                <c:pt idx="60">
                  <c:v>-3.2424079808207912E-2</c:v>
                </c:pt>
                <c:pt idx="61">
                  <c:v>-3.2227570485214518E-2</c:v>
                </c:pt>
                <c:pt idx="62">
                  <c:v>-3.2002104412147792E-2</c:v>
                </c:pt>
                <c:pt idx="63">
                  <c:v>-3.0800579341605266E-2</c:v>
                </c:pt>
                <c:pt idx="64">
                  <c:v>-3.0740169762201397E-2</c:v>
                </c:pt>
                <c:pt idx="65">
                  <c:v>-3.0604025667504531E-2</c:v>
                </c:pt>
                <c:pt idx="66">
                  <c:v>-3.0589596086314508E-2</c:v>
                </c:pt>
                <c:pt idx="67">
                  <c:v>-3.0425393367084608E-2</c:v>
                </c:pt>
                <c:pt idx="68">
                  <c:v>-3.0051833550744311E-2</c:v>
                </c:pt>
                <c:pt idx="69">
                  <c:v>-2.9981395939161382E-2</c:v>
                </c:pt>
                <c:pt idx="70">
                  <c:v>-2.9560616561846942E-2</c:v>
                </c:pt>
                <c:pt idx="71">
                  <c:v>-2.9460636671938961E-2</c:v>
                </c:pt>
                <c:pt idx="72">
                  <c:v>-2.9322411106529361E-2</c:v>
                </c:pt>
                <c:pt idx="73">
                  <c:v>-2.8978950448174556E-2</c:v>
                </c:pt>
                <c:pt idx="74">
                  <c:v>-2.7642142236674494E-2</c:v>
                </c:pt>
                <c:pt idx="75">
                  <c:v>-2.7481947924456906E-2</c:v>
                </c:pt>
                <c:pt idx="76">
                  <c:v>-2.7321137682588342E-2</c:v>
                </c:pt>
                <c:pt idx="77">
                  <c:v>-2.6666940119460691E-2</c:v>
                </c:pt>
                <c:pt idx="78">
                  <c:v>-2.6373809306057705E-2</c:v>
                </c:pt>
                <c:pt idx="79">
                  <c:v>-2.6334400187567913E-2</c:v>
                </c:pt>
                <c:pt idx="80">
                  <c:v>-2.6020230559371416E-2</c:v>
                </c:pt>
                <c:pt idx="81">
                  <c:v>-2.5934012855064581E-2</c:v>
                </c:pt>
                <c:pt idx="82">
                  <c:v>-2.5910237998854307E-2</c:v>
                </c:pt>
                <c:pt idx="83">
                  <c:v>-2.5804949248124487E-2</c:v>
                </c:pt>
                <c:pt idx="84">
                  <c:v>-2.5749950758140933E-2</c:v>
                </c:pt>
                <c:pt idx="85">
                  <c:v>-2.5442783745115272E-2</c:v>
                </c:pt>
                <c:pt idx="86">
                  <c:v>-2.5344390977167924E-2</c:v>
                </c:pt>
                <c:pt idx="87">
                  <c:v>-2.4766969573169373E-2</c:v>
                </c:pt>
                <c:pt idx="88">
                  <c:v>-2.4562301174188339E-2</c:v>
                </c:pt>
                <c:pt idx="89">
                  <c:v>-2.4532891359665271E-2</c:v>
                </c:pt>
                <c:pt idx="90">
                  <c:v>-2.3863516978865268E-2</c:v>
                </c:pt>
                <c:pt idx="91">
                  <c:v>-2.3476799687946914E-2</c:v>
                </c:pt>
                <c:pt idx="92">
                  <c:v>-2.3446045616949351E-2</c:v>
                </c:pt>
                <c:pt idx="93">
                  <c:v>-2.3377492889800955E-2</c:v>
                </c:pt>
                <c:pt idx="94">
                  <c:v>-2.3377440823889373E-2</c:v>
                </c:pt>
                <c:pt idx="95">
                  <c:v>-2.3294782323268343E-2</c:v>
                </c:pt>
                <c:pt idx="96">
                  <c:v>-2.3277586715604537E-2</c:v>
                </c:pt>
                <c:pt idx="97">
                  <c:v>-2.2722905053545267E-2</c:v>
                </c:pt>
                <c:pt idx="98">
                  <c:v>-2.2708937443517763E-2</c:v>
                </c:pt>
                <c:pt idx="99">
                  <c:v>-2.2397634051539356E-2</c:v>
                </c:pt>
                <c:pt idx="100">
                  <c:v>-2.2294969211795274E-2</c:v>
                </c:pt>
                <c:pt idx="101">
                  <c:v>-2.1330822057707755E-2</c:v>
                </c:pt>
                <c:pt idx="102">
                  <c:v>-2.0544096336110762E-2</c:v>
                </c:pt>
                <c:pt idx="103">
                  <c:v>-2.0514314873330664E-2</c:v>
                </c:pt>
                <c:pt idx="104">
                  <c:v>-2.0486358628339363E-2</c:v>
                </c:pt>
                <c:pt idx="105">
                  <c:v>-2.0269874674350957E-2</c:v>
                </c:pt>
                <c:pt idx="106">
                  <c:v>-2.0186156397808963E-2</c:v>
                </c:pt>
                <c:pt idx="107">
                  <c:v>-1.9976097569208956E-2</c:v>
                </c:pt>
                <c:pt idx="108">
                  <c:v>-1.994755281083449E-2</c:v>
                </c:pt>
                <c:pt idx="109">
                  <c:v>-1.9946058416216994E-2</c:v>
                </c:pt>
                <c:pt idx="110">
                  <c:v>-1.9916091715228956E-2</c:v>
                </c:pt>
                <c:pt idx="111">
                  <c:v>-1.9726637647655282E-2</c:v>
                </c:pt>
                <c:pt idx="112">
                  <c:v>-1.9507921642334586E-2</c:v>
                </c:pt>
                <c:pt idx="113">
                  <c:v>-1.9262671420744309E-2</c:v>
                </c:pt>
                <c:pt idx="114">
                  <c:v>-1.894278785024095E-2</c:v>
                </c:pt>
                <c:pt idx="115">
                  <c:v>-1.8844062214527724E-2</c:v>
                </c:pt>
                <c:pt idx="116">
                  <c:v>-1.8505697885904587E-2</c:v>
                </c:pt>
                <c:pt idx="117">
                  <c:v>-1.8336929326961404E-2</c:v>
                </c:pt>
                <c:pt idx="118">
                  <c:v>-1.8308706334175279E-2</c:v>
                </c:pt>
                <c:pt idx="119">
                  <c:v>-1.8161992208987926E-2</c:v>
                </c:pt>
                <c:pt idx="120">
                  <c:v>-1.7573450331147544E-2</c:v>
                </c:pt>
                <c:pt idx="121">
                  <c:v>-1.7452399720041423E-2</c:v>
                </c:pt>
                <c:pt idx="122">
                  <c:v>-1.7286551651965271E-2</c:v>
                </c:pt>
                <c:pt idx="123">
                  <c:v>-1.7203019197620684E-2</c:v>
                </c:pt>
                <c:pt idx="124">
                  <c:v>-1.6794667528514329E-2</c:v>
                </c:pt>
                <c:pt idx="125">
                  <c:v>-1.6546889101855283E-2</c:v>
                </c:pt>
                <c:pt idx="126">
                  <c:v>-1.6334342999874574E-2</c:v>
                </c:pt>
                <c:pt idx="127">
                  <c:v>-1.6212350017824589E-2</c:v>
                </c:pt>
                <c:pt idx="128">
                  <c:v>-1.6013811824994506E-2</c:v>
                </c:pt>
                <c:pt idx="129">
                  <c:v>-1.5993584114464304E-2</c:v>
                </c:pt>
                <c:pt idx="130">
                  <c:v>-1.5946050965489345E-2</c:v>
                </c:pt>
                <c:pt idx="131">
                  <c:v>-1.565099155552141E-2</c:v>
                </c:pt>
                <c:pt idx="132">
                  <c:v>-1.560912647523835E-2</c:v>
                </c:pt>
                <c:pt idx="133">
                  <c:v>-1.5594003281444557E-2</c:v>
                </c:pt>
                <c:pt idx="134">
                  <c:v>-1.5079031896797906E-2</c:v>
                </c:pt>
                <c:pt idx="135">
                  <c:v>-1.4840799319547737E-2</c:v>
                </c:pt>
                <c:pt idx="136">
                  <c:v>-1.4825840694464576E-2</c:v>
                </c:pt>
                <c:pt idx="137">
                  <c:v>-1.4636902519728379E-2</c:v>
                </c:pt>
                <c:pt idx="138">
                  <c:v>-1.4399021971937542E-2</c:v>
                </c:pt>
                <c:pt idx="139">
                  <c:v>-1.4390758418117544E-2</c:v>
                </c:pt>
                <c:pt idx="140">
                  <c:v>-1.4222971393994643E-2</c:v>
                </c:pt>
                <c:pt idx="141">
                  <c:v>-1.4193611818850704E-2</c:v>
                </c:pt>
                <c:pt idx="142">
                  <c:v>-1.4152988623878371E-2</c:v>
                </c:pt>
                <c:pt idx="143">
                  <c:v>-1.378626405283459E-2</c:v>
                </c:pt>
                <c:pt idx="144">
                  <c:v>-1.3690646656786987E-2</c:v>
                </c:pt>
                <c:pt idx="145">
                  <c:v>-1.3560558029144576E-2</c:v>
                </c:pt>
                <c:pt idx="146">
                  <c:v>-1.3476278073074582E-2</c:v>
                </c:pt>
                <c:pt idx="147">
                  <c:v>-1.3375113292986907E-2</c:v>
                </c:pt>
                <c:pt idx="148">
                  <c:v>-1.3356021946436925E-2</c:v>
                </c:pt>
                <c:pt idx="149">
                  <c:v>-1.3248133657578376E-2</c:v>
                </c:pt>
                <c:pt idx="150">
                  <c:v>-1.322449758693528E-2</c:v>
                </c:pt>
                <c:pt idx="151">
                  <c:v>-1.3118683992955266E-2</c:v>
                </c:pt>
                <c:pt idx="152">
                  <c:v>-1.2903766371050729E-2</c:v>
                </c:pt>
                <c:pt idx="153">
                  <c:v>-1.2590720886064305E-2</c:v>
                </c:pt>
                <c:pt idx="154">
                  <c:v>-1.2214962179558336E-2</c:v>
                </c:pt>
                <c:pt idx="155">
                  <c:v>-1.2103661596418347E-2</c:v>
                </c:pt>
                <c:pt idx="156">
                  <c:v>-1.2012397945120767E-2</c:v>
                </c:pt>
                <c:pt idx="157">
                  <c:v>-1.1813385326316928E-2</c:v>
                </c:pt>
                <c:pt idx="158">
                  <c:v>-1.1710347359954326E-2</c:v>
                </c:pt>
                <c:pt idx="159">
                  <c:v>-1.1701306074744566E-2</c:v>
                </c:pt>
                <c:pt idx="160">
                  <c:v>-1.1651894738924584E-2</c:v>
                </c:pt>
                <c:pt idx="161">
                  <c:v>-1.1295219113520716E-2</c:v>
                </c:pt>
                <c:pt idx="162">
                  <c:v>-1.1267881019684317E-2</c:v>
                </c:pt>
                <c:pt idx="163">
                  <c:v>-1.1121638416645263E-2</c:v>
                </c:pt>
                <c:pt idx="164">
                  <c:v>-1.1069062515124323E-2</c:v>
                </c:pt>
                <c:pt idx="165">
                  <c:v>-1.0872680977987909E-2</c:v>
                </c:pt>
                <c:pt idx="166">
                  <c:v>-1.0859046450558352E-2</c:v>
                </c:pt>
                <c:pt idx="167">
                  <c:v>-1.0847810979209338E-2</c:v>
                </c:pt>
                <c:pt idx="168">
                  <c:v>-1.0602859436447787E-2</c:v>
                </c:pt>
                <c:pt idx="169">
                  <c:v>-1.0038306678311404E-2</c:v>
                </c:pt>
                <c:pt idx="170">
                  <c:v>-9.9697379545552745E-3</c:v>
                </c:pt>
                <c:pt idx="171">
                  <c:v>-9.9482816487689585E-3</c:v>
                </c:pt>
                <c:pt idx="172">
                  <c:v>-9.9127390110083091E-3</c:v>
                </c:pt>
                <c:pt idx="173">
                  <c:v>-9.5855114227089699E-3</c:v>
                </c:pt>
                <c:pt idx="174">
                  <c:v>-9.2186350147089591E-3</c:v>
                </c:pt>
                <c:pt idx="175">
                  <c:v>-9.1522948220552625E-3</c:v>
                </c:pt>
                <c:pt idx="176">
                  <c:v>-8.7549180844379293E-3</c:v>
                </c:pt>
                <c:pt idx="177">
                  <c:v>-8.7008684961679128E-3</c:v>
                </c:pt>
                <c:pt idx="178">
                  <c:v>-8.1034598591507301E-3</c:v>
                </c:pt>
                <c:pt idx="179">
                  <c:v>-7.9706814995906816E-3</c:v>
                </c:pt>
                <c:pt idx="180">
                  <c:v>-7.8947622628745551E-3</c:v>
                </c:pt>
                <c:pt idx="181">
                  <c:v>-7.8746678929344505E-3</c:v>
                </c:pt>
                <c:pt idx="182">
                  <c:v>-7.8622492832945978E-3</c:v>
                </c:pt>
                <c:pt idx="183">
                  <c:v>-7.4555780518245907E-3</c:v>
                </c:pt>
                <c:pt idx="184">
                  <c:v>-7.1287413623646323E-3</c:v>
                </c:pt>
                <c:pt idx="185">
                  <c:v>-7.0342487314889734E-3</c:v>
                </c:pt>
                <c:pt idx="186">
                  <c:v>-6.955234662718357E-3</c:v>
                </c:pt>
                <c:pt idx="187">
                  <c:v>-6.9416121896477279E-3</c:v>
                </c:pt>
                <c:pt idx="188">
                  <c:v>-6.7705445679545617E-3</c:v>
                </c:pt>
                <c:pt idx="189">
                  <c:v>-6.669829893704321E-3</c:v>
                </c:pt>
                <c:pt idx="190">
                  <c:v>-6.3378477204589501E-3</c:v>
                </c:pt>
                <c:pt idx="191">
                  <c:v>-6.3081401555945549E-3</c:v>
                </c:pt>
                <c:pt idx="192">
                  <c:v>-6.1637610023307365E-3</c:v>
                </c:pt>
                <c:pt idx="193">
                  <c:v>-6.0883987592483535E-3</c:v>
                </c:pt>
                <c:pt idx="194">
                  <c:v>-6.0618515060306688E-3</c:v>
                </c:pt>
                <c:pt idx="195">
                  <c:v>-5.9926963402345823E-3</c:v>
                </c:pt>
                <c:pt idx="196">
                  <c:v>-5.9717622284083394E-3</c:v>
                </c:pt>
                <c:pt idx="197">
                  <c:v>-5.6781531509083605E-3</c:v>
                </c:pt>
                <c:pt idx="198">
                  <c:v>-5.5628812422306995E-3</c:v>
                </c:pt>
                <c:pt idx="199">
                  <c:v>-5.4908116503479265E-3</c:v>
                </c:pt>
                <c:pt idx="200">
                  <c:v>-5.318992733856942E-3</c:v>
                </c:pt>
                <c:pt idx="201">
                  <c:v>-5.0889862377945239E-3</c:v>
                </c:pt>
                <c:pt idx="202">
                  <c:v>-5.0068703474777099E-3</c:v>
                </c:pt>
                <c:pt idx="203">
                  <c:v>-4.7740497734477527E-3</c:v>
                </c:pt>
                <c:pt idx="204">
                  <c:v>-4.3393404307189576E-3</c:v>
                </c:pt>
                <c:pt idx="205">
                  <c:v>-4.1476057443083358E-3</c:v>
                </c:pt>
                <c:pt idx="206">
                  <c:v>-3.8218105833469629E-3</c:v>
                </c:pt>
                <c:pt idx="207">
                  <c:v>-3.6156802872745752E-3</c:v>
                </c:pt>
                <c:pt idx="208">
                  <c:v>-3.5663313142779152E-3</c:v>
                </c:pt>
                <c:pt idx="209">
                  <c:v>-3.533955682618356E-3</c:v>
                </c:pt>
                <c:pt idx="210">
                  <c:v>-3.4159093816579222E-3</c:v>
                </c:pt>
                <c:pt idx="211">
                  <c:v>-3.3454359900945141E-3</c:v>
                </c:pt>
                <c:pt idx="212">
                  <c:v>-3.2659073247243153E-3</c:v>
                </c:pt>
                <c:pt idx="213">
                  <c:v>-3.207503672790768E-3</c:v>
                </c:pt>
                <c:pt idx="214">
                  <c:v>-3.054281722796981E-3</c:v>
                </c:pt>
                <c:pt idx="215">
                  <c:v>-3.0046316160789732E-3</c:v>
                </c:pt>
                <c:pt idx="216">
                  <c:v>-2.8666773376044841E-3</c:v>
                </c:pt>
                <c:pt idx="217">
                  <c:v>-2.8509632852489319E-3</c:v>
                </c:pt>
                <c:pt idx="218">
                  <c:v>-2.8462352201346075E-3</c:v>
                </c:pt>
                <c:pt idx="219">
                  <c:v>-2.750394359984587E-3</c:v>
                </c:pt>
                <c:pt idx="220">
                  <c:v>-2.7055769749889658E-3</c:v>
                </c:pt>
                <c:pt idx="221">
                  <c:v>-2.6109284089074654E-3</c:v>
                </c:pt>
                <c:pt idx="222">
                  <c:v>-2.4946842838378114E-3</c:v>
                </c:pt>
                <c:pt idx="223">
                  <c:v>-2.342644471968032E-3</c:v>
                </c:pt>
                <c:pt idx="224">
                  <c:v>-2.323658287775282E-3</c:v>
                </c:pt>
                <c:pt idx="225">
                  <c:v>-2.1902235190075503E-3</c:v>
                </c:pt>
                <c:pt idx="226">
                  <c:v>-2.0608508108643231E-3</c:v>
                </c:pt>
                <c:pt idx="227">
                  <c:v>-2.0136054751376652E-3</c:v>
                </c:pt>
                <c:pt idx="228">
                  <c:v>-1.8754178888034656E-3</c:v>
                </c:pt>
                <c:pt idx="229">
                  <c:v>-1.6902733847830309E-3</c:v>
                </c:pt>
                <c:pt idx="230">
                  <c:v>-1.6420487091943214E-3</c:v>
                </c:pt>
                <c:pt idx="231">
                  <c:v>-1.5788732733244652E-3</c:v>
                </c:pt>
                <c:pt idx="232">
                  <c:v>-1.5600886648956657E-3</c:v>
                </c:pt>
                <c:pt idx="233">
                  <c:v>-1.5439061497366652E-3</c:v>
                </c:pt>
                <c:pt idx="234">
                  <c:v>-1.4909639495036646E-3</c:v>
                </c:pt>
                <c:pt idx="235">
                  <c:v>-1.4269568158389589E-3</c:v>
                </c:pt>
                <c:pt idx="236">
                  <c:v>-1.396920283182666E-3</c:v>
                </c:pt>
                <c:pt idx="237">
                  <c:v>-1.3867104695269306E-3</c:v>
                </c:pt>
                <c:pt idx="238">
                  <c:v>-1.3653436883924661E-3</c:v>
                </c:pt>
                <c:pt idx="239">
                  <c:v>-1.3492161313074652E-3</c:v>
                </c:pt>
                <c:pt idx="240">
                  <c:v>-1.3471554620869686E-3</c:v>
                </c:pt>
                <c:pt idx="241">
                  <c:v>-1.3120113030232992E-3</c:v>
                </c:pt>
                <c:pt idx="242">
                  <c:v>-1.2620444753993001E-3</c:v>
                </c:pt>
                <c:pt idx="243">
                  <c:v>-1.2548381121744653E-3</c:v>
                </c:pt>
                <c:pt idx="244">
                  <c:v>-1.2531782616799318E-3</c:v>
                </c:pt>
                <c:pt idx="245">
                  <c:v>-1.219978924148931E-3</c:v>
                </c:pt>
                <c:pt idx="246">
                  <c:v>-1.1914803494484649E-3</c:v>
                </c:pt>
                <c:pt idx="247">
                  <c:v>-1.1798131906594657E-3</c:v>
                </c:pt>
                <c:pt idx="248">
                  <c:v>-1.1163209192529312E-3</c:v>
                </c:pt>
                <c:pt idx="249">
                  <c:v>-1.1043444438712993E-3</c:v>
                </c:pt>
                <c:pt idx="250">
                  <c:v>-1.0605125694783391E-3</c:v>
                </c:pt>
                <c:pt idx="251">
                  <c:v>-1.0591820448970328E-3</c:v>
                </c:pt>
                <c:pt idx="252">
                  <c:v>-1.0556020506578001E-3</c:v>
                </c:pt>
                <c:pt idx="253">
                  <c:v>-1.0366699569612989E-3</c:v>
                </c:pt>
                <c:pt idx="254">
                  <c:v>-1.02841306759896E-3</c:v>
                </c:pt>
                <c:pt idx="255">
                  <c:v>-1.016578033828347E-3</c:v>
                </c:pt>
                <c:pt idx="256">
                  <c:v>-1.005738046438465E-3</c:v>
                </c:pt>
                <c:pt idx="257">
                  <c:v>-9.4308120231366595E-4</c:v>
                </c:pt>
                <c:pt idx="258">
                  <c:v>-9.1802571667566439E-4</c:v>
                </c:pt>
                <c:pt idx="259">
                  <c:v>-9.0334612506393075E-4</c:v>
                </c:pt>
                <c:pt idx="260">
                  <c:v>-8.883043631769949E-4</c:v>
                </c:pt>
                <c:pt idx="261">
                  <c:v>-8.6786481129693185E-4</c:v>
                </c:pt>
                <c:pt idx="262">
                  <c:v>-8.6591247866146456E-4</c:v>
                </c:pt>
                <c:pt idx="263">
                  <c:v>-8.5490088849166437E-4</c:v>
                </c:pt>
                <c:pt idx="264">
                  <c:v>-8.4424349183863205E-4</c:v>
                </c:pt>
                <c:pt idx="265">
                  <c:v>-8.3702139175046569E-4</c:v>
                </c:pt>
                <c:pt idx="266">
                  <c:v>-8.17745165882032E-4</c:v>
                </c:pt>
                <c:pt idx="267">
                  <c:v>-8.1581449469417429E-4</c:v>
                </c:pt>
                <c:pt idx="268">
                  <c:v>-8.1219385437766509E-4</c:v>
                </c:pt>
                <c:pt idx="269">
                  <c:v>-8.1158012506465926E-4</c:v>
                </c:pt>
                <c:pt idx="270">
                  <c:v>-7.9071311019766541E-4</c:v>
                </c:pt>
                <c:pt idx="271">
                  <c:v>-7.7350938054302973E-4</c:v>
                </c:pt>
                <c:pt idx="272">
                  <c:v>-7.6231242649330011E-4</c:v>
                </c:pt>
                <c:pt idx="273">
                  <c:v>-7.5994901313330282E-4</c:v>
                </c:pt>
                <c:pt idx="274">
                  <c:v>-7.4147581579130269E-4</c:v>
                </c:pt>
                <c:pt idx="275">
                  <c:v>-7.4064223771393156E-4</c:v>
                </c:pt>
                <c:pt idx="276">
                  <c:v>-7.4030975273466429E-4</c:v>
                </c:pt>
                <c:pt idx="277">
                  <c:v>-7.1088412630199681E-4</c:v>
                </c:pt>
                <c:pt idx="278">
                  <c:v>-6.8061752643930329E-4</c:v>
                </c:pt>
                <c:pt idx="279">
                  <c:v>-6.7436459127993148E-4</c:v>
                </c:pt>
                <c:pt idx="280">
                  <c:v>-6.5315170106993239E-4</c:v>
                </c:pt>
                <c:pt idx="281">
                  <c:v>-6.3942553184529946E-4</c:v>
                </c:pt>
                <c:pt idx="282">
                  <c:v>-6.1374966662430287E-4</c:v>
                </c:pt>
                <c:pt idx="283">
                  <c:v>-6.0910140217930279E-4</c:v>
                </c:pt>
                <c:pt idx="284">
                  <c:v>-5.92269345612597E-4</c:v>
                </c:pt>
                <c:pt idx="285">
                  <c:v>-5.8324295875066511E-4</c:v>
                </c:pt>
                <c:pt idx="286">
                  <c:v>-5.8096170977663293E-4</c:v>
                </c:pt>
                <c:pt idx="287">
                  <c:v>-5.6064649559229955E-4</c:v>
                </c:pt>
                <c:pt idx="288">
                  <c:v>-5.5428526539980094E-4</c:v>
                </c:pt>
                <c:pt idx="289">
                  <c:v>-5.5273018598117445E-4</c:v>
                </c:pt>
                <c:pt idx="290">
                  <c:v>-5.4494567412433081E-4</c:v>
                </c:pt>
                <c:pt idx="291">
                  <c:v>-5.3826811889580092E-4</c:v>
                </c:pt>
                <c:pt idx="292">
                  <c:v>-5.0530061810993149E-4</c:v>
                </c:pt>
                <c:pt idx="293">
                  <c:v>-4.9520161397429915E-4</c:v>
                </c:pt>
                <c:pt idx="294">
                  <c:v>-4.9136899009489393E-4</c:v>
                </c:pt>
                <c:pt idx="295">
                  <c:v>-4.7321210910833411E-4</c:v>
                </c:pt>
                <c:pt idx="296">
                  <c:v>-4.6637939071499795E-4</c:v>
                </c:pt>
                <c:pt idx="297">
                  <c:v>-4.6289034873299786E-4</c:v>
                </c:pt>
                <c:pt idx="298">
                  <c:v>-4.5564594148679756E-4</c:v>
                </c:pt>
                <c:pt idx="299">
                  <c:v>-4.4249974558930281E-4</c:v>
                </c:pt>
                <c:pt idx="300">
                  <c:v>-4.3955962445793237E-4</c:v>
                </c:pt>
                <c:pt idx="301">
                  <c:v>-4.3909798129130283E-4</c:v>
                </c:pt>
                <c:pt idx="302">
                  <c:v>-4.3753760774619711E-4</c:v>
                </c:pt>
                <c:pt idx="303">
                  <c:v>-4.3354405878269844E-4</c:v>
                </c:pt>
                <c:pt idx="304">
                  <c:v>-4.2382166778529885E-4</c:v>
                </c:pt>
                <c:pt idx="305">
                  <c:v>-4.1812249801730268E-4</c:v>
                </c:pt>
                <c:pt idx="306">
                  <c:v>-4.1391205830803093E-4</c:v>
                </c:pt>
                <c:pt idx="307">
                  <c:v>-4.1237778952919746E-4</c:v>
                </c:pt>
                <c:pt idx="308">
                  <c:v>-4.0755241432789344E-4</c:v>
                </c:pt>
                <c:pt idx="309">
                  <c:v>-3.9120429313830272E-4</c:v>
                </c:pt>
                <c:pt idx="310">
                  <c:v>-3.8386512983877401E-4</c:v>
                </c:pt>
                <c:pt idx="311">
                  <c:v>-3.8308180111380069E-4</c:v>
                </c:pt>
                <c:pt idx="312">
                  <c:v>-3.8279207611699798E-4</c:v>
                </c:pt>
                <c:pt idx="313">
                  <c:v>-3.7458378389663288E-4</c:v>
                </c:pt>
                <c:pt idx="314">
                  <c:v>-3.6823042496846557E-4</c:v>
                </c:pt>
                <c:pt idx="315">
                  <c:v>-3.5541883492280074E-4</c:v>
                </c:pt>
                <c:pt idx="316">
                  <c:v>-3.498204496107972E-4</c:v>
                </c:pt>
                <c:pt idx="317">
                  <c:v>-3.4717335378603095E-4</c:v>
                </c:pt>
                <c:pt idx="318">
                  <c:v>-3.4197555320493109E-4</c:v>
                </c:pt>
                <c:pt idx="319">
                  <c:v>-3.3761393487080106E-4</c:v>
                </c:pt>
                <c:pt idx="320">
                  <c:v>-3.294213455728931E-4</c:v>
                </c:pt>
                <c:pt idx="321">
                  <c:v>-3.2725436599630002E-4</c:v>
                </c:pt>
                <c:pt idx="322">
                  <c:v>-3.1816871760340093E-4</c:v>
                </c:pt>
                <c:pt idx="323">
                  <c:v>-3.0907597712263174E-4</c:v>
                </c:pt>
                <c:pt idx="324">
                  <c:v>-3.0902551458963229E-4</c:v>
                </c:pt>
                <c:pt idx="325">
                  <c:v>-3.089397967246648E-4</c:v>
                </c:pt>
                <c:pt idx="326">
                  <c:v>-3.0065331465589304E-4</c:v>
                </c:pt>
                <c:pt idx="327">
                  <c:v>-2.9919280099880048E-4</c:v>
                </c:pt>
                <c:pt idx="328">
                  <c:v>-2.9401771905589354E-4</c:v>
                </c:pt>
                <c:pt idx="329">
                  <c:v>-2.900696719316323E-4</c:v>
                </c:pt>
                <c:pt idx="330">
                  <c:v>-2.8697270765903199E-4</c:v>
                </c:pt>
                <c:pt idx="331">
                  <c:v>-2.8564073079729961E-4</c:v>
                </c:pt>
                <c:pt idx="332">
                  <c:v>-2.7886205681930225E-4</c:v>
                </c:pt>
                <c:pt idx="333">
                  <c:v>-2.7106512201079819E-4</c:v>
                </c:pt>
                <c:pt idx="334">
                  <c:v>-2.707476868430321E-4</c:v>
                </c:pt>
                <c:pt idx="335">
                  <c:v>-2.7060384410489309E-4</c:v>
                </c:pt>
                <c:pt idx="336">
                  <c:v>-2.6929657933803114E-4</c:v>
                </c:pt>
                <c:pt idx="337">
                  <c:v>-2.6515744562603111E-4</c:v>
                </c:pt>
                <c:pt idx="338">
                  <c:v>-2.6416766420780079E-4</c:v>
                </c:pt>
                <c:pt idx="339">
                  <c:v>-2.614497669423E-4</c:v>
                </c:pt>
                <c:pt idx="340">
                  <c:v>-2.5467376474063233E-4</c:v>
                </c:pt>
                <c:pt idx="341">
                  <c:v>-2.491277863824002E-4</c:v>
                </c:pt>
                <c:pt idx="342">
                  <c:v>-2.4768752831976805E-4</c:v>
                </c:pt>
                <c:pt idx="343">
                  <c:v>-2.4622042475499692E-4</c:v>
                </c:pt>
                <c:pt idx="344">
                  <c:v>-2.3730740849799668E-4</c:v>
                </c:pt>
                <c:pt idx="345">
                  <c:v>-2.3233880964203257E-4</c:v>
                </c:pt>
                <c:pt idx="346">
                  <c:v>-2.2947192466097471E-4</c:v>
                </c:pt>
                <c:pt idx="347">
                  <c:v>-2.1959165466246475E-4</c:v>
                </c:pt>
                <c:pt idx="348">
                  <c:v>-2.1375494787780058E-4</c:v>
                </c:pt>
                <c:pt idx="349">
                  <c:v>-2.1030748882130273E-4</c:v>
                </c:pt>
                <c:pt idx="350">
                  <c:v>-2.0755524285676931E-4</c:v>
                </c:pt>
                <c:pt idx="351">
                  <c:v>-2.0719271746476829E-4</c:v>
                </c:pt>
                <c:pt idx="352">
                  <c:v>-2.02285005636774E-4</c:v>
                </c:pt>
                <c:pt idx="353">
                  <c:v>-2.0105624955530331E-4</c:v>
                </c:pt>
                <c:pt idx="354">
                  <c:v>-1.9914472414833684E-4</c:v>
                </c:pt>
                <c:pt idx="355">
                  <c:v>-1.9328552346837419E-4</c:v>
                </c:pt>
                <c:pt idx="356">
                  <c:v>-1.9318805860189456E-4</c:v>
                </c:pt>
                <c:pt idx="357">
                  <c:v>-1.8837114336963182E-4</c:v>
                </c:pt>
                <c:pt idx="358">
                  <c:v>-1.8619903549699224E-4</c:v>
                </c:pt>
                <c:pt idx="359">
                  <c:v>-1.8495011275979772E-4</c:v>
                </c:pt>
                <c:pt idx="360">
                  <c:v>-1.8328300191889323E-4</c:v>
                </c:pt>
                <c:pt idx="361">
                  <c:v>-1.7672449319203198E-4</c:v>
                </c:pt>
                <c:pt idx="362">
                  <c:v>-1.6672820238203614E-4</c:v>
                </c:pt>
                <c:pt idx="363">
                  <c:v>-1.6635313937317375E-4</c:v>
                </c:pt>
                <c:pt idx="364">
                  <c:v>-1.6358311840563265E-4</c:v>
                </c:pt>
                <c:pt idx="365">
                  <c:v>-1.6266183082140097E-4</c:v>
                </c:pt>
                <c:pt idx="366">
                  <c:v>-1.5938720491666565E-4</c:v>
                </c:pt>
                <c:pt idx="367">
                  <c:v>-1.5741322188102952E-4</c:v>
                </c:pt>
                <c:pt idx="368">
                  <c:v>-1.5724095922593079E-4</c:v>
                </c:pt>
                <c:pt idx="369">
                  <c:v>-1.5503089877683639E-4</c:v>
                </c:pt>
                <c:pt idx="370">
                  <c:v>-1.5441136215499709E-4</c:v>
                </c:pt>
                <c:pt idx="371">
                  <c:v>-1.5354997611863319E-4</c:v>
                </c:pt>
                <c:pt idx="372">
                  <c:v>-1.524345585154005E-4</c:v>
                </c:pt>
                <c:pt idx="373">
                  <c:v>-1.513581133739967E-4</c:v>
                </c:pt>
                <c:pt idx="374">
                  <c:v>-1.4811374317613701E-4</c:v>
                </c:pt>
                <c:pt idx="375">
                  <c:v>-1.3936200463463173E-4</c:v>
                </c:pt>
                <c:pt idx="376">
                  <c:v>-1.3869354085180134E-4</c:v>
                </c:pt>
                <c:pt idx="377">
                  <c:v>-1.354374864995728E-4</c:v>
                </c:pt>
                <c:pt idx="378">
                  <c:v>-1.3368546125240056E-4</c:v>
                </c:pt>
                <c:pt idx="379">
                  <c:v>-1.3194886304707457E-4</c:v>
                </c:pt>
                <c:pt idx="380">
                  <c:v>-1.2957726073980005E-4</c:v>
                </c:pt>
                <c:pt idx="381">
                  <c:v>-1.2931311565830307E-4</c:v>
                </c:pt>
                <c:pt idx="382">
                  <c:v>-1.2736508409489332E-4</c:v>
                </c:pt>
                <c:pt idx="383">
                  <c:v>-1.2661561061477235E-4</c:v>
                </c:pt>
                <c:pt idx="384">
                  <c:v>-1.2424269214599687E-4</c:v>
                </c:pt>
                <c:pt idx="385">
                  <c:v>-1.2151357047066567E-4</c:v>
                </c:pt>
                <c:pt idx="386">
                  <c:v>-1.2111792338776947E-4</c:v>
                </c:pt>
                <c:pt idx="387">
                  <c:v>-1.1950980606880053E-4</c:v>
                </c:pt>
                <c:pt idx="388">
                  <c:v>-1.1455852090147545E-4</c:v>
                </c:pt>
                <c:pt idx="389">
                  <c:v>-1.0485094653989342E-4</c:v>
                </c:pt>
                <c:pt idx="390">
                  <c:v>-1.0305576276889439E-4</c:v>
                </c:pt>
                <c:pt idx="391">
                  <c:v>-1.0075896188209768E-4</c:v>
                </c:pt>
                <c:pt idx="392">
                  <c:v>-9.728304380887242E-5</c:v>
                </c:pt>
                <c:pt idx="393">
                  <c:v>-9.7132849819632841E-5</c:v>
                </c:pt>
                <c:pt idx="394">
                  <c:v>-9.7011431545435817E-5</c:v>
                </c:pt>
                <c:pt idx="395">
                  <c:v>-9.6396412678893123E-5</c:v>
                </c:pt>
                <c:pt idx="396">
                  <c:v>-9.5622163671768914E-5</c:v>
                </c:pt>
                <c:pt idx="397">
                  <c:v>-9.4937422748801042E-5</c:v>
                </c:pt>
                <c:pt idx="398">
                  <c:v>-9.3607764212400718E-5</c:v>
                </c:pt>
                <c:pt idx="399">
                  <c:v>-9.0344176168736731E-5</c:v>
                </c:pt>
                <c:pt idx="400">
                  <c:v>-9.0130467904769515E-5</c:v>
                </c:pt>
                <c:pt idx="401">
                  <c:v>-8.5694742909474264E-5</c:v>
                </c:pt>
                <c:pt idx="402">
                  <c:v>-8.397773784487271E-5</c:v>
                </c:pt>
                <c:pt idx="403">
                  <c:v>-8.2656937691472608E-5</c:v>
                </c:pt>
                <c:pt idx="404">
                  <c:v>-8.1917933195400222E-5</c:v>
                </c:pt>
                <c:pt idx="405">
                  <c:v>-8.144269313063203E-5</c:v>
                </c:pt>
                <c:pt idx="406">
                  <c:v>-8.0651685183300015E-5</c:v>
                </c:pt>
                <c:pt idx="407">
                  <c:v>-7.9802400849768654E-5</c:v>
                </c:pt>
                <c:pt idx="408">
                  <c:v>-7.8363955490632492E-5</c:v>
                </c:pt>
                <c:pt idx="409">
                  <c:v>-7.673346738623632E-5</c:v>
                </c:pt>
                <c:pt idx="410">
                  <c:v>-7.6282721661768971E-5</c:v>
                </c:pt>
                <c:pt idx="411">
                  <c:v>-7.291252778833697E-5</c:v>
                </c:pt>
                <c:pt idx="412">
                  <c:v>-7.2240885580400135E-5</c:v>
                </c:pt>
                <c:pt idx="413">
                  <c:v>-7.1427373165894661E-5</c:v>
                </c:pt>
                <c:pt idx="414">
                  <c:v>-6.6709900278892967E-5</c:v>
                </c:pt>
                <c:pt idx="415">
                  <c:v>-6.5895330428973956E-5</c:v>
                </c:pt>
                <c:pt idx="416">
                  <c:v>-6.4502442099894156E-5</c:v>
                </c:pt>
                <c:pt idx="417">
                  <c:v>-6.4223730200273048E-5</c:v>
                </c:pt>
                <c:pt idx="418">
                  <c:v>-6.2860756856932681E-5</c:v>
                </c:pt>
                <c:pt idx="419">
                  <c:v>-5.8899541747399822E-5</c:v>
                </c:pt>
                <c:pt idx="420">
                  <c:v>-5.7508238634769449E-5</c:v>
                </c:pt>
                <c:pt idx="421">
                  <c:v>-5.7095078069632418E-5</c:v>
                </c:pt>
                <c:pt idx="422">
                  <c:v>-5.654709813899747E-5</c:v>
                </c:pt>
                <c:pt idx="423">
                  <c:v>-5.6401387204436243E-5</c:v>
                </c:pt>
                <c:pt idx="424">
                  <c:v>-5.6103983937768123E-5</c:v>
                </c:pt>
                <c:pt idx="425">
                  <c:v>-5.5988060337894274E-5</c:v>
                </c:pt>
                <c:pt idx="426">
                  <c:v>-5.3699183546768864E-5</c:v>
                </c:pt>
                <c:pt idx="427">
                  <c:v>-5.1437732136637437E-5</c:v>
                </c:pt>
                <c:pt idx="428">
                  <c:v>-5.058539285366509E-5</c:v>
                </c:pt>
                <c:pt idx="429">
                  <c:v>-4.8608509896800461E-5</c:v>
                </c:pt>
                <c:pt idx="430">
                  <c:v>-4.7330602796998023E-5</c:v>
                </c:pt>
                <c:pt idx="431">
                  <c:v>-4.3771727949597911E-5</c:v>
                </c:pt>
                <c:pt idx="432">
                  <c:v>-4.2600753676373324E-5</c:v>
                </c:pt>
                <c:pt idx="433">
                  <c:v>-4.2434725060465708E-5</c:v>
                </c:pt>
                <c:pt idx="434">
                  <c:v>-4.1104709691574745E-5</c:v>
                </c:pt>
                <c:pt idx="435">
                  <c:v>-4.1074448546972453E-5</c:v>
                </c:pt>
                <c:pt idx="436">
                  <c:v>-4.0691038537800372E-5</c:v>
                </c:pt>
                <c:pt idx="437">
                  <c:v>-4.0191533237801322E-5</c:v>
                </c:pt>
                <c:pt idx="438">
                  <c:v>-3.9441688041768827E-5</c:v>
                </c:pt>
                <c:pt idx="439">
                  <c:v>-3.788442962043663E-5</c:v>
                </c:pt>
                <c:pt idx="440">
                  <c:v>-3.7729953964274129E-5</c:v>
                </c:pt>
                <c:pt idx="441">
                  <c:v>-3.61574413619975E-5</c:v>
                </c:pt>
                <c:pt idx="442">
                  <c:v>-3.6106485901400004E-5</c:v>
                </c:pt>
                <c:pt idx="443">
                  <c:v>-3.5634007106773169E-5</c:v>
                </c:pt>
                <c:pt idx="444">
                  <c:v>-3.5476858205074277E-5</c:v>
                </c:pt>
                <c:pt idx="445">
                  <c:v>-3.4740004367303512E-5</c:v>
                </c:pt>
                <c:pt idx="446">
                  <c:v>-3.4425154370769026E-5</c:v>
                </c:pt>
                <c:pt idx="447">
                  <c:v>-3.4091978039173937E-5</c:v>
                </c:pt>
                <c:pt idx="448">
                  <c:v>-3.4031432252397409E-5</c:v>
                </c:pt>
                <c:pt idx="449">
                  <c:v>-3.3574702918672678E-5</c:v>
                </c:pt>
                <c:pt idx="450">
                  <c:v>-3.30000688943035E-5</c:v>
                </c:pt>
                <c:pt idx="451">
                  <c:v>-3.243768003676796E-5</c:v>
                </c:pt>
                <c:pt idx="452">
                  <c:v>-3.2332619325836642E-5</c:v>
                </c:pt>
                <c:pt idx="453">
                  <c:v>-3.1390140110337458E-5</c:v>
                </c:pt>
                <c:pt idx="454">
                  <c:v>-3.0866540926996824E-5</c:v>
                </c:pt>
                <c:pt idx="455">
                  <c:v>-2.8993598191768416E-5</c:v>
                </c:pt>
                <c:pt idx="456">
                  <c:v>-2.8642993662465407E-5</c:v>
                </c:pt>
                <c:pt idx="457">
                  <c:v>-2.8555843065674116E-5</c:v>
                </c:pt>
                <c:pt idx="458">
                  <c:v>-2.7362683794336651E-5</c:v>
                </c:pt>
                <c:pt idx="459">
                  <c:v>-2.4961870840996964E-5</c:v>
                </c:pt>
                <c:pt idx="460">
                  <c:v>-2.4811035577774684E-5</c:v>
                </c:pt>
                <c:pt idx="461">
                  <c:v>-2.4206469714873474E-5</c:v>
                </c:pt>
                <c:pt idx="462">
                  <c:v>-2.0079306696930976E-5</c:v>
                </c:pt>
                <c:pt idx="463">
                  <c:v>-1.982380669267314E-5</c:v>
                </c:pt>
                <c:pt idx="464">
                  <c:v>-1.9746442108172294E-5</c:v>
                </c:pt>
                <c:pt idx="465">
                  <c:v>-1.9423686351400377E-5</c:v>
                </c:pt>
                <c:pt idx="466">
                  <c:v>-1.8657590807174065E-5</c:v>
                </c:pt>
                <c:pt idx="467">
                  <c:v>-1.8037823201772635E-5</c:v>
                </c:pt>
                <c:pt idx="468">
                  <c:v>-1.8017666634400839E-5</c:v>
                </c:pt>
                <c:pt idx="469">
                  <c:v>-1.7880870546400224E-5</c:v>
                </c:pt>
                <c:pt idx="470">
                  <c:v>-1.607653792997342E-5</c:v>
                </c:pt>
                <c:pt idx="471">
                  <c:v>-1.3990322559932072E-5</c:v>
                </c:pt>
                <c:pt idx="472">
                  <c:v>-1.3487952776400705E-5</c:v>
                </c:pt>
                <c:pt idx="473">
                  <c:v>-1.3282406878664318E-5</c:v>
                </c:pt>
                <c:pt idx="474">
                  <c:v>-1.2789452409572508E-5</c:v>
                </c:pt>
                <c:pt idx="475">
                  <c:v>-1.1671890039298763E-5</c:v>
                </c:pt>
                <c:pt idx="476">
                  <c:v>-9.5147910051975038E-6</c:v>
                </c:pt>
                <c:pt idx="477">
                  <c:v>-9.4358411125722991E-6</c:v>
                </c:pt>
                <c:pt idx="478">
                  <c:v>-9.0932124345750875E-6</c:v>
                </c:pt>
                <c:pt idx="479">
                  <c:v>-9.0576843887694297E-6</c:v>
                </c:pt>
                <c:pt idx="480">
                  <c:v>-7.4126379248015684E-6</c:v>
                </c:pt>
                <c:pt idx="481">
                  <c:v>-4.0924469409970438E-6</c:v>
                </c:pt>
                <c:pt idx="482">
                  <c:v>-3.9491593970368555E-6</c:v>
                </c:pt>
                <c:pt idx="483">
                  <c:v>-2.3083436052617756E-6</c:v>
                </c:pt>
                <c:pt idx="484">
                  <c:v>-4.9361848240142558E-7</c:v>
                </c:pt>
                <c:pt idx="485">
                  <c:v>-4.9024672653733004E-7</c:v>
                </c:pt>
                <c:pt idx="486">
                  <c:v>-6.9385496893198395E-8</c:v>
                </c:pt>
                <c:pt idx="487">
                  <c:v>1.8141125003243164E-8</c:v>
                </c:pt>
                <c:pt idx="488">
                  <c:v>1.0780495405347118E-6</c:v>
                </c:pt>
                <c:pt idx="489">
                  <c:v>3.0042867991998679E-6</c:v>
                </c:pt>
                <c:pt idx="490">
                  <c:v>4.5249008035989219E-6</c:v>
                </c:pt>
                <c:pt idx="491">
                  <c:v>4.7771519721059863E-6</c:v>
                </c:pt>
                <c:pt idx="492">
                  <c:v>5.1110662254161277E-6</c:v>
                </c:pt>
                <c:pt idx="493">
                  <c:v>6.0467836042309847E-6</c:v>
                </c:pt>
                <c:pt idx="494">
                  <c:v>6.0951718981634706E-6</c:v>
                </c:pt>
                <c:pt idx="495">
                  <c:v>6.1156633022196871E-6</c:v>
                </c:pt>
                <c:pt idx="496">
                  <c:v>6.5668315311021713E-6</c:v>
                </c:pt>
                <c:pt idx="497">
                  <c:v>9.3169247801627025E-6</c:v>
                </c:pt>
                <c:pt idx="498">
                  <c:v>1.1881398808227805E-5</c:v>
                </c:pt>
                <c:pt idx="499">
                  <c:v>1.2349748720334036E-5</c:v>
                </c:pt>
                <c:pt idx="500">
                  <c:v>1.6177827876127926E-5</c:v>
                </c:pt>
                <c:pt idx="501">
                  <c:v>1.9550321149700706E-5</c:v>
                </c:pt>
                <c:pt idx="502">
                  <c:v>2.0678893238227844E-5</c:v>
                </c:pt>
                <c:pt idx="503">
                  <c:v>2.1290381224902538E-5</c:v>
                </c:pt>
                <c:pt idx="504">
                  <c:v>2.4536185189199394E-5</c:v>
                </c:pt>
                <c:pt idx="505">
                  <c:v>2.6122504320427384E-5</c:v>
                </c:pt>
                <c:pt idx="506">
                  <c:v>2.6332643804598613E-5</c:v>
                </c:pt>
                <c:pt idx="507">
                  <c:v>2.7221561315697931E-5</c:v>
                </c:pt>
                <c:pt idx="508">
                  <c:v>2.8027991702003416E-5</c:v>
                </c:pt>
                <c:pt idx="509">
                  <c:v>2.8306537215626662E-5</c:v>
                </c:pt>
                <c:pt idx="510">
                  <c:v>2.8426198994105714E-5</c:v>
                </c:pt>
                <c:pt idx="511">
                  <c:v>3.0108798614862653E-5</c:v>
                </c:pt>
                <c:pt idx="512">
                  <c:v>3.0212279174600051E-5</c:v>
                </c:pt>
                <c:pt idx="513">
                  <c:v>3.8305718646231696E-5</c:v>
                </c:pt>
                <c:pt idx="514">
                  <c:v>4.0008259061367207E-5</c:v>
                </c:pt>
                <c:pt idx="515">
                  <c:v>4.149507270059978E-5</c:v>
                </c:pt>
                <c:pt idx="516">
                  <c:v>4.7882393033231788E-5</c:v>
                </c:pt>
                <c:pt idx="517">
                  <c:v>4.8497380399902326E-5</c:v>
                </c:pt>
                <c:pt idx="518">
                  <c:v>5.1734558025063118E-5</c:v>
                </c:pt>
                <c:pt idx="519">
                  <c:v>5.2922944940162961E-5</c:v>
                </c:pt>
                <c:pt idx="520">
                  <c:v>5.5703311217427526E-5</c:v>
                </c:pt>
                <c:pt idx="521">
                  <c:v>5.602149280770248E-5</c:v>
                </c:pt>
                <c:pt idx="522">
                  <c:v>5.6710123815226915E-5</c:v>
                </c:pt>
                <c:pt idx="523">
                  <c:v>5.6766124080002978E-5</c:v>
                </c:pt>
                <c:pt idx="524">
                  <c:v>5.8308825992199956E-5</c:v>
                </c:pt>
                <c:pt idx="525">
                  <c:v>5.8315868847106864E-5</c:v>
                </c:pt>
                <c:pt idx="526">
                  <c:v>5.8990271345727222E-5</c:v>
                </c:pt>
                <c:pt idx="527">
                  <c:v>6.022963858406255E-5</c:v>
                </c:pt>
                <c:pt idx="528">
                  <c:v>6.2166952568231543E-5</c:v>
                </c:pt>
                <c:pt idx="529">
                  <c:v>6.2285342390002232E-5</c:v>
                </c:pt>
                <c:pt idx="530">
                  <c:v>6.312415682396301E-5</c:v>
                </c:pt>
                <c:pt idx="531">
                  <c:v>6.693275906459982E-5</c:v>
                </c:pt>
                <c:pt idx="532">
                  <c:v>6.7029035280231561E-5</c:v>
                </c:pt>
                <c:pt idx="533">
                  <c:v>6.7130802489726027E-5</c:v>
                </c:pt>
                <c:pt idx="534">
                  <c:v>6.8457232489625708E-5</c:v>
                </c:pt>
                <c:pt idx="535">
                  <c:v>6.8616618066364224E-5</c:v>
                </c:pt>
                <c:pt idx="536">
                  <c:v>7.1156430028697717E-5</c:v>
                </c:pt>
                <c:pt idx="537">
                  <c:v>7.326789065923052E-5</c:v>
                </c:pt>
                <c:pt idx="538">
                  <c:v>7.4777882611230459E-5</c:v>
                </c:pt>
                <c:pt idx="539">
                  <c:v>7.6662165413599395E-5</c:v>
                </c:pt>
                <c:pt idx="540">
                  <c:v>7.6812413985105632E-5</c:v>
                </c:pt>
                <c:pt idx="541">
                  <c:v>7.7209826278902896E-5</c:v>
                </c:pt>
                <c:pt idx="542">
                  <c:v>7.8157559528063345E-5</c:v>
                </c:pt>
                <c:pt idx="543">
                  <c:v>7.8503004807231602E-5</c:v>
                </c:pt>
                <c:pt idx="544">
                  <c:v>8.1035815095763589E-5</c:v>
                </c:pt>
                <c:pt idx="545">
                  <c:v>8.3026980562696945E-5</c:v>
                </c:pt>
                <c:pt idx="546">
                  <c:v>8.3200489912864037E-5</c:v>
                </c:pt>
                <c:pt idx="547">
                  <c:v>8.4607597694599107E-5</c:v>
                </c:pt>
                <c:pt idx="548">
                  <c:v>8.4701120309628106E-5</c:v>
                </c:pt>
                <c:pt idx="549">
                  <c:v>8.7650700411600127E-5</c:v>
                </c:pt>
                <c:pt idx="550">
                  <c:v>8.8992907773501745E-5</c:v>
                </c:pt>
                <c:pt idx="551">
                  <c:v>8.9442253872225666E-5</c:v>
                </c:pt>
                <c:pt idx="552">
                  <c:v>9.1174644002701283E-5</c:v>
                </c:pt>
                <c:pt idx="553">
                  <c:v>9.2311302250066424E-5</c:v>
                </c:pt>
                <c:pt idx="554">
                  <c:v>9.2597979669368016E-5</c:v>
                </c:pt>
                <c:pt idx="555">
                  <c:v>9.2639525124362659E-5</c:v>
                </c:pt>
                <c:pt idx="556">
                  <c:v>9.3167044220599307E-5</c:v>
                </c:pt>
                <c:pt idx="557">
                  <c:v>9.5194024341535566E-5</c:v>
                </c:pt>
                <c:pt idx="558">
                  <c:v>9.6903263149462904E-5</c:v>
                </c:pt>
                <c:pt idx="559">
                  <c:v>9.7371120576700276E-5</c:v>
                </c:pt>
                <c:pt idx="560">
                  <c:v>1.0139172333562679E-4</c:v>
                </c:pt>
                <c:pt idx="561">
                  <c:v>1.0509975166539398E-4</c:v>
                </c:pt>
                <c:pt idx="562">
                  <c:v>1.0790726551259885E-4</c:v>
                </c:pt>
                <c:pt idx="563">
                  <c:v>1.0994557590436778E-4</c:v>
                </c:pt>
                <c:pt idx="564">
                  <c:v>1.1127872810332701E-4</c:v>
                </c:pt>
                <c:pt idx="565">
                  <c:v>1.1259085723759957E-4</c:v>
                </c:pt>
                <c:pt idx="566">
                  <c:v>1.1320353682323092E-4</c:v>
                </c:pt>
                <c:pt idx="567">
                  <c:v>1.1397017363900218E-4</c:v>
                </c:pt>
                <c:pt idx="568">
                  <c:v>1.1905891337000291E-4</c:v>
                </c:pt>
                <c:pt idx="569">
                  <c:v>1.2051442364208187E-4</c:v>
                </c:pt>
                <c:pt idx="570">
                  <c:v>1.2061980778480148E-4</c:v>
                </c:pt>
                <c:pt idx="571">
                  <c:v>1.2074642770602655E-4</c:v>
                </c:pt>
                <c:pt idx="572">
                  <c:v>1.2217315986646354E-4</c:v>
                </c:pt>
                <c:pt idx="573">
                  <c:v>1.2710805952000255E-4</c:v>
                </c:pt>
                <c:pt idx="574">
                  <c:v>1.2863451145210536E-4</c:v>
                </c:pt>
                <c:pt idx="575">
                  <c:v>1.306912225882001E-4</c:v>
                </c:pt>
                <c:pt idx="576">
                  <c:v>1.325843513312313E-4</c:v>
                </c:pt>
                <c:pt idx="577">
                  <c:v>1.3260793248520003E-4</c:v>
                </c:pt>
                <c:pt idx="578">
                  <c:v>1.3330060333227589E-4</c:v>
                </c:pt>
                <c:pt idx="579">
                  <c:v>1.3438137585959978E-4</c:v>
                </c:pt>
                <c:pt idx="580">
                  <c:v>1.3560297163170247E-4</c:v>
                </c:pt>
                <c:pt idx="581">
                  <c:v>1.3644317777530141E-4</c:v>
                </c:pt>
                <c:pt idx="582">
                  <c:v>1.3654083203169798E-4</c:v>
                </c:pt>
                <c:pt idx="583">
                  <c:v>1.3717978499797057E-4</c:v>
                </c:pt>
                <c:pt idx="584">
                  <c:v>1.3722174541330213E-4</c:v>
                </c:pt>
                <c:pt idx="585">
                  <c:v>1.3775776042933459E-4</c:v>
                </c:pt>
                <c:pt idx="586">
                  <c:v>1.3805566540300331E-4</c:v>
                </c:pt>
                <c:pt idx="587">
                  <c:v>1.3827899452970201E-4</c:v>
                </c:pt>
                <c:pt idx="588">
                  <c:v>1.4114108123523122E-4</c:v>
                </c:pt>
                <c:pt idx="589">
                  <c:v>1.5073508661336832E-4</c:v>
                </c:pt>
                <c:pt idx="590">
                  <c:v>1.5186422112956413E-4</c:v>
                </c:pt>
                <c:pt idx="591">
                  <c:v>1.5455537155223062E-4</c:v>
                </c:pt>
                <c:pt idx="592">
                  <c:v>1.5954267163053454E-4</c:v>
                </c:pt>
                <c:pt idx="593">
                  <c:v>1.607630089062017E-4</c:v>
                </c:pt>
                <c:pt idx="594">
                  <c:v>1.6145291891662625E-4</c:v>
                </c:pt>
                <c:pt idx="595">
                  <c:v>1.6520577175659946E-4</c:v>
                </c:pt>
                <c:pt idx="596">
                  <c:v>1.661240200746001E-4</c:v>
                </c:pt>
                <c:pt idx="597">
                  <c:v>1.6662058067036696E-4</c:v>
                </c:pt>
                <c:pt idx="598">
                  <c:v>1.6717411267770134E-4</c:v>
                </c:pt>
                <c:pt idx="599">
                  <c:v>1.6843663401469762E-4</c:v>
                </c:pt>
                <c:pt idx="600">
                  <c:v>1.7050596478662694E-4</c:v>
                </c:pt>
                <c:pt idx="601">
                  <c:v>1.7454501746297021E-4</c:v>
                </c:pt>
                <c:pt idx="602">
                  <c:v>1.7457108865819894E-4</c:v>
                </c:pt>
                <c:pt idx="603">
                  <c:v>1.8072650466569723E-4</c:v>
                </c:pt>
                <c:pt idx="604">
                  <c:v>1.8076747503519876E-4</c:v>
                </c:pt>
                <c:pt idx="605">
                  <c:v>1.8192326539010449E-4</c:v>
                </c:pt>
                <c:pt idx="606">
                  <c:v>1.91091680109199E-4</c:v>
                </c:pt>
                <c:pt idx="607">
                  <c:v>1.9879833552536794E-4</c:v>
                </c:pt>
                <c:pt idx="608">
                  <c:v>2.0645180083323118E-4</c:v>
                </c:pt>
                <c:pt idx="609">
                  <c:v>2.0700924040722643E-4</c:v>
                </c:pt>
                <c:pt idx="610">
                  <c:v>2.0836414264369801E-4</c:v>
                </c:pt>
                <c:pt idx="611">
                  <c:v>2.111926622811993E-4</c:v>
                </c:pt>
                <c:pt idx="612">
                  <c:v>2.1351110535210681E-4</c:v>
                </c:pt>
                <c:pt idx="613">
                  <c:v>2.153547232689023E-4</c:v>
                </c:pt>
                <c:pt idx="614">
                  <c:v>2.1539677933419925E-4</c:v>
                </c:pt>
                <c:pt idx="615">
                  <c:v>2.2323718496069719E-4</c:v>
                </c:pt>
                <c:pt idx="616">
                  <c:v>2.2807725527536696E-4</c:v>
                </c:pt>
                <c:pt idx="617">
                  <c:v>2.3036030627359913E-4</c:v>
                </c:pt>
                <c:pt idx="618">
                  <c:v>2.3902821026400116E-4</c:v>
                </c:pt>
                <c:pt idx="619">
                  <c:v>2.3904899794100452E-4</c:v>
                </c:pt>
                <c:pt idx="620">
                  <c:v>2.4114257428123169E-4</c:v>
                </c:pt>
                <c:pt idx="621">
                  <c:v>2.4436508830262549E-4</c:v>
                </c:pt>
                <c:pt idx="622">
                  <c:v>2.465220628830693E-4</c:v>
                </c:pt>
                <c:pt idx="623">
                  <c:v>2.4694612595568821E-4</c:v>
                </c:pt>
                <c:pt idx="624">
                  <c:v>2.5131279615900164E-4</c:v>
                </c:pt>
                <c:pt idx="625">
                  <c:v>2.5471479768169637E-4</c:v>
                </c:pt>
                <c:pt idx="626">
                  <c:v>2.5506709200130186E-4</c:v>
                </c:pt>
                <c:pt idx="627">
                  <c:v>2.6193194344169973E-4</c:v>
                </c:pt>
                <c:pt idx="628">
                  <c:v>2.6218457165736765E-4</c:v>
                </c:pt>
                <c:pt idx="629">
                  <c:v>2.7122995585752638E-4</c:v>
                </c:pt>
                <c:pt idx="630">
                  <c:v>2.7454532505253454E-4</c:v>
                </c:pt>
                <c:pt idx="631">
                  <c:v>2.7719411295397053E-4</c:v>
                </c:pt>
                <c:pt idx="632">
                  <c:v>2.7809786087969711E-4</c:v>
                </c:pt>
                <c:pt idx="633">
                  <c:v>2.8219044671019995E-4</c:v>
                </c:pt>
                <c:pt idx="634">
                  <c:v>2.8549553514096992E-4</c:v>
                </c:pt>
                <c:pt idx="635">
                  <c:v>2.8618792505102561E-4</c:v>
                </c:pt>
                <c:pt idx="636">
                  <c:v>2.9063482846722506E-4</c:v>
                </c:pt>
                <c:pt idx="637">
                  <c:v>2.9253820382536821E-4</c:v>
                </c:pt>
                <c:pt idx="638">
                  <c:v>2.9673403633036742E-4</c:v>
                </c:pt>
                <c:pt idx="639">
                  <c:v>2.9685923685000316E-4</c:v>
                </c:pt>
                <c:pt idx="640">
                  <c:v>3.1813455260200178E-4</c:v>
                </c:pt>
                <c:pt idx="641">
                  <c:v>3.1849577676190156E-4</c:v>
                </c:pt>
                <c:pt idx="642">
                  <c:v>3.1934854509496971E-4</c:v>
                </c:pt>
                <c:pt idx="643">
                  <c:v>3.2348289413696926E-4</c:v>
                </c:pt>
                <c:pt idx="644">
                  <c:v>3.3287063620306839E-4</c:v>
                </c:pt>
                <c:pt idx="645">
                  <c:v>3.4001190333400426E-4</c:v>
                </c:pt>
                <c:pt idx="646">
                  <c:v>3.429712007833683E-4</c:v>
                </c:pt>
                <c:pt idx="647">
                  <c:v>3.4844532124669696E-4</c:v>
                </c:pt>
                <c:pt idx="648">
                  <c:v>3.5465280885300411E-4</c:v>
                </c:pt>
                <c:pt idx="649">
                  <c:v>3.5959082690296962E-4</c:v>
                </c:pt>
                <c:pt idx="650">
                  <c:v>3.6283643194610742E-4</c:v>
                </c:pt>
                <c:pt idx="651">
                  <c:v>3.6516849937219889E-4</c:v>
                </c:pt>
                <c:pt idx="652">
                  <c:v>3.6573388873110783E-4</c:v>
                </c:pt>
                <c:pt idx="653">
                  <c:v>3.666553214923679E-4</c:v>
                </c:pt>
                <c:pt idx="654">
                  <c:v>3.8294725095010772E-4</c:v>
                </c:pt>
                <c:pt idx="655">
                  <c:v>3.9555592843100278E-4</c:v>
                </c:pt>
                <c:pt idx="656">
                  <c:v>3.9986615966570126E-4</c:v>
                </c:pt>
                <c:pt idx="657">
                  <c:v>4.0441617032036838E-4</c:v>
                </c:pt>
                <c:pt idx="658">
                  <c:v>4.0681384550970111E-4</c:v>
                </c:pt>
                <c:pt idx="659">
                  <c:v>4.1418753753312554E-4</c:v>
                </c:pt>
                <c:pt idx="660">
                  <c:v>4.2488964813670003E-4</c:v>
                </c:pt>
                <c:pt idx="661">
                  <c:v>4.4447632590310752E-4</c:v>
                </c:pt>
                <c:pt idx="662">
                  <c:v>4.5098695109210656E-4</c:v>
                </c:pt>
                <c:pt idx="663">
                  <c:v>4.5609983712822585E-4</c:v>
                </c:pt>
                <c:pt idx="664">
                  <c:v>4.6107269118010781E-4</c:v>
                </c:pt>
                <c:pt idx="665">
                  <c:v>4.6917173400636697E-4</c:v>
                </c:pt>
                <c:pt idx="666">
                  <c:v>4.7634852277170063E-4</c:v>
                </c:pt>
                <c:pt idx="667">
                  <c:v>4.7706005992153439E-4</c:v>
                </c:pt>
                <c:pt idx="668">
                  <c:v>4.8618135976770047E-4</c:v>
                </c:pt>
                <c:pt idx="669">
                  <c:v>5.0008042180036717E-4</c:v>
                </c:pt>
                <c:pt idx="670">
                  <c:v>5.0066790130902546E-4</c:v>
                </c:pt>
                <c:pt idx="671">
                  <c:v>5.0604140583796961E-4</c:v>
                </c:pt>
                <c:pt idx="672">
                  <c:v>5.4198739579196936E-4</c:v>
                </c:pt>
                <c:pt idx="673">
                  <c:v>5.4767249410433462E-4</c:v>
                </c:pt>
                <c:pt idx="674">
                  <c:v>5.6751127548933418E-4</c:v>
                </c:pt>
                <c:pt idx="675">
                  <c:v>5.6964068412396901E-4</c:v>
                </c:pt>
                <c:pt idx="676">
                  <c:v>5.7278872995419894E-4</c:v>
                </c:pt>
                <c:pt idx="677">
                  <c:v>5.7473641187196986E-4</c:v>
                </c:pt>
                <c:pt idx="678">
                  <c:v>5.7763968469970103E-4</c:v>
                </c:pt>
                <c:pt idx="679">
                  <c:v>6.1212772627597042E-4</c:v>
                </c:pt>
                <c:pt idx="680">
                  <c:v>6.205499207178021E-4</c:v>
                </c:pt>
                <c:pt idx="681">
                  <c:v>6.2755898878006852E-4</c:v>
                </c:pt>
                <c:pt idx="682">
                  <c:v>6.404789135696972E-4</c:v>
                </c:pt>
                <c:pt idx="683">
                  <c:v>6.4391557115570097E-4</c:v>
                </c:pt>
                <c:pt idx="684">
                  <c:v>6.7491141819253642E-4</c:v>
                </c:pt>
                <c:pt idx="685">
                  <c:v>6.8112477943670091E-4</c:v>
                </c:pt>
                <c:pt idx="686">
                  <c:v>7.1268079276796958E-4</c:v>
                </c:pt>
                <c:pt idx="687">
                  <c:v>7.2293883775006659E-4</c:v>
                </c:pt>
                <c:pt idx="688">
                  <c:v>7.2663309819220867E-4</c:v>
                </c:pt>
                <c:pt idx="689">
                  <c:v>7.5099344434153593E-4</c:v>
                </c:pt>
                <c:pt idx="690">
                  <c:v>7.7625613054653313E-4</c:v>
                </c:pt>
                <c:pt idx="691">
                  <c:v>7.7861709109896746E-4</c:v>
                </c:pt>
                <c:pt idx="692">
                  <c:v>8.0918143601166337E-4</c:v>
                </c:pt>
                <c:pt idx="693">
                  <c:v>8.4485839996020252E-4</c:v>
                </c:pt>
                <c:pt idx="694">
                  <c:v>8.4595779728370048E-4</c:v>
                </c:pt>
                <c:pt idx="695">
                  <c:v>8.8063501865104366E-4</c:v>
                </c:pt>
                <c:pt idx="696">
                  <c:v>9.0427544892169795E-4</c:v>
                </c:pt>
                <c:pt idx="697">
                  <c:v>1.0078771766255362E-3</c:v>
                </c:pt>
                <c:pt idx="698">
                  <c:v>1.0197429570205346E-3</c:v>
                </c:pt>
                <c:pt idx="699">
                  <c:v>1.0230893037851997E-3</c:v>
                </c:pt>
                <c:pt idx="700">
                  <c:v>1.0341507586569681E-3</c:v>
                </c:pt>
                <c:pt idx="701">
                  <c:v>1.0496169638980687E-3</c:v>
                </c:pt>
                <c:pt idx="702">
                  <c:v>1.0820455164220685E-3</c:v>
                </c:pt>
                <c:pt idx="703">
                  <c:v>1.1023563836710382E-3</c:v>
                </c:pt>
                <c:pt idx="704">
                  <c:v>1.1346579314976974E-3</c:v>
                </c:pt>
                <c:pt idx="705">
                  <c:v>1.1361554765435353E-3</c:v>
                </c:pt>
                <c:pt idx="706">
                  <c:v>1.151730402904335E-3</c:v>
                </c:pt>
                <c:pt idx="707">
                  <c:v>1.1722530257400679E-3</c:v>
                </c:pt>
                <c:pt idx="708">
                  <c:v>1.2059416747907011E-3</c:v>
                </c:pt>
                <c:pt idx="709">
                  <c:v>1.2164520675510271E-3</c:v>
                </c:pt>
                <c:pt idx="710">
                  <c:v>1.3036921125754164E-3</c:v>
                </c:pt>
                <c:pt idx="711">
                  <c:v>1.3083151686853339E-3</c:v>
                </c:pt>
                <c:pt idx="712">
                  <c:v>1.3154234390553333E-3</c:v>
                </c:pt>
                <c:pt idx="713">
                  <c:v>1.323716382298697E-3</c:v>
                </c:pt>
                <c:pt idx="714">
                  <c:v>1.3392025130590686E-3</c:v>
                </c:pt>
                <c:pt idx="715">
                  <c:v>1.3743449290680686E-3</c:v>
                </c:pt>
                <c:pt idx="716">
                  <c:v>1.4132901631443359E-3</c:v>
                </c:pt>
                <c:pt idx="717">
                  <c:v>1.4177999918622008E-3</c:v>
                </c:pt>
                <c:pt idx="718">
                  <c:v>1.4409340747233365E-3</c:v>
                </c:pt>
                <c:pt idx="719">
                  <c:v>1.4423775417693359E-3</c:v>
                </c:pt>
                <c:pt idx="720">
                  <c:v>1.443147091795334E-3</c:v>
                </c:pt>
                <c:pt idx="721">
                  <c:v>1.5304003427453333E-3</c:v>
                </c:pt>
                <c:pt idx="722">
                  <c:v>1.5721079314620669E-3</c:v>
                </c:pt>
                <c:pt idx="723">
                  <c:v>1.6211806072810309E-3</c:v>
                </c:pt>
                <c:pt idx="724">
                  <c:v>1.6674082565554249E-3</c:v>
                </c:pt>
                <c:pt idx="725">
                  <c:v>1.6722765857525301E-3</c:v>
                </c:pt>
                <c:pt idx="726">
                  <c:v>1.6954363812230686E-3</c:v>
                </c:pt>
                <c:pt idx="727">
                  <c:v>1.7083635205665335E-3</c:v>
                </c:pt>
                <c:pt idx="728">
                  <c:v>1.7297494350835361E-3</c:v>
                </c:pt>
                <c:pt idx="729">
                  <c:v>1.7772651688377009E-3</c:v>
                </c:pt>
                <c:pt idx="730">
                  <c:v>1.7839266534656895E-3</c:v>
                </c:pt>
                <c:pt idx="731">
                  <c:v>1.8294778888993113E-3</c:v>
                </c:pt>
                <c:pt idx="732">
                  <c:v>1.8803135328135361E-3</c:v>
                </c:pt>
                <c:pt idx="733">
                  <c:v>1.8962718212319693E-3</c:v>
                </c:pt>
                <c:pt idx="734">
                  <c:v>1.9003193786560693E-3</c:v>
                </c:pt>
                <c:pt idx="735">
                  <c:v>1.9343921770916539E-3</c:v>
                </c:pt>
                <c:pt idx="736">
                  <c:v>1.9350110232006501E-3</c:v>
                </c:pt>
                <c:pt idx="737">
                  <c:v>1.9907508742763348E-3</c:v>
                </c:pt>
                <c:pt idx="738">
                  <c:v>2.1585205491006509E-3</c:v>
                </c:pt>
                <c:pt idx="739">
                  <c:v>2.2519891017016569E-3</c:v>
                </c:pt>
                <c:pt idx="740">
                  <c:v>2.2702214692553735E-3</c:v>
                </c:pt>
                <c:pt idx="741">
                  <c:v>2.3774385343175355E-3</c:v>
                </c:pt>
                <c:pt idx="742">
                  <c:v>2.3791724198765334E-3</c:v>
                </c:pt>
                <c:pt idx="743">
                  <c:v>2.4864301720121107E-3</c:v>
                </c:pt>
                <c:pt idx="744">
                  <c:v>2.6148828265855073E-3</c:v>
                </c:pt>
                <c:pt idx="745">
                  <c:v>2.9975305929556828E-3</c:v>
                </c:pt>
                <c:pt idx="746">
                  <c:v>3.0287688629593301E-3</c:v>
                </c:pt>
                <c:pt idx="747">
                  <c:v>3.1413084087910381E-3</c:v>
                </c:pt>
                <c:pt idx="748">
                  <c:v>3.3082152862706216E-3</c:v>
                </c:pt>
                <c:pt idx="749">
                  <c:v>3.3617119167116682E-3</c:v>
                </c:pt>
                <c:pt idx="750">
                  <c:v>3.4782160867310452E-3</c:v>
                </c:pt>
                <c:pt idx="751">
                  <c:v>3.7245765774422956E-3</c:v>
                </c:pt>
                <c:pt idx="752">
                  <c:v>3.9893039465054292E-3</c:v>
                </c:pt>
                <c:pt idx="753">
                  <c:v>4.0297921370154866E-3</c:v>
                </c:pt>
                <c:pt idx="754">
                  <c:v>4.2423290475355202E-3</c:v>
                </c:pt>
                <c:pt idx="755">
                  <c:v>4.260965985202203E-3</c:v>
                </c:pt>
                <c:pt idx="756">
                  <c:v>4.32320578336165E-3</c:v>
                </c:pt>
                <c:pt idx="757">
                  <c:v>4.3249182270554132E-3</c:v>
                </c:pt>
                <c:pt idx="758">
                  <c:v>4.8814347312916562E-3</c:v>
                </c:pt>
                <c:pt idx="759">
                  <c:v>4.9414908956816606E-3</c:v>
                </c:pt>
                <c:pt idx="760">
                  <c:v>5.5274950075310525E-3</c:v>
                </c:pt>
                <c:pt idx="761">
                  <c:v>5.5316659438656712E-3</c:v>
                </c:pt>
                <c:pt idx="762">
                  <c:v>5.8465680041653867E-3</c:v>
                </c:pt>
                <c:pt idx="763">
                  <c:v>5.8692720432956813E-3</c:v>
                </c:pt>
                <c:pt idx="764">
                  <c:v>6.0780430880354175E-3</c:v>
                </c:pt>
                <c:pt idx="765">
                  <c:v>6.0832793514490335E-3</c:v>
                </c:pt>
                <c:pt idx="766">
                  <c:v>6.1091714975654299E-3</c:v>
                </c:pt>
                <c:pt idx="767">
                  <c:v>6.1246071579847405E-3</c:v>
                </c:pt>
                <c:pt idx="768">
                  <c:v>6.3615349481356831E-3</c:v>
                </c:pt>
                <c:pt idx="769">
                  <c:v>6.8261670301456856E-3</c:v>
                </c:pt>
                <c:pt idx="770">
                  <c:v>6.8312959447021093E-3</c:v>
                </c:pt>
                <c:pt idx="771">
                  <c:v>6.8688577967022102E-3</c:v>
                </c:pt>
                <c:pt idx="772">
                  <c:v>6.9704667723190505E-3</c:v>
                </c:pt>
                <c:pt idx="773">
                  <c:v>7.0302533885956697E-3</c:v>
                </c:pt>
                <c:pt idx="774">
                  <c:v>7.250562166622232E-3</c:v>
                </c:pt>
                <c:pt idx="775">
                  <c:v>7.7423890385430738E-3</c:v>
                </c:pt>
                <c:pt idx="776">
                  <c:v>7.7468207330154137E-3</c:v>
                </c:pt>
                <c:pt idx="777">
                  <c:v>7.7996314368385944E-3</c:v>
                </c:pt>
                <c:pt idx="778">
                  <c:v>7.820118479202498E-3</c:v>
                </c:pt>
                <c:pt idx="779">
                  <c:v>8.5517844844810453E-3</c:v>
                </c:pt>
                <c:pt idx="780">
                  <c:v>8.598845116495446E-3</c:v>
                </c:pt>
                <c:pt idx="781">
                  <c:v>8.6763697134254192E-3</c:v>
                </c:pt>
                <c:pt idx="782">
                  <c:v>8.8294949743353834E-3</c:v>
                </c:pt>
                <c:pt idx="783">
                  <c:v>8.8363463330485281E-3</c:v>
                </c:pt>
                <c:pt idx="784">
                  <c:v>8.8626505661721922E-3</c:v>
                </c:pt>
                <c:pt idx="785">
                  <c:v>8.8936989097356811E-3</c:v>
                </c:pt>
                <c:pt idx="786">
                  <c:v>9.135258517651651E-3</c:v>
                </c:pt>
                <c:pt idx="787">
                  <c:v>9.1813145112554229E-3</c:v>
                </c:pt>
                <c:pt idx="788">
                  <c:v>9.237289212672084E-3</c:v>
                </c:pt>
                <c:pt idx="789">
                  <c:v>9.4767610366356947E-3</c:v>
                </c:pt>
                <c:pt idx="790">
                  <c:v>9.4890987778953884E-3</c:v>
                </c:pt>
                <c:pt idx="791">
                  <c:v>9.5369962852622781E-3</c:v>
                </c:pt>
                <c:pt idx="792">
                  <c:v>9.6637176072454922E-3</c:v>
                </c:pt>
                <c:pt idx="793">
                  <c:v>9.6847371911424895E-3</c:v>
                </c:pt>
                <c:pt idx="794">
                  <c:v>9.7146010084216694E-3</c:v>
                </c:pt>
                <c:pt idx="795">
                  <c:v>9.7714545971320788E-3</c:v>
                </c:pt>
                <c:pt idx="796">
                  <c:v>9.841924623595677E-3</c:v>
                </c:pt>
                <c:pt idx="797">
                  <c:v>9.9451156448330247E-3</c:v>
                </c:pt>
                <c:pt idx="798">
                  <c:v>1.0022276307071643E-2</c:v>
                </c:pt>
                <c:pt idx="799">
                  <c:v>1.0172540507702221E-2</c:v>
                </c:pt>
                <c:pt idx="800">
                  <c:v>1.0333474896798589E-2</c:v>
                </c:pt>
                <c:pt idx="801">
                  <c:v>1.0505255073062547E-2</c:v>
                </c:pt>
                <c:pt idx="802">
                  <c:v>1.0555768755441619E-2</c:v>
                </c:pt>
                <c:pt idx="803">
                  <c:v>1.0558127475392531E-2</c:v>
                </c:pt>
                <c:pt idx="804">
                  <c:v>1.0975089691385415E-2</c:v>
                </c:pt>
                <c:pt idx="805">
                  <c:v>1.1721089598662471E-2</c:v>
                </c:pt>
                <c:pt idx="806">
                  <c:v>1.1749894373514702E-2</c:v>
                </c:pt>
                <c:pt idx="807">
                  <c:v>1.1972296431011664E-2</c:v>
                </c:pt>
                <c:pt idx="808">
                  <c:v>1.1998259486825424E-2</c:v>
                </c:pt>
                <c:pt idx="809">
                  <c:v>1.2053799264011039E-2</c:v>
                </c:pt>
                <c:pt idx="810">
                  <c:v>1.2077333592185435E-2</c:v>
                </c:pt>
                <c:pt idx="811">
                  <c:v>1.2423609665809243E-2</c:v>
                </c:pt>
                <c:pt idx="812">
                  <c:v>1.2489816331409331E-2</c:v>
                </c:pt>
                <c:pt idx="813">
                  <c:v>1.2775984184539069E-2</c:v>
                </c:pt>
                <c:pt idx="814">
                  <c:v>1.2841118517921662E-2</c:v>
                </c:pt>
                <c:pt idx="815">
                  <c:v>1.2875530833891646E-2</c:v>
                </c:pt>
                <c:pt idx="816">
                  <c:v>1.3344235183873066E-2</c:v>
                </c:pt>
                <c:pt idx="817">
                  <c:v>1.4043503847651628E-2</c:v>
                </c:pt>
                <c:pt idx="818">
                  <c:v>1.4093336530052514E-2</c:v>
                </c:pt>
                <c:pt idx="819">
                  <c:v>1.4153171552328536E-2</c:v>
                </c:pt>
                <c:pt idx="820">
                  <c:v>1.4613182720865425E-2</c:v>
                </c:pt>
                <c:pt idx="821">
                  <c:v>1.4638884892574699E-2</c:v>
                </c:pt>
                <c:pt idx="822">
                  <c:v>1.4902203042345408E-2</c:v>
                </c:pt>
                <c:pt idx="823">
                  <c:v>1.5101196918281656E-2</c:v>
                </c:pt>
                <c:pt idx="824">
                  <c:v>1.5191158929131032E-2</c:v>
                </c:pt>
                <c:pt idx="825">
                  <c:v>1.5294222466575691E-2</c:v>
                </c:pt>
                <c:pt idx="826">
                  <c:v>1.5339840670879235E-2</c:v>
                </c:pt>
                <c:pt idx="827">
                  <c:v>1.574794513427541E-2</c:v>
                </c:pt>
                <c:pt idx="828">
                  <c:v>1.5980295563839286E-2</c:v>
                </c:pt>
                <c:pt idx="829">
                  <c:v>1.660534530176927E-2</c:v>
                </c:pt>
                <c:pt idx="830">
                  <c:v>1.6829912269435532E-2</c:v>
                </c:pt>
                <c:pt idx="831">
                  <c:v>1.6895453722628573E-2</c:v>
                </c:pt>
                <c:pt idx="832">
                  <c:v>1.689689322362567E-2</c:v>
                </c:pt>
                <c:pt idx="833">
                  <c:v>1.7051195422361665E-2</c:v>
                </c:pt>
                <c:pt idx="834">
                  <c:v>1.7363794709773006E-2</c:v>
                </c:pt>
                <c:pt idx="835">
                  <c:v>1.7394519321371038E-2</c:v>
                </c:pt>
                <c:pt idx="836">
                  <c:v>1.7650101593445433E-2</c:v>
                </c:pt>
                <c:pt idx="837">
                  <c:v>1.7704704700565399E-2</c:v>
                </c:pt>
                <c:pt idx="838">
                  <c:v>1.7796697021581653E-2</c:v>
                </c:pt>
                <c:pt idx="839">
                  <c:v>1.793275677475567E-2</c:v>
                </c:pt>
                <c:pt idx="840">
                  <c:v>1.7954553665965434E-2</c:v>
                </c:pt>
                <c:pt idx="841">
                  <c:v>1.795952944513543E-2</c:v>
                </c:pt>
                <c:pt idx="842">
                  <c:v>1.8368970881545682E-2</c:v>
                </c:pt>
                <c:pt idx="843">
                  <c:v>1.8396818822301653E-2</c:v>
                </c:pt>
                <c:pt idx="844">
                  <c:v>1.8757176816245447E-2</c:v>
                </c:pt>
                <c:pt idx="845">
                  <c:v>1.8831649599629241E-2</c:v>
                </c:pt>
                <c:pt idx="846">
                  <c:v>1.9242641102923064E-2</c:v>
                </c:pt>
                <c:pt idx="847">
                  <c:v>2.003067728402208E-2</c:v>
                </c:pt>
                <c:pt idx="848">
                  <c:v>2.0752447101270666E-2</c:v>
                </c:pt>
                <c:pt idx="849">
                  <c:v>2.0822071294629041E-2</c:v>
                </c:pt>
                <c:pt idx="850">
                  <c:v>2.0922349663905382E-2</c:v>
                </c:pt>
                <c:pt idx="851">
                  <c:v>2.172272075346543E-2</c:v>
                </c:pt>
                <c:pt idx="852">
                  <c:v>2.1961775456162513E-2</c:v>
                </c:pt>
                <c:pt idx="853">
                  <c:v>2.1994297903649263E-2</c:v>
                </c:pt>
                <c:pt idx="854">
                  <c:v>2.2072766584659065E-2</c:v>
                </c:pt>
                <c:pt idx="855">
                  <c:v>2.224986568699211E-2</c:v>
                </c:pt>
                <c:pt idx="856">
                  <c:v>2.2616142705809028E-2</c:v>
                </c:pt>
                <c:pt idx="857">
                  <c:v>2.2789253660934705E-2</c:v>
                </c:pt>
                <c:pt idx="858">
                  <c:v>2.2799244957862452E-2</c:v>
                </c:pt>
                <c:pt idx="859">
                  <c:v>2.2809960666549278E-2</c:v>
                </c:pt>
                <c:pt idx="860">
                  <c:v>2.3144510081733016E-2</c:v>
                </c:pt>
                <c:pt idx="861">
                  <c:v>2.3458582302762099E-2</c:v>
                </c:pt>
                <c:pt idx="862">
                  <c:v>2.3549532530179051E-2</c:v>
                </c:pt>
                <c:pt idx="863">
                  <c:v>2.3574572016885509E-2</c:v>
                </c:pt>
                <c:pt idx="864">
                  <c:v>2.3780976095381046E-2</c:v>
                </c:pt>
                <c:pt idx="865">
                  <c:v>2.3819835404882528E-2</c:v>
                </c:pt>
                <c:pt idx="866">
                  <c:v>2.4361974221109028E-2</c:v>
                </c:pt>
                <c:pt idx="867">
                  <c:v>2.4722327029675473E-2</c:v>
                </c:pt>
                <c:pt idx="868">
                  <c:v>2.5150333058049035E-2</c:v>
                </c:pt>
                <c:pt idx="869">
                  <c:v>2.5163908849093031E-2</c:v>
                </c:pt>
                <c:pt idx="870">
                  <c:v>2.5817780026091031E-2</c:v>
                </c:pt>
                <c:pt idx="871">
                  <c:v>2.5903804839492506E-2</c:v>
                </c:pt>
                <c:pt idx="872">
                  <c:v>2.5925943944599072E-2</c:v>
                </c:pt>
                <c:pt idx="873">
                  <c:v>2.6248227074659236E-2</c:v>
                </c:pt>
                <c:pt idx="874">
                  <c:v>2.664158001392547E-2</c:v>
                </c:pt>
                <c:pt idx="875">
                  <c:v>2.7205012438551029E-2</c:v>
                </c:pt>
                <c:pt idx="876">
                  <c:v>2.8031680399185466E-2</c:v>
                </c:pt>
                <c:pt idx="877">
                  <c:v>2.8429860254748585E-2</c:v>
                </c:pt>
                <c:pt idx="878">
                  <c:v>2.8462698284870636E-2</c:v>
                </c:pt>
                <c:pt idx="879">
                  <c:v>2.8827792055500623E-2</c:v>
                </c:pt>
                <c:pt idx="880">
                  <c:v>2.8937414654211624E-2</c:v>
                </c:pt>
                <c:pt idx="881">
                  <c:v>2.9056471437480635E-2</c:v>
                </c:pt>
                <c:pt idx="882">
                  <c:v>3.0458560074093088E-2</c:v>
                </c:pt>
                <c:pt idx="883">
                  <c:v>3.0632784707395389E-2</c:v>
                </c:pt>
                <c:pt idx="884">
                  <c:v>3.0779808224453031E-2</c:v>
                </c:pt>
                <c:pt idx="885">
                  <c:v>3.0877841019194718E-2</c:v>
                </c:pt>
                <c:pt idx="886">
                  <c:v>3.108514093360859E-2</c:v>
                </c:pt>
                <c:pt idx="887">
                  <c:v>3.1274589238548534E-2</c:v>
                </c:pt>
                <c:pt idx="888">
                  <c:v>3.1373026722610664E-2</c:v>
                </c:pt>
                <c:pt idx="889">
                  <c:v>3.1435293104299045E-2</c:v>
                </c:pt>
                <c:pt idx="890">
                  <c:v>3.2005916565911674E-2</c:v>
                </c:pt>
                <c:pt idx="891">
                  <c:v>3.2920237935212482E-2</c:v>
                </c:pt>
                <c:pt idx="892">
                  <c:v>3.3028634038861027E-2</c:v>
                </c:pt>
                <c:pt idx="893">
                  <c:v>3.3549730651072251E-2</c:v>
                </c:pt>
                <c:pt idx="894">
                  <c:v>3.3929841894518531E-2</c:v>
                </c:pt>
                <c:pt idx="895">
                  <c:v>3.4026106121972211E-2</c:v>
                </c:pt>
                <c:pt idx="896">
                  <c:v>3.4075806370132522E-2</c:v>
                </c:pt>
                <c:pt idx="897">
                  <c:v>3.448884581754541E-2</c:v>
                </c:pt>
                <c:pt idx="898">
                  <c:v>3.4665800047855466E-2</c:v>
                </c:pt>
                <c:pt idx="899">
                  <c:v>3.5156016315748606E-2</c:v>
                </c:pt>
                <c:pt idx="900">
                  <c:v>3.5482064163875671E-2</c:v>
                </c:pt>
                <c:pt idx="901">
                  <c:v>3.5708840933222241E-2</c:v>
                </c:pt>
                <c:pt idx="902">
                  <c:v>3.5744438232655495E-2</c:v>
                </c:pt>
                <c:pt idx="903">
                  <c:v>3.685438493006854E-2</c:v>
                </c:pt>
                <c:pt idx="904">
                  <c:v>3.7244112686058539E-2</c:v>
                </c:pt>
                <c:pt idx="905">
                  <c:v>3.773601697481932E-2</c:v>
                </c:pt>
                <c:pt idx="906">
                  <c:v>3.8113058272249034E-2</c:v>
                </c:pt>
                <c:pt idx="907">
                  <c:v>3.8220642801442217E-2</c:v>
                </c:pt>
                <c:pt idx="908">
                  <c:v>4.0547070133311658E-2</c:v>
                </c:pt>
                <c:pt idx="909">
                  <c:v>4.1115071083450638E-2</c:v>
                </c:pt>
                <c:pt idx="910">
                  <c:v>4.1432463820343046E-2</c:v>
                </c:pt>
                <c:pt idx="911">
                  <c:v>4.145267100501171E-2</c:v>
                </c:pt>
                <c:pt idx="912">
                  <c:v>4.1955229629832558E-2</c:v>
                </c:pt>
                <c:pt idx="913">
                  <c:v>4.2056183465095431E-2</c:v>
                </c:pt>
                <c:pt idx="914">
                  <c:v>4.2162403662625469E-2</c:v>
                </c:pt>
                <c:pt idx="915">
                  <c:v>4.3158734281852462E-2</c:v>
                </c:pt>
                <c:pt idx="916">
                  <c:v>4.3261954632049071E-2</c:v>
                </c:pt>
                <c:pt idx="917">
                  <c:v>4.3667282990428546E-2</c:v>
                </c:pt>
                <c:pt idx="918">
                  <c:v>4.5024521012705487E-2</c:v>
                </c:pt>
                <c:pt idx="919">
                  <c:v>4.5863674220595452E-2</c:v>
                </c:pt>
                <c:pt idx="920">
                  <c:v>4.5972269846169034E-2</c:v>
                </c:pt>
                <c:pt idx="921">
                  <c:v>4.6047390363809337E-2</c:v>
                </c:pt>
                <c:pt idx="922">
                  <c:v>4.6111846325841643E-2</c:v>
                </c:pt>
                <c:pt idx="923">
                  <c:v>4.6266049013055421E-2</c:v>
                </c:pt>
                <c:pt idx="924">
                  <c:v>4.6577947427528632E-2</c:v>
                </c:pt>
                <c:pt idx="925">
                  <c:v>4.6754469028263079E-2</c:v>
                </c:pt>
                <c:pt idx="926">
                  <c:v>4.6909373541269062E-2</c:v>
                </c:pt>
                <c:pt idx="927">
                  <c:v>4.7117443292000627E-2</c:v>
                </c:pt>
                <c:pt idx="928">
                  <c:v>4.7919635555752071E-2</c:v>
                </c:pt>
                <c:pt idx="929">
                  <c:v>4.8549135025670653E-2</c:v>
                </c:pt>
                <c:pt idx="930">
                  <c:v>4.877523076337309E-2</c:v>
                </c:pt>
                <c:pt idx="931">
                  <c:v>4.880192820300211E-2</c:v>
                </c:pt>
                <c:pt idx="932">
                  <c:v>4.8915328055602059E-2</c:v>
                </c:pt>
                <c:pt idx="933">
                  <c:v>5.0282885130082111E-2</c:v>
                </c:pt>
                <c:pt idx="934">
                  <c:v>5.1017059963382461E-2</c:v>
                </c:pt>
                <c:pt idx="935">
                  <c:v>5.1671849821684712E-2</c:v>
                </c:pt>
                <c:pt idx="936">
                  <c:v>5.1835594010069319E-2</c:v>
                </c:pt>
                <c:pt idx="937">
                  <c:v>5.1942571194290632E-2</c:v>
                </c:pt>
                <c:pt idx="938">
                  <c:v>5.3810568698382188E-2</c:v>
                </c:pt>
                <c:pt idx="939">
                  <c:v>5.3812858267621611E-2</c:v>
                </c:pt>
                <c:pt idx="940">
                  <c:v>5.4069746273494701E-2</c:v>
                </c:pt>
                <c:pt idx="941">
                  <c:v>5.4241041691072078E-2</c:v>
                </c:pt>
                <c:pt idx="942">
                  <c:v>5.566991163081858E-2</c:v>
                </c:pt>
                <c:pt idx="943">
                  <c:v>5.570569329400854E-2</c:v>
                </c:pt>
                <c:pt idx="944">
                  <c:v>5.6514435253174733E-2</c:v>
                </c:pt>
                <c:pt idx="945">
                  <c:v>5.8625060114390615E-2</c:v>
                </c:pt>
                <c:pt idx="946">
                  <c:v>6.8960848461792068E-2</c:v>
                </c:pt>
                <c:pt idx="947">
                  <c:v>6.8983814902061624E-2</c:v>
                </c:pt>
                <c:pt idx="948">
                  <c:v>7.0763237477470653E-2</c:v>
                </c:pt>
                <c:pt idx="949">
                  <c:v>7.2098991008589075E-2</c:v>
                </c:pt>
                <c:pt idx="950">
                  <c:v>8.1285863800092506E-2</c:v>
                </c:pt>
                <c:pt idx="951">
                  <c:v>8.1710913714590661E-2</c:v>
                </c:pt>
                <c:pt idx="952">
                  <c:v>8.3788010620281628E-2</c:v>
                </c:pt>
                <c:pt idx="953">
                  <c:v>8.384682356093065E-2</c:v>
                </c:pt>
                <c:pt idx="954">
                  <c:v>8.8707661469742516E-2</c:v>
                </c:pt>
                <c:pt idx="955">
                  <c:v>9.2457395475469051E-2</c:v>
                </c:pt>
                <c:pt idx="956">
                  <c:v>9.4454213520441699E-2</c:v>
                </c:pt>
                <c:pt idx="957">
                  <c:v>0.10867933692954168</c:v>
                </c:pt>
                <c:pt idx="958">
                  <c:v>0.11059708485418474</c:v>
                </c:pt>
                <c:pt idx="959">
                  <c:v>0.11408164410760474</c:v>
                </c:pt>
              </c:numCache>
            </c:numRef>
          </c:xVal>
          <c:yVal>
            <c:numRef>
              <c:f>Foglio2!$P$2:$P$961</c:f>
              <c:numCache>
                <c:formatCode>General</c:formatCode>
                <c:ptCount val="960"/>
                <c:pt idx="0">
                  <c:v>-3.2790242977180037</c:v>
                </c:pt>
                <c:pt idx="1">
                  <c:v>-2.9551668474978379</c:v>
                </c:pt>
                <c:pt idx="2">
                  <c:v>-2.7938580633153962</c:v>
                </c:pt>
                <c:pt idx="3">
                  <c:v>-2.6832215546893976</c:v>
                </c:pt>
                <c:pt idx="4">
                  <c:v>-2.5980677307623012</c:v>
                </c:pt>
                <c:pt idx="5">
                  <c:v>-2.5284011939338491</c:v>
                </c:pt>
                <c:pt idx="6">
                  <c:v>-2.4691969449127686</c:v>
                </c:pt>
                <c:pt idx="7">
                  <c:v>-2.4175590162365048</c:v>
                </c:pt>
                <c:pt idx="8">
                  <c:v>-2.3716609255259531</c:v>
                </c:pt>
                <c:pt idx="9">
                  <c:v>-2.3302741393340072</c:v>
                </c:pt>
                <c:pt idx="10">
                  <c:v>-2.2925313613713714</c:v>
                </c:pt>
                <c:pt idx="11">
                  <c:v>-2.2577967597975004</c:v>
                </c:pt>
                <c:pt idx="12">
                  <c:v>-2.2255898502637641</c:v>
                </c:pt>
                <c:pt idx="13">
                  <c:v>-2.1955383928470402</c:v>
                </c:pt>
                <c:pt idx="14">
                  <c:v>-2.1673479440611363</c:v>
                </c:pt>
                <c:pt idx="15">
                  <c:v>-2.1407814486871968</c:v>
                </c:pt>
                <c:pt idx="16">
                  <c:v>-2.1156451358343746</c:v>
                </c:pt>
                <c:pt idx="17">
                  <c:v>-2.0917785130041606</c:v>
                </c:pt>
                <c:pt idx="18">
                  <c:v>-2.069047104463237</c:v>
                </c:pt>
                <c:pt idx="19">
                  <c:v>-2.0473370755318374</c:v>
                </c:pt>
                <c:pt idx="20">
                  <c:v>-2.0265511826298757</c:v>
                </c:pt>
                <c:pt idx="21">
                  <c:v>-2.0066056741984286</c:v>
                </c:pt>
                <c:pt idx="22">
                  <c:v>-1.9874278859298957</c:v>
                </c:pt>
                <c:pt idx="23">
                  <c:v>-1.9689543511688414</c:v>
                </c:pt>
                <c:pt idx="24">
                  <c:v>-1.9511292991395313</c:v>
                </c:pt>
                <c:pt idx="25">
                  <c:v>-1.9339034489928568</c:v>
                </c:pt>
                <c:pt idx="26">
                  <c:v>-1.9172330322085416</c:v>
                </c:pt>
                <c:pt idx="27">
                  <c:v>-1.9010789932143404</c:v>
                </c:pt>
                <c:pt idx="28">
                  <c:v>-1.8854063304978186</c:v>
                </c:pt>
                <c:pt idx="29">
                  <c:v>-1.8701835495027421</c:v>
                </c:pt>
                <c:pt idx="30">
                  <c:v>-1.8553822052337041</c:v>
                </c:pt>
                <c:pt idx="31">
                  <c:v>-1.8409765174268953</c:v>
                </c:pt>
                <c:pt idx="32">
                  <c:v>-1.8269430448561061</c:v>
                </c:pt>
                <c:pt idx="33">
                  <c:v>-1.8132604081621841</c:v>
                </c:pt>
                <c:pt idx="34">
                  <c:v>-1.7999090527558022</c:v>
                </c:pt>
                <c:pt idx="35">
                  <c:v>-1.7868710450152701</c:v>
                </c:pt>
                <c:pt idx="36">
                  <c:v>-1.7741298963048084</c:v>
                </c:pt>
                <c:pt idx="37">
                  <c:v>-1.7616704103630663</c:v>
                </c:pt>
                <c:pt idx="38">
                  <c:v>-1.7494785504223551</c:v>
                </c:pt>
                <c:pt idx="39">
                  <c:v>-1.7375413230649868</c:v>
                </c:pt>
                <c:pt idx="40">
                  <c:v>-1.725846676341098</c:v>
                </c:pt>
                <c:pt idx="41">
                  <c:v>-1.714383410090152</c:v>
                </c:pt>
                <c:pt idx="42">
                  <c:v>-1.7031410967473615</c:v>
                </c:pt>
                <c:pt idx="43">
                  <c:v>-1.6921100111928287</c:v>
                </c:pt>
                <c:pt idx="44">
                  <c:v>-1.6812810684279431</c:v>
                </c:pt>
                <c:pt idx="45">
                  <c:v>-1.6706457680504561</c:v>
                </c:pt>
                <c:pt idx="46">
                  <c:v>-1.6601961446542848</c:v>
                </c:pt>
                <c:pt idx="47">
                  <c:v>-1.6499247234087455</c:v>
                </c:pt>
                <c:pt idx="48">
                  <c:v>-1.6398244801792652</c:v>
                </c:pt>
                <c:pt idx="49">
                  <c:v>-1.6298888056416947</c:v>
                </c:pt>
                <c:pt idx="50">
                  <c:v>-1.620111472918077</c:v>
                </c:pt>
                <c:pt idx="51">
                  <c:v>-1.610486608325771</c:v>
                </c:pt>
                <c:pt idx="52">
                  <c:v>-1.6010086648860757</c:v>
                </c:pt>
                <c:pt idx="53">
                  <c:v>-1.5916723982846588</c:v>
                </c:pt>
                <c:pt idx="54">
                  <c:v>-1.5824728450154897</c:v>
                </c:pt>
                <c:pt idx="55">
                  <c:v>-1.573405302473698</c:v>
                </c:pt>
                <c:pt idx="56">
                  <c:v>-1.5644653107917259</c:v>
                </c:pt>
                <c:pt idx="57">
                  <c:v>-1.5556486362380901</c:v>
                </c:pt>
                <c:pt idx="58">
                  <c:v>-1.5469512560195868</c:v>
                </c:pt>
                <c:pt idx="59">
                  <c:v>-1.5383693443464272</c:v>
                </c:pt>
                <c:pt idx="60">
                  <c:v>-1.5298992596359671</c:v>
                </c:pt>
                <c:pt idx="61">
                  <c:v>-1.5215375327447886</c:v>
                </c:pt>
                <c:pt idx="62">
                  <c:v>-1.5132808561311644</c:v>
                </c:pt>
                <c:pt idx="63">
                  <c:v>-1.505126073860696</c:v>
                </c:pt>
                <c:pt idx="64">
                  <c:v>-1.497070172377321</c:v>
                </c:pt>
                <c:pt idx="65">
                  <c:v>-1.4891102719701541</c:v>
                </c:pt>
                <c:pt idx="66">
                  <c:v>-1.4812436188739153</c:v>
                </c:pt>
                <c:pt idx="67">
                  <c:v>-1.4734675779471014</c:v>
                </c:pt>
                <c:pt idx="68">
                  <c:v>-1.4657796258777454</c:v>
                </c:pt>
                <c:pt idx="69">
                  <c:v>-1.4581773448716198</c:v>
                </c:pt>
                <c:pt idx="70">
                  <c:v>-1.4506584167821899</c:v>
                </c:pt>
                <c:pt idx="71">
                  <c:v>-1.4432206176455997</c:v>
                </c:pt>
                <c:pt idx="72">
                  <c:v>-1.4358618125874778</c:v>
                </c:pt>
                <c:pt idx="73">
                  <c:v>-1.4285799510714958</c:v>
                </c:pt>
                <c:pt idx="74">
                  <c:v>-1.4213730624624308</c:v>
                </c:pt>
                <c:pt idx="75">
                  <c:v>-1.4142392518789602</c:v>
                </c:pt>
                <c:pt idx="76">
                  <c:v>-1.4071766963137347</c:v>
                </c:pt>
                <c:pt idx="77">
                  <c:v>-1.4001836410001818</c:v>
                </c:pt>
                <c:pt idx="78">
                  <c:v>-1.393258396007431</c:v>
                </c:pt>
                <c:pt idx="79">
                  <c:v>-1.3863993330462858</c:v>
                </c:pt>
                <c:pt idx="80">
                  <c:v>-1.3796048824706848</c:v>
                </c:pt>
                <c:pt idx="81">
                  <c:v>-1.3728735304604309</c:v>
                </c:pt>
                <c:pt idx="82">
                  <c:v>-1.3662038163720986</c:v>
                </c:pt>
                <c:pt idx="83">
                  <c:v>-1.3595943302462268</c:v>
                </c:pt>
                <c:pt idx="84">
                  <c:v>-1.3530437104597686</c:v>
                </c:pt>
                <c:pt idx="85">
                  <c:v>-1.34655064151374</c:v>
                </c:pt>
                <c:pt idx="86">
                  <c:v>-1.340113851946795</c:v>
                </c:pt>
                <c:pt idx="87">
                  <c:v>-1.3337321123661809</c:v>
                </c:pt>
                <c:pt idx="88">
                  <c:v>-1.3274042335882079</c:v>
                </c:pt>
                <c:pt idx="89">
                  <c:v>-1.3211290648809768</c:v>
                </c:pt>
                <c:pt idx="90">
                  <c:v>-1.3149054923026671</c:v>
                </c:pt>
                <c:pt idx="91">
                  <c:v>-1.3087324371291751</c:v>
                </c:pt>
                <c:pt idx="92">
                  <c:v>-1.3026088543654033</c:v>
                </c:pt>
                <c:pt idx="93">
                  <c:v>-1.2965337313348599</c:v>
                </c:pt>
                <c:pt idx="94">
                  <c:v>-1.2905060863426947</c:v>
                </c:pt>
                <c:pt idx="95">
                  <c:v>-1.2845249674075752</c:v>
                </c:pt>
                <c:pt idx="96">
                  <c:v>-1.2785894510582059</c:v>
                </c:pt>
                <c:pt idx="97">
                  <c:v>-1.2726986411905357</c:v>
                </c:pt>
                <c:pt idx="98">
                  <c:v>-1.2668516679820301</c:v>
                </c:pt>
                <c:pt idx="99">
                  <c:v>-1.2610476868595724</c:v>
                </c:pt>
                <c:pt idx="100">
                  <c:v>-1.2552858775178632</c:v>
                </c:pt>
                <c:pt idx="101">
                  <c:v>-1.2495654429853715</c:v>
                </c:pt>
                <c:pt idx="102">
                  <c:v>-1.2438856087350465</c:v>
                </c:pt>
                <c:pt idx="103">
                  <c:v>-1.2382456218372917</c:v>
                </c:pt>
                <c:pt idx="104">
                  <c:v>-1.2326447501527527</c:v>
                </c:pt>
                <c:pt idx="105">
                  <c:v>-1.2270822815627083</c:v>
                </c:pt>
                <c:pt idx="106">
                  <c:v>-1.2215575232349745</c:v>
                </c:pt>
                <c:pt idx="107">
                  <c:v>-1.2160698009233446</c:v>
                </c:pt>
                <c:pt idx="108">
                  <c:v>-1.2106184582987705</c:v>
                </c:pt>
                <c:pt idx="109">
                  <c:v>-1.2052028563105306</c:v>
                </c:pt>
                <c:pt idx="110">
                  <c:v>-1.199822372575803</c:v>
                </c:pt>
                <c:pt idx="111">
                  <c:v>-1.1944764007961275</c:v>
                </c:pt>
                <c:pt idx="112">
                  <c:v>-1.1891643501993372</c:v>
                </c:pt>
                <c:pt idx="113">
                  <c:v>-1.1838856450056425</c:v>
                </c:pt>
                <c:pt idx="114">
                  <c:v>-1.1786397239166078</c:v>
                </c:pt>
                <c:pt idx="115">
                  <c:v>-1.1734260396258513</c:v>
                </c:pt>
                <c:pt idx="116">
                  <c:v>-1.1682440583503686</c:v>
                </c:pt>
                <c:pt idx="117">
                  <c:v>-1.163093259381436</c:v>
                </c:pt>
                <c:pt idx="118">
                  <c:v>-1.1579731346541182</c:v>
                </c:pt>
                <c:pt idx="119">
                  <c:v>-1.1528831883344555</c:v>
                </c:pt>
                <c:pt idx="120">
                  <c:v>-1.1478229364234744</c:v>
                </c:pt>
                <c:pt idx="121">
                  <c:v>-1.1427919063771783</c:v>
                </c:pt>
                <c:pt idx="122">
                  <c:v>-1.1377896367417812</c:v>
                </c:pt>
                <c:pt idx="123">
                  <c:v>-1.1328156768034163</c:v>
                </c:pt>
                <c:pt idx="124">
                  <c:v>-1.1278695862516628</c:v>
                </c:pt>
                <c:pt idx="125">
                  <c:v>-1.1229509348562208</c:v>
                </c:pt>
                <c:pt idx="126">
                  <c:v>-1.1180593021561263</c:v>
                </c:pt>
                <c:pt idx="127">
                  <c:v>-1.1131942771609289</c:v>
                </c:pt>
                <c:pt idx="128">
                  <c:v>-1.1083554580632691</c:v>
                </c:pt>
                <c:pt idx="129">
                  <c:v>-1.1035424519623487</c:v>
                </c:pt>
                <c:pt idx="130">
                  <c:v>-1.0987548745977911</c:v>
                </c:pt>
                <c:pt idx="131">
                  <c:v>-1.0939923500934283</c:v>
                </c:pt>
                <c:pt idx="132">
                  <c:v>-1.0892545107105711</c:v>
                </c:pt>
                <c:pt idx="133">
                  <c:v>-1.0845409966103419</c:v>
                </c:pt>
                <c:pt idx="134">
                  <c:v>-1.0798514556246714</c:v>
                </c:pt>
                <c:pt idx="135">
                  <c:v>-1.0751855430355843</c:v>
                </c:pt>
                <c:pt idx="136">
                  <c:v>-1.0705429213624083</c:v>
                </c:pt>
                <c:pt idx="137">
                  <c:v>-1.0659232601565756</c:v>
                </c:pt>
                <c:pt idx="138">
                  <c:v>-1.061326235803681</c:v>
                </c:pt>
                <c:pt idx="139">
                  <c:v>-1.0567515313325024</c:v>
                </c:pt>
                <c:pt idx="140">
                  <c:v>-1.0521988362306791</c:v>
                </c:pt>
                <c:pt idx="141">
                  <c:v>-1.0476678462667717</c:v>
                </c:pt>
                <c:pt idx="142">
                  <c:v>-1.043158263318454</c:v>
                </c:pt>
                <c:pt idx="143">
                  <c:v>-1.0386697952065518</c:v>
                </c:pt>
                <c:pt idx="144">
                  <c:v>-1.0342021555347445</c:v>
                </c:pt>
                <c:pt idx="145">
                  <c:v>-1.0297550635346093</c:v>
                </c:pt>
                <c:pt idx="146">
                  <c:v>-1.0253282439159173</c:v>
                </c:pt>
                <c:pt idx="147">
                  <c:v>-1.0209214267218358</c:v>
                </c:pt>
                <c:pt idx="148">
                  <c:v>-1.0165343471889603</c:v>
                </c:pt>
                <c:pt idx="149">
                  <c:v>-1.0121667456118941</c:v>
                </c:pt>
                <c:pt idx="150">
                  <c:v>-1.0078183672122665</c:v>
                </c:pt>
                <c:pt idx="151">
                  <c:v>-1.0034889620119629</c:v>
                </c:pt>
                <c:pt idx="152">
                  <c:v>-0.99917828471043424</c:v>
                </c:pt>
                <c:pt idx="153">
                  <c:v>-0.99488609456592825</c:v>
                </c:pt>
                <c:pt idx="154">
                  <c:v>-0.99061215528047408</c:v>
                </c:pt>
                <c:pt idx="155">
                  <c:v>-0.98635623488849111</c:v>
                </c:pt>
                <c:pt idx="156">
                  <c:v>-0.98211810564889412</c:v>
                </c:pt>
                <c:pt idx="157">
                  <c:v>-0.97789754394054018</c:v>
                </c:pt>
                <c:pt idx="158">
                  <c:v>-0.97369433016090934</c:v>
                </c:pt>
                <c:pt idx="159">
                  <c:v>-0.96950824862789076</c:v>
                </c:pt>
                <c:pt idx="160">
                  <c:v>-0.96533908748457942</c:v>
                </c:pt>
                <c:pt idx="161">
                  <c:v>-0.96118663860694153</c:v>
                </c:pt>
                <c:pt idx="162">
                  <c:v>-0.95705069751426575</c:v>
                </c:pt>
                <c:pt idx="163">
                  <c:v>-0.95293106328230315</c:v>
                </c:pt>
                <c:pt idx="164">
                  <c:v>-0.94882753845898815</c:v>
                </c:pt>
                <c:pt idx="165">
                  <c:v>-0.94473992898263426</c:v>
                </c:pt>
                <c:pt idx="166">
                  <c:v>-0.94066804410257299</c:v>
                </c:pt>
                <c:pt idx="167">
                  <c:v>-0.93661169630206187</c:v>
                </c:pt>
                <c:pt idx="168">
                  <c:v>-0.93257070122347729</c:v>
                </c:pt>
                <c:pt idx="169">
                  <c:v>-0.92854487759563142</c:v>
                </c:pt>
                <c:pt idx="170">
                  <c:v>-0.92453404716320309</c:v>
                </c:pt>
                <c:pt idx="171">
                  <c:v>-0.92053803461815387</c:v>
                </c:pt>
                <c:pt idx="172">
                  <c:v>-0.91655666753311338</c:v>
                </c:pt>
                <c:pt idx="173">
                  <c:v>-0.9125897762966283</c:v>
                </c:pt>
                <c:pt idx="174">
                  <c:v>-0.90863719405023391</c:v>
                </c:pt>
                <c:pt idx="175">
                  <c:v>-0.90469875662727006</c:v>
                </c:pt>
                <c:pt idx="176">
                  <c:v>-0.90077430249340673</c:v>
                </c:pt>
                <c:pt idx="177">
                  <c:v>-0.89686367268878986</c:v>
                </c:pt>
                <c:pt idx="178">
                  <c:v>-0.8929667107717898</c:v>
                </c:pt>
                <c:pt idx="179">
                  <c:v>-0.88908326276426841</c:v>
                </c:pt>
                <c:pt idx="180">
                  <c:v>-0.8852131770983438</c:v>
                </c:pt>
                <c:pt idx="181">
                  <c:v>-0.88135630456456748</c:v>
                </c:pt>
                <c:pt idx="182">
                  <c:v>-0.87751249826150923</c:v>
                </c:pt>
                <c:pt idx="183">
                  <c:v>-0.87368161354667506</c:v>
                </c:pt>
                <c:pt idx="184">
                  <c:v>-0.86986350798873391</c:v>
                </c:pt>
                <c:pt idx="185">
                  <c:v>-0.86605804132098485</c:v>
                </c:pt>
                <c:pt idx="186">
                  <c:v>-0.86226507539606467</c:v>
                </c:pt>
                <c:pt idx="187">
                  <c:v>-0.85848447414183249</c:v>
                </c:pt>
                <c:pt idx="188">
                  <c:v>-0.85471610351837668</c:v>
                </c:pt>
                <c:pt idx="189">
                  <c:v>-0.85095983147616017</c:v>
                </c:pt>
                <c:pt idx="190">
                  <c:v>-0.84721552791521737</c:v>
                </c:pt>
                <c:pt idx="191">
                  <c:v>-0.84348306464540601</c:v>
                </c:pt>
                <c:pt idx="192">
                  <c:v>-0.83976231534765267</c:v>
                </c:pt>
                <c:pt idx="193">
                  <c:v>-0.83605315553619663</c:v>
                </c:pt>
                <c:pt idx="194">
                  <c:v>-0.83235546252175918</c:v>
                </c:pt>
                <c:pt idx="195">
                  <c:v>-0.82866911537565424</c:v>
                </c:pt>
                <c:pt idx="196">
                  <c:v>-0.82499399489477065</c:v>
                </c:pt>
                <c:pt idx="197">
                  <c:v>-0.82132998356744191</c:v>
                </c:pt>
                <c:pt idx="198">
                  <c:v>-0.81767696554013392</c:v>
                </c:pt>
                <c:pt idx="199">
                  <c:v>-0.81403482658496296</c:v>
                </c:pt>
                <c:pt idx="200">
                  <c:v>-0.81040345406799952</c:v>
                </c:pt>
                <c:pt idx="201">
                  <c:v>-0.80678273691833913</c:v>
                </c:pt>
                <c:pt idx="202">
                  <c:v>-0.8031725655979175</c:v>
                </c:pt>
                <c:pt idx="203">
                  <c:v>-0.79957283207205643</c:v>
                </c:pt>
                <c:pt idx="204">
                  <c:v>-0.79598342978070125</c:v>
                </c:pt>
                <c:pt idx="205">
                  <c:v>-0.79240425361035083</c:v>
                </c:pt>
                <c:pt idx="206">
                  <c:v>-0.78883519986665218</c:v>
                </c:pt>
                <c:pt idx="207">
                  <c:v>-0.78527616624762209</c:v>
                </c:pt>
                <c:pt idx="208">
                  <c:v>-0.781727051817523</c:v>
                </c:pt>
                <c:pt idx="209">
                  <c:v>-0.77818775698131804</c:v>
                </c:pt>
                <c:pt idx="210">
                  <c:v>-0.77465818345974113</c:v>
                </c:pt>
                <c:pt idx="211">
                  <c:v>-0.77113823426492878</c:v>
                </c:pt>
                <c:pt idx="212">
                  <c:v>-0.76762781367661526</c:v>
                </c:pt>
                <c:pt idx="213">
                  <c:v>-0.76412682721886915</c:v>
                </c:pt>
                <c:pt idx="214">
                  <c:v>-0.76063518163736488</c:v>
                </c:pt>
                <c:pt idx="215">
                  <c:v>-0.75715278487715643</c:v>
                </c:pt>
                <c:pt idx="216">
                  <c:v>-0.75367954606096377</c:v>
                </c:pt>
                <c:pt idx="217">
                  <c:v>-0.75021537546794015</c:v>
                </c:pt>
                <c:pt idx="218">
                  <c:v>-0.7467601845129116</c:v>
                </c:pt>
                <c:pt idx="219">
                  <c:v>-0.74331388572607993</c:v>
                </c:pt>
                <c:pt idx="220">
                  <c:v>-0.73987639273317041</c:v>
                </c:pt>
                <c:pt idx="221">
                  <c:v>-0.7364476202360235</c:v>
                </c:pt>
                <c:pt idx="222">
                  <c:v>-0.73302748399360329</c:v>
                </c:pt>
                <c:pt idx="223">
                  <c:v>-0.72961590080342342</c:v>
                </c:pt>
                <c:pt idx="224">
                  <c:v>-0.72621278848337401</c:v>
                </c:pt>
                <c:pt idx="225">
                  <c:v>-0.7228180658539447</c:v>
                </c:pt>
                <c:pt idx="226">
                  <c:v>-0.71943165272082565</c:v>
                </c:pt>
                <c:pt idx="227">
                  <c:v>-0.71605346985788265</c:v>
                </c:pt>
                <c:pt idx="228">
                  <c:v>-0.71268343899049325</c:v>
                </c:pt>
                <c:pt idx="229">
                  <c:v>-0.70932148277924012</c:v>
                </c:pt>
                <c:pt idx="230">
                  <c:v>-0.7059675248039412</c:v>
                </c:pt>
                <c:pt idx="231">
                  <c:v>-0.70262148954802395</c:v>
                </c:pt>
                <c:pt idx="232">
                  <c:v>-0.69928330238321956</c:v>
                </c:pt>
                <c:pt idx="233">
                  <c:v>-0.69595288955458079</c:v>
                </c:pt>
                <c:pt idx="234">
                  <c:v>-0.69263017816580541</c:v>
                </c:pt>
                <c:pt idx="235">
                  <c:v>-0.6893150961648683</c:v>
                </c:pt>
                <c:pt idx="236">
                  <c:v>-0.68600757232994225</c:v>
                </c:pt>
                <c:pt idx="237">
                  <c:v>-0.68270753625561342</c:v>
                </c:pt>
                <c:pt idx="238">
                  <c:v>-0.67941491833937462</c:v>
                </c:pt>
                <c:pt idx="239">
                  <c:v>-0.67612964976838708</c:v>
                </c:pt>
                <c:pt idx="240">
                  <c:v>-0.6728516625065224</c:v>
                </c:pt>
                <c:pt idx="241">
                  <c:v>-0.66958088928165094</c:v>
                </c:pt>
                <c:pt idx="242">
                  <c:v>-0.66631726357319432</c:v>
                </c:pt>
                <c:pt idx="243">
                  <c:v>-0.66306071959992152</c:v>
                </c:pt>
                <c:pt idx="244">
                  <c:v>-0.65981119230798835</c:v>
                </c:pt>
                <c:pt idx="245">
                  <c:v>-0.65656861735921423</c:v>
                </c:pt>
                <c:pt idx="246">
                  <c:v>-0.65333293111958668</c:v>
                </c:pt>
                <c:pt idx="247">
                  <c:v>-0.65010407064799569</c:v>
                </c:pt>
                <c:pt idx="248">
                  <c:v>-0.64688197368518063</c:v>
                </c:pt>
                <c:pt idx="249">
                  <c:v>-0.643666578642902</c:v>
                </c:pt>
                <c:pt idx="250">
                  <c:v>-0.64045782459331269</c:v>
                </c:pt>
                <c:pt idx="251">
                  <c:v>-0.63725565125853989</c:v>
                </c:pt>
                <c:pt idx="252">
                  <c:v>-0.63405999900046495</c:v>
                </c:pt>
                <c:pt idx="253">
                  <c:v>-0.63087080881069857</c:v>
                </c:pt>
                <c:pt idx="254">
                  <c:v>-0.62768802230074661</c:v>
                </c:pt>
                <c:pt idx="255">
                  <c:v>-0.62451158169236254</c:v>
                </c:pt>
                <c:pt idx="256">
                  <c:v>-0.62134142980808138</c:v>
                </c:pt>
                <c:pt idx="257">
                  <c:v>-0.61817751006193167</c:v>
                </c:pt>
                <c:pt idx="258">
                  <c:v>-0.6150197664503213</c:v>
                </c:pt>
                <c:pt idx="259">
                  <c:v>-0.61186814354309305</c:v>
                </c:pt>
                <c:pt idx="260">
                  <c:v>-0.60872258647474509</c:v>
                </c:pt>
                <c:pt idx="261">
                  <c:v>-0.6055830409358155</c:v>
                </c:pt>
                <c:pt idx="262">
                  <c:v>-0.60244945316442367</c:v>
                </c:pt>
                <c:pt idx="263">
                  <c:v>-0.59932176993796837</c:v>
                </c:pt>
                <c:pt idx="264">
                  <c:v>-0.59619993856497455</c:v>
                </c:pt>
                <c:pt idx="265">
                  <c:v>-0.59308390687709123</c:v>
                </c:pt>
                <c:pt idx="266">
                  <c:v>-0.58997362322123281</c:v>
                </c:pt>
                <c:pt idx="267">
                  <c:v>-0.58686903645186184</c:v>
                </c:pt>
                <c:pt idx="268">
                  <c:v>-0.58377009592341078</c:v>
                </c:pt>
                <c:pt idx="269">
                  <c:v>-0.58067675148283882</c:v>
                </c:pt>
                <c:pt idx="270">
                  <c:v>-0.57758895346232197</c:v>
                </c:pt>
                <c:pt idx="271">
                  <c:v>-0.57450665267207235</c:v>
                </c:pt>
                <c:pt idx="272">
                  <c:v>-0.57142980039328373</c:v>
                </c:pt>
                <c:pt idx="273">
                  <c:v>-0.56835834837120114</c:v>
                </c:pt>
                <c:pt idx="274">
                  <c:v>-0.56529224880831386</c:v>
                </c:pt>
                <c:pt idx="275">
                  <c:v>-0.56223145435766453</c:v>
                </c:pt>
                <c:pt idx="276">
                  <c:v>-0.55917591811627598</c:v>
                </c:pt>
                <c:pt idx="277">
                  <c:v>-0.55612559361869141</c:v>
                </c:pt>
                <c:pt idx="278">
                  <c:v>-0.55308043483062574</c:v>
                </c:pt>
                <c:pt idx="279">
                  <c:v>-0.55004039614272671</c:v>
                </c:pt>
                <c:pt idx="280">
                  <c:v>-0.54700543236444144</c:v>
                </c:pt>
                <c:pt idx="281">
                  <c:v>-0.54397549871798867</c:v>
                </c:pt>
                <c:pt idx="282">
                  <c:v>-0.54095055083243226</c:v>
                </c:pt>
                <c:pt idx="283">
                  <c:v>-0.53793054473785507</c:v>
                </c:pt>
                <c:pt idx="284">
                  <c:v>-0.53491543685963128</c:v>
                </c:pt>
                <c:pt idx="285">
                  <c:v>-0.53190518401279385</c:v>
                </c:pt>
                <c:pt idx="286">
                  <c:v>-0.52889974339649715</c:v>
                </c:pt>
                <c:pt idx="287">
                  <c:v>-0.52589907258857005</c:v>
                </c:pt>
                <c:pt idx="288">
                  <c:v>-0.52290312954016072</c:v>
                </c:pt>
                <c:pt idx="289">
                  <c:v>-0.51991187257046845</c:v>
                </c:pt>
                <c:pt idx="290">
                  <c:v>-0.51692526036156294</c:v>
                </c:pt>
                <c:pt idx="291">
                  <c:v>-0.51394325195328794</c:v>
                </c:pt>
                <c:pt idx="292">
                  <c:v>-0.51096580673824743</c:v>
                </c:pt>
                <c:pt idx="293">
                  <c:v>-0.50799288445687407</c:v>
                </c:pt>
                <c:pt idx="294">
                  <c:v>-0.50502444519257661</c:v>
                </c:pt>
                <c:pt idx="295">
                  <c:v>-0.50206044936696548</c:v>
                </c:pt>
                <c:pt idx="296">
                  <c:v>-0.49910085773515495</c:v>
                </c:pt>
                <c:pt idx="297">
                  <c:v>-0.49614563138114071</c:v>
                </c:pt>
                <c:pt idx="298">
                  <c:v>-0.4931947317132504</c:v>
                </c:pt>
                <c:pt idx="299">
                  <c:v>-0.49024812045966609</c:v>
                </c:pt>
                <c:pt idx="300">
                  <c:v>-0.48730575966401701</c:v>
                </c:pt>
                <c:pt idx="301">
                  <c:v>-0.48436761168104397</c:v>
                </c:pt>
                <c:pt idx="302">
                  <c:v>-0.48143363917232734</c:v>
                </c:pt>
                <c:pt idx="303">
                  <c:v>-0.47850380510208557</c:v>
                </c:pt>
                <c:pt idx="304">
                  <c:v>-0.47557807273303587</c:v>
                </c:pt>
                <c:pt idx="305">
                  <c:v>-0.47265640562232142</c:v>
                </c:pt>
                <c:pt idx="306">
                  <c:v>-0.46973876761749905</c:v>
                </c:pt>
                <c:pt idx="307">
                  <c:v>-0.4668251228525897</c:v>
                </c:pt>
                <c:pt idx="308">
                  <c:v>-0.46391543574418853</c:v>
                </c:pt>
                <c:pt idx="309">
                  <c:v>-0.46100967098763412</c:v>
                </c:pt>
                <c:pt idx="310">
                  <c:v>-0.45810779355323694</c:v>
                </c:pt>
                <c:pt idx="311">
                  <c:v>-0.45520976868256224</c:v>
                </c:pt>
                <c:pt idx="312">
                  <c:v>-0.45231556188477068</c:v>
                </c:pt>
                <c:pt idx="313">
                  <c:v>-0.44942513893301278</c:v>
                </c:pt>
                <c:pt idx="314">
                  <c:v>-0.44653846586087753</c:v>
                </c:pt>
                <c:pt idx="315">
                  <c:v>-0.44365550895889305</c:v>
                </c:pt>
                <c:pt idx="316">
                  <c:v>-0.44077623477107952</c:v>
                </c:pt>
                <c:pt idx="317">
                  <c:v>-0.43790061009155151</c:v>
                </c:pt>
                <c:pt idx="318">
                  <c:v>-0.43502860196117232</c:v>
                </c:pt>
                <c:pt idx="319">
                  <c:v>-0.43216017766425385</c:v>
                </c:pt>
                <c:pt idx="320">
                  <c:v>-0.42929530472530791</c:v>
                </c:pt>
                <c:pt idx="321">
                  <c:v>-0.42643395090584163</c:v>
                </c:pt>
                <c:pt idx="322">
                  <c:v>-0.42357608420119958</c:v>
                </c:pt>
                <c:pt idx="323">
                  <c:v>-0.42072167283745326</c:v>
                </c:pt>
                <c:pt idx="324">
                  <c:v>-0.41787068526833082</c:v>
                </c:pt>
                <c:pt idx="325">
                  <c:v>-0.4150230901721948</c:v>
                </c:pt>
                <c:pt idx="326">
                  <c:v>-0.41217885644905911</c:v>
                </c:pt>
                <c:pt idx="327">
                  <c:v>-0.40933795321764999</c:v>
                </c:pt>
                <c:pt idx="328">
                  <c:v>-0.40650034981250754</c:v>
                </c:pt>
                <c:pt idx="329">
                  <c:v>-0.40366601578112699</c:v>
                </c:pt>
                <c:pt idx="330">
                  <c:v>-0.40083492088114098</c:v>
                </c:pt>
                <c:pt idx="331">
                  <c:v>-0.39800703507754009</c:v>
                </c:pt>
                <c:pt idx="332">
                  <c:v>-0.39518232853993113</c:v>
                </c:pt>
                <c:pt idx="333">
                  <c:v>-0.39236077163983341</c:v>
                </c:pt>
                <c:pt idx="334">
                  <c:v>-0.38954233494801249</c:v>
                </c:pt>
                <c:pt idx="335">
                  <c:v>-0.38672698923184884</c:v>
                </c:pt>
                <c:pt idx="336">
                  <c:v>-0.38391470545274342</c:v>
                </c:pt>
                <c:pt idx="337">
                  <c:v>-0.38110545476355656</c:v>
                </c:pt>
                <c:pt idx="338">
                  <c:v>-0.37829920850608267</c:v>
                </c:pt>
                <c:pt idx="339">
                  <c:v>-0.37549593820855748</c:v>
                </c:pt>
                <c:pt idx="340">
                  <c:v>-0.37269561558319902</c:v>
                </c:pt>
                <c:pt idx="341">
                  <c:v>-0.36989821252378052</c:v>
                </c:pt>
                <c:pt idx="342">
                  <c:v>-0.36710370110323515</c:v>
                </c:pt>
                <c:pt idx="343">
                  <c:v>-0.36431205357129276</c:v>
                </c:pt>
                <c:pt idx="344">
                  <c:v>-0.36152324235214639</c:v>
                </c:pt>
                <c:pt idx="345">
                  <c:v>-0.35873724004214946</c:v>
                </c:pt>
                <c:pt idx="346">
                  <c:v>-0.35595401940754312</c:v>
                </c:pt>
                <c:pt idx="347">
                  <c:v>-0.35317355338221135</c:v>
                </c:pt>
                <c:pt idx="348">
                  <c:v>-0.35039581506546558</c:v>
                </c:pt>
                <c:pt idx="349">
                  <c:v>-0.34762077771985805</c:v>
                </c:pt>
                <c:pt idx="350">
                  <c:v>-0.34484841476902067</c:v>
                </c:pt>
                <c:pt idx="351">
                  <c:v>-0.34207869979553335</c:v>
                </c:pt>
                <c:pt idx="352">
                  <c:v>-0.33931160653881726</c:v>
                </c:pt>
                <c:pt idx="353">
                  <c:v>-0.33654710889305511</c:v>
                </c:pt>
                <c:pt idx="354">
                  <c:v>-0.33378518090513676</c:v>
                </c:pt>
                <c:pt idx="355">
                  <c:v>-0.33102579677263005</c:v>
                </c:pt>
                <c:pt idx="356">
                  <c:v>-0.32826893084177672</c:v>
                </c:pt>
                <c:pt idx="357">
                  <c:v>-0.3255145576055124</c:v>
                </c:pt>
                <c:pt idx="358">
                  <c:v>-0.32276265170151064</c:v>
                </c:pt>
                <c:pt idx="359">
                  <c:v>-0.32001318791024991</c:v>
                </c:pt>
                <c:pt idx="360">
                  <c:v>-0.31726614115310531</c:v>
                </c:pt>
                <c:pt idx="361">
                  <c:v>-0.31452148649046091</c:v>
                </c:pt>
                <c:pt idx="362">
                  <c:v>-0.31177919911984547</c:v>
                </c:pt>
                <c:pt idx="363">
                  <c:v>-0.3090392543740903</c:v>
                </c:pt>
                <c:pt idx="364">
                  <c:v>-0.3063016277195077</c:v>
                </c:pt>
                <c:pt idx="365">
                  <c:v>-0.30356629475409153</c:v>
                </c:pt>
                <c:pt idx="366">
                  <c:v>-0.30083323120573796</c:v>
                </c:pt>
                <c:pt idx="367">
                  <c:v>-0.29810241293048689</c:v>
                </c:pt>
                <c:pt idx="368">
                  <c:v>-0.29537381591078277</c:v>
                </c:pt>
                <c:pt idx="369">
                  <c:v>-0.2926474162537564</c:v>
                </c:pt>
                <c:pt idx="370">
                  <c:v>-0.28992319018952489</c:v>
                </c:pt>
                <c:pt idx="371">
                  <c:v>-0.28720111406951115</c:v>
                </c:pt>
                <c:pt idx="372">
                  <c:v>-0.28448116436478182</c:v>
                </c:pt>
                <c:pt idx="373">
                  <c:v>-0.28176331766440421</c:v>
                </c:pt>
                <c:pt idx="374">
                  <c:v>-0.27904755067382031</c:v>
                </c:pt>
                <c:pt idx="375">
                  <c:v>-0.27633384021323903</c:v>
                </c:pt>
                <c:pt idx="376">
                  <c:v>-0.27362216321604638</c:v>
                </c:pt>
                <c:pt idx="377">
                  <c:v>-0.27091249672723139</c:v>
                </c:pt>
                <c:pt idx="378">
                  <c:v>-0.26820481790183004</c:v>
                </c:pt>
                <c:pt idx="379">
                  <c:v>-0.26549910400338533</c:v>
                </c:pt>
                <c:pt idx="380">
                  <c:v>-0.26279533240242364</c:v>
                </c:pt>
                <c:pt idx="381">
                  <c:v>-0.2600934805749463</c:v>
                </c:pt>
                <c:pt idx="382">
                  <c:v>-0.25739352610093835</c:v>
                </c:pt>
                <c:pt idx="383">
                  <c:v>-0.25469544666289079</c:v>
                </c:pt>
                <c:pt idx="384">
                  <c:v>-0.25199922004433978</c:v>
                </c:pt>
                <c:pt idx="385">
                  <c:v>-0.24930482412841931</c:v>
                </c:pt>
                <c:pt idx="386">
                  <c:v>-0.2466122368964288</c:v>
                </c:pt>
                <c:pt idx="387">
                  <c:v>-0.24392143642641559</c:v>
                </c:pt>
                <c:pt idx="388">
                  <c:v>-0.24123240089177081</c:v>
                </c:pt>
                <c:pt idx="389">
                  <c:v>-0.23854510855983929</c:v>
                </c:pt>
                <c:pt idx="390">
                  <c:v>-0.23585953779054308</c:v>
                </c:pt>
                <c:pt idx="391">
                  <c:v>-0.23317566703501874</c:v>
                </c:pt>
                <c:pt idx="392">
                  <c:v>-0.23049347483426622</c:v>
                </c:pt>
                <c:pt idx="393">
                  <c:v>-0.22781293981781259</c:v>
                </c:pt>
                <c:pt idx="394">
                  <c:v>-0.22513404070238691</c:v>
                </c:pt>
                <c:pt idx="395">
                  <c:v>-0.22245675629060835</c:v>
                </c:pt>
                <c:pt idx="396">
                  <c:v>-0.21978106546968576</c:v>
                </c:pt>
                <c:pt idx="397">
                  <c:v>-0.21710694721012977</c:v>
                </c:pt>
                <c:pt idx="398">
                  <c:v>-0.21443438056447656</c:v>
                </c:pt>
                <c:pt idx="399">
                  <c:v>-0.21176334466602265</c:v>
                </c:pt>
                <c:pt idx="400">
                  <c:v>-0.20909381872757152</c:v>
                </c:pt>
                <c:pt idx="401">
                  <c:v>-0.20642578204019127</c:v>
                </c:pt>
                <c:pt idx="402">
                  <c:v>-0.20375921397198285</c:v>
                </c:pt>
                <c:pt idx="403">
                  <c:v>-0.20109409396685937</c:v>
                </c:pt>
                <c:pt idx="404">
                  <c:v>-0.19843040154333538</c:v>
                </c:pt>
                <c:pt idx="405">
                  <c:v>-0.19576811629332705</c:v>
                </c:pt>
                <c:pt idx="406">
                  <c:v>-0.19310721788096238</c:v>
                </c:pt>
                <c:pt idx="407">
                  <c:v>-0.19044768604140058</c:v>
                </c:pt>
                <c:pt idx="408">
                  <c:v>-0.18778950057966201</c:v>
                </c:pt>
                <c:pt idx="409">
                  <c:v>-0.18513264136946728</c:v>
                </c:pt>
                <c:pt idx="410">
                  <c:v>-0.18247708835208581</c:v>
                </c:pt>
                <c:pt idx="411">
                  <c:v>-0.17982282153519363</c:v>
                </c:pt>
                <c:pt idx="412">
                  <c:v>-0.17716982099173983</c:v>
                </c:pt>
                <c:pt idx="413">
                  <c:v>-0.17451806685882226</c:v>
                </c:pt>
                <c:pt idx="414">
                  <c:v>-0.17186753933657151</c:v>
                </c:pt>
                <c:pt idx="415">
                  <c:v>-0.1692182186870437</c:v>
                </c:pt>
                <c:pt idx="416">
                  <c:v>-0.16657008523312131</c:v>
                </c:pt>
                <c:pt idx="417">
                  <c:v>-0.16392311935742235</c:v>
                </c:pt>
                <c:pt idx="418">
                  <c:v>-0.16127730150121716</c:v>
                </c:pt>
                <c:pt idx="419">
                  <c:v>-0.15863261216335359</c:v>
                </c:pt>
                <c:pt idx="420">
                  <c:v>-0.15598903189918911</c:v>
                </c:pt>
                <c:pt idx="421">
                  <c:v>-0.15334654131953143</c:v>
                </c:pt>
                <c:pt idx="422">
                  <c:v>-0.15070512108958503</c:v>
                </c:pt>
                <c:pt idx="423">
                  <c:v>-0.14806475192790616</c:v>
                </c:pt>
                <c:pt idx="424">
                  <c:v>-0.14542541460536426</c:v>
                </c:pt>
                <c:pt idx="425">
                  <c:v>-0.14278708994411035</c:v>
                </c:pt>
                <c:pt idx="426">
                  <c:v>-0.14014975881655217</c:v>
                </c:pt>
                <c:pt idx="427">
                  <c:v>-0.13751340214433597</c:v>
                </c:pt>
                <c:pt idx="428">
                  <c:v>-0.13487800089733432</c:v>
                </c:pt>
                <c:pt idx="429">
                  <c:v>-0.13224353609264106</c:v>
                </c:pt>
                <c:pt idx="430">
                  <c:v>-0.12960998879357147</c:v>
                </c:pt>
                <c:pt idx="431">
                  <c:v>-0.12697734010866896</c:v>
                </c:pt>
                <c:pt idx="432">
                  <c:v>-0.12434557119071751</c:v>
                </c:pt>
                <c:pt idx="433">
                  <c:v>-0.12171466323575977</c:v>
                </c:pt>
                <c:pt idx="434">
                  <c:v>-0.11908459748212097</c:v>
                </c:pt>
                <c:pt idx="435">
                  <c:v>-0.11645535520943781</c:v>
                </c:pt>
                <c:pt idx="436">
                  <c:v>-0.11382691773769356</c:v>
                </c:pt>
                <c:pt idx="437">
                  <c:v>-0.11119926642625702</c:v>
                </c:pt>
                <c:pt idx="438">
                  <c:v>-0.10857238267292776</c:v>
                </c:pt>
                <c:pt idx="439">
                  <c:v>-0.10594624791298556</c:v>
                </c:pt>
                <c:pt idx="440">
                  <c:v>-0.10332084361824513</c:v>
                </c:pt>
                <c:pt idx="441">
                  <c:v>-0.10069615129611491</c:v>
                </c:pt>
                <c:pt idx="442">
                  <c:v>-9.807215248866108E-2</c:v>
                </c:pt>
                <c:pt idx="443">
                  <c:v>-9.5448828771675362E-2</c:v>
                </c:pt>
                <c:pt idx="444">
                  <c:v>-9.2826161753747513E-2</c:v>
                </c:pt>
                <c:pt idx="445">
                  <c:v>-9.0204133075341961E-2</c:v>
                </c:pt>
                <c:pt idx="446">
                  <c:v>-8.7582724407878065E-2</c:v>
                </c:pt>
                <c:pt idx="447">
                  <c:v>-8.496191745281495E-2</c:v>
                </c:pt>
                <c:pt idx="448">
                  <c:v>-8.2341693940739591E-2</c:v>
                </c:pt>
                <c:pt idx="449">
                  <c:v>-7.9722035630458835E-2</c:v>
                </c:pt>
                <c:pt idx="450">
                  <c:v>-7.7102924308094789E-2</c:v>
                </c:pt>
                <c:pt idx="451">
                  <c:v>-7.4484341786184363E-2</c:v>
                </c:pt>
                <c:pt idx="452">
                  <c:v>-7.1866269902780708E-2</c:v>
                </c:pt>
                <c:pt idx="453">
                  <c:v>-6.9248690520559236E-2</c:v>
                </c:pt>
                <c:pt idx="454">
                  <c:v>-6.6631585525926143E-2</c:v>
                </c:pt>
                <c:pt idx="455">
                  <c:v>-6.4014936828129934E-2</c:v>
                </c:pt>
                <c:pt idx="456">
                  <c:v>-6.1398726358375851E-2</c:v>
                </c:pt>
                <c:pt idx="457">
                  <c:v>-5.8782936068943067E-2</c:v>
                </c:pt>
                <c:pt idx="458">
                  <c:v>-5.6167547932304482E-2</c:v>
                </c:pt>
                <c:pt idx="459">
                  <c:v>-5.3552543940249074E-2</c:v>
                </c:pt>
                <c:pt idx="460">
                  <c:v>-5.0937906103006664E-2</c:v>
                </c:pt>
                <c:pt idx="461">
                  <c:v>-4.8323616448374927E-2</c:v>
                </c:pt>
                <c:pt idx="462">
                  <c:v>-4.5709657020848671E-2</c:v>
                </c:pt>
                <c:pt idx="463">
                  <c:v>-4.3096009880751115E-2</c:v>
                </c:pt>
                <c:pt idx="464">
                  <c:v>-4.0482657103367237E-2</c:v>
                </c:pt>
                <c:pt idx="465">
                  <c:v>-3.7869580778078726E-2</c:v>
                </c:pt>
                <c:pt idx="466">
                  <c:v>-3.5256763007501496E-2</c:v>
                </c:pt>
                <c:pt idx="467">
                  <c:v>-3.2644185906623324E-2</c:v>
                </c:pt>
                <c:pt idx="468">
                  <c:v>-3.0031831601944611E-2</c:v>
                </c:pt>
                <c:pt idx="469">
                  <c:v>-2.7419682230619635E-2</c:v>
                </c:pt>
                <c:pt idx="470">
                  <c:v>-2.4807719939599449E-2</c:v>
                </c:pt>
                <c:pt idx="471">
                  <c:v>-2.2195926884775934E-2</c:v>
                </c:pt>
                <c:pt idx="472">
                  <c:v>-1.9584285230126924E-2</c:v>
                </c:pt>
                <c:pt idx="473">
                  <c:v>-1.6972777146862399E-2</c:v>
                </c:pt>
                <c:pt idx="474">
                  <c:v>-1.4361384812571525E-2</c:v>
                </c:pt>
                <c:pt idx="475">
                  <c:v>-1.1750090410370499E-2</c:v>
                </c:pt>
                <c:pt idx="476">
                  <c:v>-9.138876128051086E-3</c:v>
                </c:pt>
                <c:pt idx="477">
                  <c:v>-6.5277241572297166E-3</c:v>
                </c:pt>
                <c:pt idx="478">
                  <c:v>-3.9166166924970878E-3</c:v>
                </c:pt>
                <c:pt idx="479">
                  <c:v>-1.3055359305680929E-3</c:v>
                </c:pt>
                <c:pt idx="480">
                  <c:v>1.3055359305679537E-3</c:v>
                </c:pt>
                <c:pt idx="481">
                  <c:v>3.9166166924970878E-3</c:v>
                </c:pt>
                <c:pt idx="482">
                  <c:v>6.5277241572295778E-3</c:v>
                </c:pt>
                <c:pt idx="483">
                  <c:v>9.138876128051086E-3</c:v>
                </c:pt>
                <c:pt idx="484">
                  <c:v>1.1750090410370362E-2</c:v>
                </c:pt>
                <c:pt idx="485">
                  <c:v>1.4361384812571525E-2</c:v>
                </c:pt>
                <c:pt idx="486">
                  <c:v>1.6972777146862263E-2</c:v>
                </c:pt>
                <c:pt idx="487">
                  <c:v>1.9584285230126924E-2</c:v>
                </c:pt>
                <c:pt idx="488">
                  <c:v>2.219592688477607E-2</c:v>
                </c:pt>
                <c:pt idx="489">
                  <c:v>2.4807719939599449E-2</c:v>
                </c:pt>
                <c:pt idx="490">
                  <c:v>2.7419682230619774E-2</c:v>
                </c:pt>
                <c:pt idx="491">
                  <c:v>3.0031831601944611E-2</c:v>
                </c:pt>
                <c:pt idx="492">
                  <c:v>3.2644185906623463E-2</c:v>
                </c:pt>
                <c:pt idx="493">
                  <c:v>3.5256763007501496E-2</c:v>
                </c:pt>
                <c:pt idx="494">
                  <c:v>3.7869580778078872E-2</c:v>
                </c:pt>
                <c:pt idx="495">
                  <c:v>4.0482657103367098E-2</c:v>
                </c:pt>
                <c:pt idx="496">
                  <c:v>4.3096009880751115E-2</c:v>
                </c:pt>
                <c:pt idx="497">
                  <c:v>4.5709657020848532E-2</c:v>
                </c:pt>
                <c:pt idx="498">
                  <c:v>4.8323616448374927E-2</c:v>
                </c:pt>
                <c:pt idx="499">
                  <c:v>5.0937906103006525E-2</c:v>
                </c:pt>
                <c:pt idx="500">
                  <c:v>5.3552543940249074E-2</c:v>
                </c:pt>
                <c:pt idx="501">
                  <c:v>5.6167547932304343E-2</c:v>
                </c:pt>
                <c:pt idx="502">
                  <c:v>5.8782936068943067E-2</c:v>
                </c:pt>
                <c:pt idx="503">
                  <c:v>6.1398726358375989E-2</c:v>
                </c:pt>
                <c:pt idx="504">
                  <c:v>6.4014936828129934E-2</c:v>
                </c:pt>
                <c:pt idx="505">
                  <c:v>6.6631585525926296E-2</c:v>
                </c:pt>
                <c:pt idx="506">
                  <c:v>6.9248690520559236E-2</c:v>
                </c:pt>
                <c:pt idx="507">
                  <c:v>7.1866269902780847E-2</c:v>
                </c:pt>
                <c:pt idx="508">
                  <c:v>7.4484341786184363E-2</c:v>
                </c:pt>
                <c:pt idx="509">
                  <c:v>7.7102924308094914E-2</c:v>
                </c:pt>
                <c:pt idx="510">
                  <c:v>7.9722035630458682E-2</c:v>
                </c:pt>
                <c:pt idx="511">
                  <c:v>8.2341693940739591E-2</c:v>
                </c:pt>
                <c:pt idx="512">
                  <c:v>8.4961917452814811E-2</c:v>
                </c:pt>
                <c:pt idx="513">
                  <c:v>8.7582724407878065E-2</c:v>
                </c:pt>
                <c:pt idx="514">
                  <c:v>9.0204133075341794E-2</c:v>
                </c:pt>
                <c:pt idx="515">
                  <c:v>9.2826161753747513E-2</c:v>
                </c:pt>
                <c:pt idx="516">
                  <c:v>9.5448828771675209E-2</c:v>
                </c:pt>
                <c:pt idx="517">
                  <c:v>9.807215248866108E-2</c:v>
                </c:pt>
                <c:pt idx="518">
                  <c:v>0.10069615129611505</c:v>
                </c:pt>
                <c:pt idx="519">
                  <c:v>0.10332084361824513</c:v>
                </c:pt>
                <c:pt idx="520">
                  <c:v>0.10594624791298569</c:v>
                </c:pt>
                <c:pt idx="521">
                  <c:v>0.10857238267292776</c:v>
                </c:pt>
                <c:pt idx="522">
                  <c:v>0.11119926642625719</c:v>
                </c:pt>
                <c:pt idx="523">
                  <c:v>0.11382691773769356</c:v>
                </c:pt>
                <c:pt idx="524">
                  <c:v>0.11645535520943795</c:v>
                </c:pt>
                <c:pt idx="525">
                  <c:v>0.11908459748212083</c:v>
                </c:pt>
                <c:pt idx="526">
                  <c:v>0.12171466323575977</c:v>
                </c:pt>
                <c:pt idx="527">
                  <c:v>0.12434557119071736</c:v>
                </c:pt>
                <c:pt idx="528">
                  <c:v>0.12697734010866896</c:v>
                </c:pt>
                <c:pt idx="529">
                  <c:v>0.12960998879357136</c:v>
                </c:pt>
                <c:pt idx="530">
                  <c:v>0.13224353609264106</c:v>
                </c:pt>
                <c:pt idx="531">
                  <c:v>0.13487800089733418</c:v>
                </c:pt>
                <c:pt idx="532">
                  <c:v>0.13751340214433597</c:v>
                </c:pt>
                <c:pt idx="533">
                  <c:v>0.14014975881655231</c:v>
                </c:pt>
                <c:pt idx="534">
                  <c:v>0.14278708994411035</c:v>
                </c:pt>
                <c:pt idx="535">
                  <c:v>0.1454254146053644</c:v>
                </c:pt>
                <c:pt idx="536">
                  <c:v>0.14806475192790616</c:v>
                </c:pt>
                <c:pt idx="537">
                  <c:v>0.15070512108958517</c:v>
                </c:pt>
                <c:pt idx="538">
                  <c:v>0.15334654131953143</c:v>
                </c:pt>
                <c:pt idx="539">
                  <c:v>0.15598903189918925</c:v>
                </c:pt>
                <c:pt idx="540">
                  <c:v>0.15863261216335345</c:v>
                </c:pt>
                <c:pt idx="541">
                  <c:v>0.16127730150121716</c:v>
                </c:pt>
                <c:pt idx="542">
                  <c:v>0.16392311935742221</c:v>
                </c:pt>
                <c:pt idx="543">
                  <c:v>0.16657008523312131</c:v>
                </c:pt>
                <c:pt idx="544">
                  <c:v>0.16921821868704356</c:v>
                </c:pt>
                <c:pt idx="545">
                  <c:v>0.17186753933657151</c:v>
                </c:pt>
                <c:pt idx="546">
                  <c:v>0.17451806685882212</c:v>
                </c:pt>
                <c:pt idx="547">
                  <c:v>0.17716982099173983</c:v>
                </c:pt>
                <c:pt idx="548">
                  <c:v>0.1798228215351938</c:v>
                </c:pt>
                <c:pt idx="549">
                  <c:v>0.18247708835208581</c:v>
                </c:pt>
                <c:pt idx="550">
                  <c:v>0.18513264136946739</c:v>
                </c:pt>
                <c:pt idx="551">
                  <c:v>0.18778950057966201</c:v>
                </c:pt>
                <c:pt idx="552">
                  <c:v>0.19044768604140075</c:v>
                </c:pt>
                <c:pt idx="553">
                  <c:v>0.19310721788096238</c:v>
                </c:pt>
                <c:pt idx="554">
                  <c:v>0.19576811629332716</c:v>
                </c:pt>
                <c:pt idx="555">
                  <c:v>0.19843040154333527</c:v>
                </c:pt>
                <c:pt idx="556">
                  <c:v>0.20109409396685937</c:v>
                </c:pt>
                <c:pt idx="557">
                  <c:v>0.20375921397198277</c:v>
                </c:pt>
                <c:pt idx="558">
                  <c:v>0.20642578204019127</c:v>
                </c:pt>
                <c:pt idx="559">
                  <c:v>0.20909381872757132</c:v>
                </c:pt>
                <c:pt idx="560">
                  <c:v>0.21176334466602265</c:v>
                </c:pt>
                <c:pt idx="561">
                  <c:v>0.21443438056447639</c:v>
                </c:pt>
                <c:pt idx="562">
                  <c:v>0.21710694721012977</c:v>
                </c:pt>
                <c:pt idx="563">
                  <c:v>0.21978106546968587</c:v>
                </c:pt>
                <c:pt idx="564">
                  <c:v>0.22245675629060835</c:v>
                </c:pt>
                <c:pt idx="565">
                  <c:v>0.22513404070238704</c:v>
                </c:pt>
                <c:pt idx="566">
                  <c:v>0.22781293981781259</c:v>
                </c:pt>
                <c:pt idx="567">
                  <c:v>0.23049347483426633</c:v>
                </c:pt>
                <c:pt idx="568">
                  <c:v>0.23317566703501874</c:v>
                </c:pt>
                <c:pt idx="569">
                  <c:v>0.23585953779054328</c:v>
                </c:pt>
                <c:pt idx="570">
                  <c:v>0.23854510855983915</c:v>
                </c:pt>
                <c:pt idx="571">
                  <c:v>0.24123240089177081</c:v>
                </c:pt>
                <c:pt idx="572">
                  <c:v>0.24392143642641542</c:v>
                </c:pt>
                <c:pt idx="573">
                  <c:v>0.2466122368964288</c:v>
                </c:pt>
                <c:pt idx="574">
                  <c:v>0.24930482412841914</c:v>
                </c:pt>
                <c:pt idx="575">
                  <c:v>0.25199922004433978</c:v>
                </c:pt>
                <c:pt idx="576">
                  <c:v>0.25469544666289068</c:v>
                </c:pt>
                <c:pt idx="577">
                  <c:v>0.25739352610093835</c:v>
                </c:pt>
                <c:pt idx="578">
                  <c:v>0.26009348057494647</c:v>
                </c:pt>
                <c:pt idx="579">
                  <c:v>0.26279533240242364</c:v>
                </c:pt>
                <c:pt idx="580">
                  <c:v>0.2654991040033855</c:v>
                </c:pt>
                <c:pt idx="581">
                  <c:v>0.26820481790183004</c:v>
                </c:pt>
                <c:pt idx="582">
                  <c:v>0.2709124967272315</c:v>
                </c:pt>
                <c:pt idx="583">
                  <c:v>0.27362216321604638</c:v>
                </c:pt>
                <c:pt idx="584">
                  <c:v>0.2763338402132392</c:v>
                </c:pt>
                <c:pt idx="585">
                  <c:v>0.27904755067382014</c:v>
                </c:pt>
                <c:pt idx="586">
                  <c:v>0.28176331766440421</c:v>
                </c:pt>
                <c:pt idx="587">
                  <c:v>0.2844811643647816</c:v>
                </c:pt>
                <c:pt idx="588">
                  <c:v>0.28720111406951115</c:v>
                </c:pt>
                <c:pt idx="589">
                  <c:v>0.28992319018952473</c:v>
                </c:pt>
                <c:pt idx="590">
                  <c:v>0.2926474162537564</c:v>
                </c:pt>
                <c:pt idx="591">
                  <c:v>0.2953738159107826</c:v>
                </c:pt>
                <c:pt idx="592">
                  <c:v>0.29810241293048689</c:v>
                </c:pt>
                <c:pt idx="593">
                  <c:v>0.30083323120573813</c:v>
                </c:pt>
                <c:pt idx="594">
                  <c:v>0.30356629475409153</c:v>
                </c:pt>
                <c:pt idx="595">
                  <c:v>0.30630162771950781</c:v>
                </c:pt>
                <c:pt idx="596">
                  <c:v>0.3090392543740903</c:v>
                </c:pt>
                <c:pt idx="597">
                  <c:v>0.31177919911984564</c:v>
                </c:pt>
                <c:pt idx="598">
                  <c:v>0.31452148649046091</c:v>
                </c:pt>
                <c:pt idx="599">
                  <c:v>0.31726614115310547</c:v>
                </c:pt>
                <c:pt idx="600">
                  <c:v>0.32001318791024985</c:v>
                </c:pt>
                <c:pt idx="601">
                  <c:v>0.32276265170151064</c:v>
                </c:pt>
                <c:pt idx="602">
                  <c:v>0.32551455760551229</c:v>
                </c:pt>
                <c:pt idx="603">
                  <c:v>0.32826893084177672</c:v>
                </c:pt>
                <c:pt idx="604">
                  <c:v>0.33102579677262989</c:v>
                </c:pt>
                <c:pt idx="605">
                  <c:v>0.33378518090513676</c:v>
                </c:pt>
                <c:pt idx="606">
                  <c:v>0.336547108893055</c:v>
                </c:pt>
                <c:pt idx="607">
                  <c:v>0.33931160653881726</c:v>
                </c:pt>
                <c:pt idx="608">
                  <c:v>0.34207869979553346</c:v>
                </c:pt>
                <c:pt idx="609">
                  <c:v>0.34484841476902067</c:v>
                </c:pt>
                <c:pt idx="610">
                  <c:v>0.34762077771985822</c:v>
                </c:pt>
                <c:pt idx="611">
                  <c:v>0.35039581506546558</c:v>
                </c:pt>
                <c:pt idx="612">
                  <c:v>0.35317355338221146</c:v>
                </c:pt>
                <c:pt idx="613">
                  <c:v>0.35595401940754312</c:v>
                </c:pt>
                <c:pt idx="614">
                  <c:v>0.35873724004214963</c:v>
                </c:pt>
                <c:pt idx="615">
                  <c:v>0.36152324235214622</c:v>
                </c:pt>
                <c:pt idx="616">
                  <c:v>0.36431205357129276</c:v>
                </c:pt>
                <c:pt idx="617">
                  <c:v>0.36710370110323515</c:v>
                </c:pt>
                <c:pt idx="618">
                  <c:v>0.36989821252378052</c:v>
                </c:pt>
                <c:pt idx="619">
                  <c:v>0.37269561558319897</c:v>
                </c:pt>
                <c:pt idx="620">
                  <c:v>0.37549593820855748</c:v>
                </c:pt>
                <c:pt idx="621">
                  <c:v>0.3782992085060824</c:v>
                </c:pt>
                <c:pt idx="622">
                  <c:v>0.38110545476355656</c:v>
                </c:pt>
                <c:pt idx="623">
                  <c:v>0.38391470545274353</c:v>
                </c:pt>
                <c:pt idx="624">
                  <c:v>0.38672698923184884</c:v>
                </c:pt>
                <c:pt idx="625">
                  <c:v>0.38954233494801255</c:v>
                </c:pt>
                <c:pt idx="626">
                  <c:v>0.39236077163983341</c:v>
                </c:pt>
                <c:pt idx="627">
                  <c:v>0.39518232853993129</c:v>
                </c:pt>
                <c:pt idx="628">
                  <c:v>0.39800703507754009</c:v>
                </c:pt>
                <c:pt idx="629">
                  <c:v>0.40083492088114103</c:v>
                </c:pt>
                <c:pt idx="630">
                  <c:v>0.40366601578112687</c:v>
                </c:pt>
                <c:pt idx="631">
                  <c:v>0.40650034981250754</c:v>
                </c:pt>
                <c:pt idx="632">
                  <c:v>0.40933795321764982</c:v>
                </c:pt>
                <c:pt idx="633">
                  <c:v>0.41217885644905911</c:v>
                </c:pt>
                <c:pt idx="634">
                  <c:v>0.41502309017219469</c:v>
                </c:pt>
                <c:pt idx="635">
                  <c:v>0.41787068526833082</c:v>
                </c:pt>
                <c:pt idx="636">
                  <c:v>0.42072167283745304</c:v>
                </c:pt>
                <c:pt idx="637">
                  <c:v>0.42357608420119958</c:v>
                </c:pt>
                <c:pt idx="638">
                  <c:v>0.42643395090584169</c:v>
                </c:pt>
                <c:pt idx="639">
                  <c:v>0.42929530472530791</c:v>
                </c:pt>
                <c:pt idx="640">
                  <c:v>0.43216017766425402</c:v>
                </c:pt>
                <c:pt idx="641">
                  <c:v>0.43502860196117232</c:v>
                </c:pt>
                <c:pt idx="642">
                  <c:v>0.43790061009155173</c:v>
                </c:pt>
                <c:pt idx="643">
                  <c:v>0.44077623477107952</c:v>
                </c:pt>
                <c:pt idx="644">
                  <c:v>0.44365550895889327</c:v>
                </c:pt>
                <c:pt idx="645">
                  <c:v>0.44653846586087748</c:v>
                </c:pt>
                <c:pt idx="646">
                  <c:v>0.44942513893301278</c:v>
                </c:pt>
                <c:pt idx="647">
                  <c:v>0.45231556188477051</c:v>
                </c:pt>
                <c:pt idx="648">
                  <c:v>0.45520976868256224</c:v>
                </c:pt>
                <c:pt idx="649">
                  <c:v>0.45810779355323683</c:v>
                </c:pt>
                <c:pt idx="650">
                  <c:v>0.46100967098763412</c:v>
                </c:pt>
                <c:pt idx="651">
                  <c:v>0.46391543574418825</c:v>
                </c:pt>
                <c:pt idx="652">
                  <c:v>0.4668251228525897</c:v>
                </c:pt>
                <c:pt idx="653">
                  <c:v>0.46973876761749922</c:v>
                </c:pt>
                <c:pt idx="654">
                  <c:v>0.47265640562232142</c:v>
                </c:pt>
                <c:pt idx="655">
                  <c:v>0.47557807273303604</c:v>
                </c:pt>
                <c:pt idx="656">
                  <c:v>0.47850380510208557</c:v>
                </c:pt>
                <c:pt idx="657">
                  <c:v>0.48143363917232757</c:v>
                </c:pt>
                <c:pt idx="658">
                  <c:v>0.48436761168104397</c:v>
                </c:pt>
                <c:pt idx="659">
                  <c:v>0.48730575966401724</c:v>
                </c:pt>
                <c:pt idx="660">
                  <c:v>0.49024812045966593</c:v>
                </c:pt>
                <c:pt idx="661">
                  <c:v>0.4931947317132504</c:v>
                </c:pt>
                <c:pt idx="662">
                  <c:v>0.49614563138114065</c:v>
                </c:pt>
                <c:pt idx="663">
                  <c:v>0.49910085773515495</c:v>
                </c:pt>
                <c:pt idx="664">
                  <c:v>0.50206044936696526</c:v>
                </c:pt>
                <c:pt idx="665">
                  <c:v>0.50502444519257661</c:v>
                </c:pt>
                <c:pt idx="666">
                  <c:v>0.50799288445687396</c:v>
                </c:pt>
                <c:pt idx="667">
                  <c:v>0.51096580673824743</c:v>
                </c:pt>
                <c:pt idx="668">
                  <c:v>0.51394325195328816</c:v>
                </c:pt>
                <c:pt idx="669">
                  <c:v>0.51692526036156294</c:v>
                </c:pt>
                <c:pt idx="670">
                  <c:v>0.51991187257046867</c:v>
                </c:pt>
                <c:pt idx="671">
                  <c:v>0.52290312954016072</c:v>
                </c:pt>
                <c:pt idx="672">
                  <c:v>0.52589907258857016</c:v>
                </c:pt>
                <c:pt idx="673">
                  <c:v>0.52889974339649715</c:v>
                </c:pt>
                <c:pt idx="674">
                  <c:v>0.53190518401279385</c:v>
                </c:pt>
                <c:pt idx="675">
                  <c:v>0.53491543685963105</c:v>
                </c:pt>
                <c:pt idx="676">
                  <c:v>0.53793054473785507</c:v>
                </c:pt>
                <c:pt idx="677">
                  <c:v>0.54095055083243204</c:v>
                </c:pt>
                <c:pt idx="678">
                  <c:v>0.54397549871798867</c:v>
                </c:pt>
                <c:pt idx="679">
                  <c:v>0.54700543236444132</c:v>
                </c:pt>
                <c:pt idx="680">
                  <c:v>0.55004039614272671</c:v>
                </c:pt>
                <c:pt idx="681">
                  <c:v>0.55308043483062574</c:v>
                </c:pt>
                <c:pt idx="682">
                  <c:v>0.55612559361869141</c:v>
                </c:pt>
                <c:pt idx="683">
                  <c:v>0.55917591811627643</c:v>
                </c:pt>
                <c:pt idx="684">
                  <c:v>0.56223145435766453</c:v>
                </c:pt>
                <c:pt idx="685">
                  <c:v>0.56529224880831408</c:v>
                </c:pt>
                <c:pt idx="686">
                  <c:v>0.56835834837120114</c:v>
                </c:pt>
                <c:pt idx="687">
                  <c:v>0.57142980039328384</c:v>
                </c:pt>
                <c:pt idx="688">
                  <c:v>0.57450665267207235</c:v>
                </c:pt>
                <c:pt idx="689">
                  <c:v>0.57758895346232231</c:v>
                </c:pt>
                <c:pt idx="690">
                  <c:v>0.58067675148283859</c:v>
                </c:pt>
                <c:pt idx="691">
                  <c:v>0.58377009592341078</c:v>
                </c:pt>
                <c:pt idx="692">
                  <c:v>0.58686903645186173</c:v>
                </c:pt>
                <c:pt idx="693">
                  <c:v>0.58997362322123281</c:v>
                </c:pt>
                <c:pt idx="694">
                  <c:v>0.593083906877091</c:v>
                </c:pt>
                <c:pt idx="695">
                  <c:v>0.59619993856497455</c:v>
                </c:pt>
                <c:pt idx="696">
                  <c:v>0.59932176993796815</c:v>
                </c:pt>
                <c:pt idx="697">
                  <c:v>0.60244945316442367</c:v>
                </c:pt>
                <c:pt idx="698">
                  <c:v>0.6055830409358155</c:v>
                </c:pt>
                <c:pt idx="699">
                  <c:v>0.60872258647474509</c:v>
                </c:pt>
                <c:pt idx="700">
                  <c:v>0.61186814354309316</c:v>
                </c:pt>
                <c:pt idx="701">
                  <c:v>0.6150197664503213</c:v>
                </c:pt>
                <c:pt idx="702">
                  <c:v>0.618177510061932</c:v>
                </c:pt>
                <c:pt idx="703">
                  <c:v>0.62134142980808138</c:v>
                </c:pt>
                <c:pt idx="704">
                  <c:v>0.62451158169236254</c:v>
                </c:pt>
                <c:pt idx="705">
                  <c:v>0.62768802230074661</c:v>
                </c:pt>
                <c:pt idx="706">
                  <c:v>0.63087080881069857</c:v>
                </c:pt>
                <c:pt idx="707">
                  <c:v>0.63405999900046495</c:v>
                </c:pt>
                <c:pt idx="708">
                  <c:v>0.63725565125853989</c:v>
                </c:pt>
                <c:pt idx="709">
                  <c:v>0.64045782459331246</c:v>
                </c:pt>
                <c:pt idx="710">
                  <c:v>0.643666578642902</c:v>
                </c:pt>
                <c:pt idx="711">
                  <c:v>0.64688197368518041</c:v>
                </c:pt>
                <c:pt idx="712">
                  <c:v>0.65010407064799569</c:v>
                </c:pt>
                <c:pt idx="713">
                  <c:v>0.65333293111958712</c:v>
                </c:pt>
                <c:pt idx="714">
                  <c:v>0.65656861735921423</c:v>
                </c:pt>
                <c:pt idx="715">
                  <c:v>0.65981119230798846</c:v>
                </c:pt>
                <c:pt idx="716">
                  <c:v>0.66306071959992152</c:v>
                </c:pt>
                <c:pt idx="717">
                  <c:v>0.66631726357319421</c:v>
                </c:pt>
                <c:pt idx="718">
                  <c:v>0.66958088928165094</c:v>
                </c:pt>
                <c:pt idx="719">
                  <c:v>0.67285166250652295</c:v>
                </c:pt>
                <c:pt idx="720">
                  <c:v>0.67612964976838708</c:v>
                </c:pt>
                <c:pt idx="721">
                  <c:v>0.67941491833937462</c:v>
                </c:pt>
                <c:pt idx="722">
                  <c:v>0.68270753625561342</c:v>
                </c:pt>
                <c:pt idx="723">
                  <c:v>0.68600757232994225</c:v>
                </c:pt>
                <c:pt idx="724">
                  <c:v>0.68931509616486764</c:v>
                </c:pt>
                <c:pt idx="725">
                  <c:v>0.69263017816580541</c:v>
                </c:pt>
                <c:pt idx="726">
                  <c:v>0.6959528895545809</c:v>
                </c:pt>
                <c:pt idx="727">
                  <c:v>0.69928330238321956</c:v>
                </c:pt>
                <c:pt idx="728">
                  <c:v>0.70262148954802406</c:v>
                </c:pt>
                <c:pt idx="729">
                  <c:v>0.7059675248039412</c:v>
                </c:pt>
                <c:pt idx="730">
                  <c:v>0.70932148277924056</c:v>
                </c:pt>
                <c:pt idx="731">
                  <c:v>0.71268343899049325</c:v>
                </c:pt>
                <c:pt idx="732">
                  <c:v>0.71605346985788265</c:v>
                </c:pt>
                <c:pt idx="733">
                  <c:v>0.71943165272082565</c:v>
                </c:pt>
                <c:pt idx="734">
                  <c:v>0.7228180658539447</c:v>
                </c:pt>
                <c:pt idx="735">
                  <c:v>0.72621278848337401</c:v>
                </c:pt>
                <c:pt idx="736">
                  <c:v>0.72961590080342342</c:v>
                </c:pt>
                <c:pt idx="737">
                  <c:v>0.73302748399360329</c:v>
                </c:pt>
                <c:pt idx="738">
                  <c:v>0.7364476202360235</c:v>
                </c:pt>
                <c:pt idx="739">
                  <c:v>0.7398763927331703</c:v>
                </c:pt>
                <c:pt idx="740">
                  <c:v>0.74331388572607993</c:v>
                </c:pt>
                <c:pt idx="741">
                  <c:v>0.74676018451291148</c:v>
                </c:pt>
                <c:pt idx="742">
                  <c:v>0.75021537546794015</c:v>
                </c:pt>
                <c:pt idx="743">
                  <c:v>0.75367954606096421</c:v>
                </c:pt>
                <c:pt idx="744">
                  <c:v>0.75715278487715643</c:v>
                </c:pt>
                <c:pt idx="745">
                  <c:v>0.76063518163736499</c:v>
                </c:pt>
                <c:pt idx="746">
                  <c:v>0.76412682721886915</c:v>
                </c:pt>
                <c:pt idx="747">
                  <c:v>0.76762781367661526</c:v>
                </c:pt>
                <c:pt idx="748">
                  <c:v>0.77113823426492878</c:v>
                </c:pt>
                <c:pt idx="749">
                  <c:v>0.77465818345974113</c:v>
                </c:pt>
                <c:pt idx="750">
                  <c:v>0.77818775698131804</c:v>
                </c:pt>
                <c:pt idx="751">
                  <c:v>0.781727051817523</c:v>
                </c:pt>
                <c:pt idx="752">
                  <c:v>0.78527616624762209</c:v>
                </c:pt>
                <c:pt idx="753">
                  <c:v>0.78883519986665218</c:v>
                </c:pt>
                <c:pt idx="754">
                  <c:v>0.79240425361035149</c:v>
                </c:pt>
                <c:pt idx="755">
                  <c:v>0.79598342978070125</c:v>
                </c:pt>
                <c:pt idx="756">
                  <c:v>0.79957283207205654</c:v>
                </c:pt>
                <c:pt idx="757">
                  <c:v>0.8031725655979175</c:v>
                </c:pt>
                <c:pt idx="758">
                  <c:v>0.80678273691833879</c:v>
                </c:pt>
                <c:pt idx="759">
                  <c:v>0.81040345406799952</c:v>
                </c:pt>
                <c:pt idx="760">
                  <c:v>0.81403482658496307</c:v>
                </c:pt>
                <c:pt idx="761">
                  <c:v>0.81767696554013392</c:v>
                </c:pt>
                <c:pt idx="762">
                  <c:v>0.82132998356744191</c:v>
                </c:pt>
                <c:pt idx="763">
                  <c:v>0.82499399489477065</c:v>
                </c:pt>
                <c:pt idx="764">
                  <c:v>0.82866911537565424</c:v>
                </c:pt>
                <c:pt idx="765">
                  <c:v>0.83235546252175918</c:v>
                </c:pt>
                <c:pt idx="766">
                  <c:v>0.83605315553619663</c:v>
                </c:pt>
                <c:pt idx="767">
                  <c:v>0.83976231534765267</c:v>
                </c:pt>
                <c:pt idx="768">
                  <c:v>0.84348306464540601</c:v>
                </c:pt>
                <c:pt idx="769">
                  <c:v>0.8472155279152177</c:v>
                </c:pt>
                <c:pt idx="770">
                  <c:v>0.85095983147616017</c:v>
                </c:pt>
                <c:pt idx="771">
                  <c:v>0.85471610351837657</c:v>
                </c:pt>
                <c:pt idx="772">
                  <c:v>0.85848447414183249</c:v>
                </c:pt>
                <c:pt idx="773">
                  <c:v>0.86226507539606545</c:v>
                </c:pt>
                <c:pt idx="774">
                  <c:v>0.86605804132098485</c:v>
                </c:pt>
                <c:pt idx="775">
                  <c:v>0.86986350798873402</c:v>
                </c:pt>
                <c:pt idx="776">
                  <c:v>0.87368161354667506</c:v>
                </c:pt>
                <c:pt idx="777">
                  <c:v>0.87751249826150923</c:v>
                </c:pt>
                <c:pt idx="778">
                  <c:v>0.88135630456456748</c:v>
                </c:pt>
                <c:pt idx="779">
                  <c:v>0.8852131770983438</c:v>
                </c:pt>
                <c:pt idx="780">
                  <c:v>0.88908326276426841</c:v>
                </c:pt>
                <c:pt idx="781">
                  <c:v>0.8929667107717898</c:v>
                </c:pt>
                <c:pt idx="782">
                  <c:v>0.89686367268878986</c:v>
                </c:pt>
                <c:pt idx="783">
                  <c:v>0.90077430249340673</c:v>
                </c:pt>
                <c:pt idx="784">
                  <c:v>0.90469875662727073</c:v>
                </c:pt>
                <c:pt idx="785">
                  <c:v>0.90863719405023391</c:v>
                </c:pt>
                <c:pt idx="786">
                  <c:v>0.91258977629662752</c:v>
                </c:pt>
                <c:pt idx="787">
                  <c:v>0.91655666753311338</c:v>
                </c:pt>
                <c:pt idx="788">
                  <c:v>0.9205380346181532</c:v>
                </c:pt>
                <c:pt idx="789">
                  <c:v>0.92453404716320309</c:v>
                </c:pt>
                <c:pt idx="790">
                  <c:v>0.9285448775956332</c:v>
                </c:pt>
                <c:pt idx="791">
                  <c:v>0.93257070122347729</c:v>
                </c:pt>
                <c:pt idx="792">
                  <c:v>0.93661169630206187</c:v>
                </c:pt>
                <c:pt idx="793">
                  <c:v>0.94066804410257299</c:v>
                </c:pt>
                <c:pt idx="794">
                  <c:v>0.94473992898263426</c:v>
                </c:pt>
                <c:pt idx="795">
                  <c:v>0.94882753845898815</c:v>
                </c:pt>
                <c:pt idx="796">
                  <c:v>0.95293106328230315</c:v>
                </c:pt>
                <c:pt idx="797">
                  <c:v>0.95705069751426575</c:v>
                </c:pt>
                <c:pt idx="798">
                  <c:v>0.96118663860694153</c:v>
                </c:pt>
                <c:pt idx="799">
                  <c:v>0.96533908748457908</c:v>
                </c:pt>
                <c:pt idx="800">
                  <c:v>0.96950824862789076</c:v>
                </c:pt>
                <c:pt idx="801">
                  <c:v>0.97369433016091111</c:v>
                </c:pt>
                <c:pt idx="802">
                  <c:v>0.97789754394054018</c:v>
                </c:pt>
                <c:pt idx="803">
                  <c:v>0.98211810564889424</c:v>
                </c:pt>
                <c:pt idx="804">
                  <c:v>0.98635623488849111</c:v>
                </c:pt>
                <c:pt idx="805">
                  <c:v>0.99061215528047275</c:v>
                </c:pt>
                <c:pt idx="806">
                  <c:v>0.99488609456592825</c:v>
                </c:pt>
                <c:pt idx="807">
                  <c:v>0.99917828471043424</c:v>
                </c:pt>
                <c:pt idx="808">
                  <c:v>1.0034889620119629</c:v>
                </c:pt>
                <c:pt idx="809">
                  <c:v>1.0078183672122665</c:v>
                </c:pt>
                <c:pt idx="810">
                  <c:v>1.0121667456118941</c:v>
                </c:pt>
                <c:pt idx="811">
                  <c:v>1.0165343471889603</c:v>
                </c:pt>
                <c:pt idx="812">
                  <c:v>1.0209214267218358</c:v>
                </c:pt>
                <c:pt idx="813">
                  <c:v>1.0253282439159173</c:v>
                </c:pt>
                <c:pt idx="814">
                  <c:v>1.0297550635346104</c:v>
                </c:pt>
                <c:pt idx="815">
                  <c:v>1.0342021555347445</c:v>
                </c:pt>
                <c:pt idx="816">
                  <c:v>1.0386697952065531</c:v>
                </c:pt>
                <c:pt idx="817">
                  <c:v>1.043158263318454</c:v>
                </c:pt>
                <c:pt idx="818">
                  <c:v>1.0476678462667719</c:v>
                </c:pt>
                <c:pt idx="819">
                  <c:v>1.0521988362306791</c:v>
                </c:pt>
                <c:pt idx="820">
                  <c:v>1.0567515313325024</c:v>
                </c:pt>
                <c:pt idx="821">
                  <c:v>1.061326235803681</c:v>
                </c:pt>
                <c:pt idx="822">
                  <c:v>1.0659232601565756</c:v>
                </c:pt>
                <c:pt idx="823">
                  <c:v>1.0705429213624083</c:v>
                </c:pt>
                <c:pt idx="824">
                  <c:v>1.0751855430355843</c:v>
                </c:pt>
                <c:pt idx="825">
                  <c:v>1.0798514556246714</c:v>
                </c:pt>
                <c:pt idx="826">
                  <c:v>1.0845409966103419</c:v>
                </c:pt>
                <c:pt idx="827">
                  <c:v>1.0892545107105711</c:v>
                </c:pt>
                <c:pt idx="828">
                  <c:v>1.0939923500934283</c:v>
                </c:pt>
                <c:pt idx="829">
                  <c:v>1.0987548745977911</c:v>
                </c:pt>
                <c:pt idx="830">
                  <c:v>1.1035424519623487</c:v>
                </c:pt>
                <c:pt idx="831">
                  <c:v>1.1083554580632686</c:v>
                </c:pt>
                <c:pt idx="832">
                  <c:v>1.1131942771609289</c:v>
                </c:pt>
                <c:pt idx="833">
                  <c:v>1.1180593021561267</c:v>
                </c:pt>
                <c:pt idx="834">
                  <c:v>1.1229509348562208</c:v>
                </c:pt>
                <c:pt idx="835">
                  <c:v>1.1278695862516628</c:v>
                </c:pt>
                <c:pt idx="836">
                  <c:v>1.1328156768034163</c:v>
                </c:pt>
                <c:pt idx="837">
                  <c:v>1.1377896367417812</c:v>
                </c:pt>
                <c:pt idx="838">
                  <c:v>1.1427919063771783</c:v>
                </c:pt>
                <c:pt idx="839">
                  <c:v>1.1478229364234744</c:v>
                </c:pt>
                <c:pt idx="840">
                  <c:v>1.1528831883344555</c:v>
                </c:pt>
                <c:pt idx="841">
                  <c:v>1.1579731346541182</c:v>
                </c:pt>
                <c:pt idx="842">
                  <c:v>1.1630932593814363</c:v>
                </c:pt>
                <c:pt idx="843">
                  <c:v>1.1682440583503686</c:v>
                </c:pt>
                <c:pt idx="844">
                  <c:v>1.1734260396258509</c:v>
                </c:pt>
                <c:pt idx="845">
                  <c:v>1.1786397239166078</c:v>
                </c:pt>
                <c:pt idx="846">
                  <c:v>1.1838856450056423</c:v>
                </c:pt>
                <c:pt idx="847">
                  <c:v>1.1891643501993372</c:v>
                </c:pt>
                <c:pt idx="848">
                  <c:v>1.1944764007961282</c:v>
                </c:pt>
                <c:pt idx="849">
                  <c:v>1.199822372575803</c:v>
                </c:pt>
                <c:pt idx="850">
                  <c:v>1.205202856310531</c:v>
                </c:pt>
                <c:pt idx="851">
                  <c:v>1.2106184582987705</c:v>
                </c:pt>
                <c:pt idx="852">
                  <c:v>1.2160698009233455</c:v>
                </c:pt>
                <c:pt idx="853">
                  <c:v>1.2215575232349745</c:v>
                </c:pt>
                <c:pt idx="854">
                  <c:v>1.2270822815627083</c:v>
                </c:pt>
                <c:pt idx="855">
                  <c:v>1.2326447501527527</c:v>
                </c:pt>
                <c:pt idx="856">
                  <c:v>1.2382456218372917</c:v>
                </c:pt>
                <c:pt idx="857">
                  <c:v>1.2438856087350458</c:v>
                </c:pt>
                <c:pt idx="858">
                  <c:v>1.2495654429853715</c:v>
                </c:pt>
                <c:pt idx="859">
                  <c:v>1.2552858775178641</c:v>
                </c:pt>
                <c:pt idx="860">
                  <c:v>1.2610476868595724</c:v>
                </c:pt>
                <c:pt idx="861">
                  <c:v>1.2668516679820299</c:v>
                </c:pt>
                <c:pt idx="862">
                  <c:v>1.2726986411905357</c:v>
                </c:pt>
                <c:pt idx="863">
                  <c:v>1.2785894510582045</c:v>
                </c:pt>
                <c:pt idx="864">
                  <c:v>1.2845249674075752</c:v>
                </c:pt>
                <c:pt idx="865">
                  <c:v>1.290506086342696</c:v>
                </c:pt>
                <c:pt idx="866">
                  <c:v>1.2965337313348599</c:v>
                </c:pt>
                <c:pt idx="867">
                  <c:v>1.3026088543654046</c:v>
                </c:pt>
                <c:pt idx="868">
                  <c:v>1.3087324371291751</c:v>
                </c:pt>
                <c:pt idx="869">
                  <c:v>1.3149054923026671</c:v>
                </c:pt>
                <c:pt idx="870">
                  <c:v>1.3211290648809768</c:v>
                </c:pt>
                <c:pt idx="871">
                  <c:v>1.3274042335882079</c:v>
                </c:pt>
                <c:pt idx="872">
                  <c:v>1.3337321123661803</c:v>
                </c:pt>
                <c:pt idx="873">
                  <c:v>1.340113851946795</c:v>
                </c:pt>
                <c:pt idx="874">
                  <c:v>1.3465506415137385</c:v>
                </c:pt>
                <c:pt idx="875">
                  <c:v>1.3530437104597686</c:v>
                </c:pt>
                <c:pt idx="876">
                  <c:v>1.3595943302462259</c:v>
                </c:pt>
                <c:pt idx="877">
                  <c:v>1.3662038163720986</c:v>
                </c:pt>
                <c:pt idx="878">
                  <c:v>1.37287353046043</c:v>
                </c:pt>
                <c:pt idx="879">
                  <c:v>1.3796048824706848</c:v>
                </c:pt>
                <c:pt idx="880">
                  <c:v>1.3863993330462863</c:v>
                </c:pt>
                <c:pt idx="881">
                  <c:v>1.393258396007431</c:v>
                </c:pt>
                <c:pt idx="882">
                  <c:v>1.4001836410001842</c:v>
                </c:pt>
                <c:pt idx="883">
                  <c:v>1.4071766963137347</c:v>
                </c:pt>
                <c:pt idx="884">
                  <c:v>1.4142392518789602</c:v>
                </c:pt>
                <c:pt idx="885">
                  <c:v>1.4213730624624308</c:v>
                </c:pt>
                <c:pt idx="886">
                  <c:v>1.4285799510714958</c:v>
                </c:pt>
                <c:pt idx="887">
                  <c:v>1.4358618125874785</c:v>
                </c:pt>
                <c:pt idx="888">
                  <c:v>1.4432206176455999</c:v>
                </c:pt>
                <c:pt idx="889">
                  <c:v>1.4506584167821901</c:v>
                </c:pt>
                <c:pt idx="890">
                  <c:v>1.4581773448716202</c:v>
                </c:pt>
                <c:pt idx="891">
                  <c:v>1.4657796258777458</c:v>
                </c:pt>
                <c:pt idx="892">
                  <c:v>1.4734675779471014</c:v>
                </c:pt>
                <c:pt idx="893">
                  <c:v>1.481243618873916</c:v>
                </c:pt>
                <c:pt idx="894">
                  <c:v>1.4891102719701546</c:v>
                </c:pt>
                <c:pt idx="895">
                  <c:v>1.4970701723773217</c:v>
                </c:pt>
                <c:pt idx="896">
                  <c:v>1.5051260738606964</c:v>
                </c:pt>
                <c:pt idx="897">
                  <c:v>1.5132808561311653</c:v>
                </c:pt>
                <c:pt idx="898">
                  <c:v>1.5215375327447891</c:v>
                </c:pt>
                <c:pt idx="899">
                  <c:v>1.529899259635968</c:v>
                </c:pt>
                <c:pt idx="900">
                  <c:v>1.5383693443464266</c:v>
                </c:pt>
                <c:pt idx="901">
                  <c:v>1.5469512560195871</c:v>
                </c:pt>
                <c:pt idx="902">
                  <c:v>1.5556486362380897</c:v>
                </c:pt>
                <c:pt idx="903">
                  <c:v>1.5644653107917263</c:v>
                </c:pt>
                <c:pt idx="904">
                  <c:v>1.5734053024736976</c:v>
                </c:pt>
                <c:pt idx="905">
                  <c:v>1.5824728450154897</c:v>
                </c:pt>
                <c:pt idx="906">
                  <c:v>1.5916723982846583</c:v>
                </c:pt>
                <c:pt idx="907">
                  <c:v>1.6010086648860757</c:v>
                </c:pt>
                <c:pt idx="908">
                  <c:v>1.610486608325771</c:v>
                </c:pt>
                <c:pt idx="909">
                  <c:v>1.620111472918077</c:v>
                </c:pt>
                <c:pt idx="910">
                  <c:v>1.6298888056416947</c:v>
                </c:pt>
                <c:pt idx="911">
                  <c:v>1.6398244801792652</c:v>
                </c:pt>
                <c:pt idx="912">
                  <c:v>1.6499247234087457</c:v>
                </c:pt>
                <c:pt idx="913">
                  <c:v>1.6601961446542848</c:v>
                </c:pt>
                <c:pt idx="914">
                  <c:v>1.6706457680504565</c:v>
                </c:pt>
                <c:pt idx="915">
                  <c:v>1.6812810684279431</c:v>
                </c:pt>
                <c:pt idx="916">
                  <c:v>1.6921100111928287</c:v>
                </c:pt>
                <c:pt idx="917">
                  <c:v>1.7031410967473615</c:v>
                </c:pt>
                <c:pt idx="918">
                  <c:v>1.714383410090152</c:v>
                </c:pt>
                <c:pt idx="919">
                  <c:v>1.7258466763410976</c:v>
                </c:pt>
                <c:pt idx="920">
                  <c:v>1.7375413230649868</c:v>
                </c:pt>
                <c:pt idx="921">
                  <c:v>1.749478550422354</c:v>
                </c:pt>
                <c:pt idx="922">
                  <c:v>1.7616704103630663</c:v>
                </c:pt>
                <c:pt idx="923">
                  <c:v>1.7741298963048091</c:v>
                </c:pt>
                <c:pt idx="924">
                  <c:v>1.7868710450152701</c:v>
                </c:pt>
                <c:pt idx="925">
                  <c:v>1.7999090527558028</c:v>
                </c:pt>
                <c:pt idx="926">
                  <c:v>1.8132604081621841</c:v>
                </c:pt>
                <c:pt idx="927">
                  <c:v>1.8269430448561064</c:v>
                </c:pt>
                <c:pt idx="928">
                  <c:v>1.8409765174268953</c:v>
                </c:pt>
                <c:pt idx="929">
                  <c:v>1.8553822052337048</c:v>
                </c:pt>
                <c:pt idx="930">
                  <c:v>1.8701835495027419</c:v>
                </c:pt>
                <c:pt idx="931">
                  <c:v>1.8854063304978186</c:v>
                </c:pt>
                <c:pt idx="932">
                  <c:v>1.9010789932143404</c:v>
                </c:pt>
                <c:pt idx="933">
                  <c:v>1.9172330322085418</c:v>
                </c:pt>
                <c:pt idx="934">
                  <c:v>1.9339034489928559</c:v>
                </c:pt>
                <c:pt idx="935">
                  <c:v>1.9511292991395313</c:v>
                </c:pt>
                <c:pt idx="936">
                  <c:v>1.9689543511688405</c:v>
                </c:pt>
                <c:pt idx="937">
                  <c:v>1.9874278859298957</c:v>
                </c:pt>
                <c:pt idx="938">
                  <c:v>2.0066056741984295</c:v>
                </c:pt>
                <c:pt idx="939">
                  <c:v>2.0265511826298757</c:v>
                </c:pt>
                <c:pt idx="940">
                  <c:v>2.0473370755318387</c:v>
                </c:pt>
                <c:pt idx="941">
                  <c:v>2.069047104463237</c:v>
                </c:pt>
                <c:pt idx="942">
                  <c:v>2.0917785130041615</c:v>
                </c:pt>
                <c:pt idx="943">
                  <c:v>2.1156451358343737</c:v>
                </c:pt>
                <c:pt idx="944">
                  <c:v>2.1407814486871977</c:v>
                </c:pt>
                <c:pt idx="945">
                  <c:v>2.1673479440611354</c:v>
                </c:pt>
                <c:pt idx="946">
                  <c:v>2.1955383928470411</c:v>
                </c:pt>
                <c:pt idx="947">
                  <c:v>2.2255898502637632</c:v>
                </c:pt>
                <c:pt idx="948">
                  <c:v>2.2577967597975004</c:v>
                </c:pt>
                <c:pt idx="949">
                  <c:v>2.2925313613713709</c:v>
                </c:pt>
                <c:pt idx="950">
                  <c:v>2.3302741393340072</c:v>
                </c:pt>
                <c:pt idx="951">
                  <c:v>2.3716609255259513</c:v>
                </c:pt>
                <c:pt idx="952">
                  <c:v>2.4175590162365048</c:v>
                </c:pt>
                <c:pt idx="953">
                  <c:v>2.4691969449127718</c:v>
                </c:pt>
                <c:pt idx="954">
                  <c:v>2.5284011939338491</c:v>
                </c:pt>
                <c:pt idx="955">
                  <c:v>2.5980677307623048</c:v>
                </c:pt>
                <c:pt idx="956">
                  <c:v>2.6832215546893958</c:v>
                </c:pt>
                <c:pt idx="957">
                  <c:v>2.7938580633153993</c:v>
                </c:pt>
                <c:pt idx="958">
                  <c:v>2.9551668474978343</c:v>
                </c:pt>
                <c:pt idx="959">
                  <c:v>3.2790242977180215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00-4744-B50D-EE6975784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916800"/>
        <c:axId val="895278416"/>
      </c:scatterChart>
      <c:valAx>
        <c:axId val="105391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278416"/>
        <c:crosses val="autoZero"/>
        <c:crossBetween val="midCat"/>
      </c:valAx>
      <c:valAx>
        <c:axId val="8952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91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42</xdr:row>
      <xdr:rowOff>3810</xdr:rowOff>
    </xdr:from>
    <xdr:to>
      <xdr:col>15</xdr:col>
      <xdr:colOff>198120</xdr:colOff>
      <xdr:row>57</xdr:row>
      <xdr:rowOff>3810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4491013-BC4B-4031-AD65-060809094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1</xdr:row>
      <xdr:rowOff>144780</xdr:rowOff>
    </xdr:from>
    <xdr:to>
      <xdr:col>11</xdr:col>
      <xdr:colOff>601980</xdr:colOff>
      <xdr:row>16</xdr:row>
      <xdr:rowOff>144780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56767F2-0216-4FB0-B113-E4AB708F60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327660</xdr:colOff>
      <xdr:row>18</xdr:row>
      <xdr:rowOff>160020</xdr:rowOff>
    </xdr:from>
    <xdr:to>
      <xdr:col>12</xdr:col>
      <xdr:colOff>22860</xdr:colOff>
      <xdr:row>33</xdr:row>
      <xdr:rowOff>160020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9D699F02-C70D-42EB-99B4-FA2159EDFA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446E-0325-48AA-BA41-306F257717B3}">
  <dimension ref="A1:CR49"/>
  <sheetViews>
    <sheetView zoomScale="50" zoomScaleNormal="50" zoomScaleSheetLayoutView="50" workbookViewId="0">
      <selection activeCell="V48" sqref="V48"/>
    </sheetView>
  </sheetViews>
  <sheetFormatPr defaultRowHeight="14.4" x14ac:dyDescent="0.3"/>
  <cols>
    <col min="3" max="3" width="9.21875" bestFit="1" customWidth="1"/>
    <col min="6" max="6" width="12.5546875" customWidth="1"/>
    <col min="60" max="65" width="9" bestFit="1" customWidth="1"/>
    <col min="66" max="66" width="12" bestFit="1" customWidth="1"/>
    <col min="67" max="69" width="12.6640625" bestFit="1" customWidth="1"/>
    <col min="70" max="70" width="12" bestFit="1" customWidth="1"/>
    <col min="71" max="80" width="12.6640625" bestFit="1" customWidth="1"/>
    <col min="81" max="81" width="12" bestFit="1" customWidth="1"/>
    <col min="82" max="95" width="12.6640625" bestFit="1" customWidth="1"/>
  </cols>
  <sheetData>
    <row r="1" spans="1:95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</row>
    <row r="3" spans="1:95" x14ac:dyDescent="0.3">
      <c r="A3" s="1" t="s">
        <v>93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f t="shared" ref="I3:I34" si="0">D3*E3</f>
        <v>1</v>
      </c>
      <c r="J3">
        <f t="shared" ref="J3:J34" si="1">D3*F3</f>
        <v>1</v>
      </c>
      <c r="K3">
        <f t="shared" ref="K3:K34" si="2">D3*G3</f>
        <v>1</v>
      </c>
      <c r="L3">
        <f t="shared" ref="L3:L34" si="3">D3*H3</f>
        <v>1</v>
      </c>
      <c r="M3">
        <f t="shared" ref="M3:M34" si="4">E3*F3</f>
        <v>1</v>
      </c>
      <c r="N3">
        <f t="shared" ref="N3:N34" si="5">E3*G3</f>
        <v>1</v>
      </c>
      <c r="O3">
        <f t="shared" ref="O3:O34" si="6">E3*H3</f>
        <v>1</v>
      </c>
      <c r="P3">
        <f t="shared" ref="P3:P34" si="7">F3*G3</f>
        <v>1</v>
      </c>
      <c r="Q3">
        <f t="shared" ref="Q3:Q34" si="8">F3*H3</f>
        <v>1</v>
      </c>
      <c r="R3">
        <f t="shared" ref="R3:R34" si="9">G3*H3</f>
        <v>1</v>
      </c>
      <c r="S3">
        <f t="shared" ref="S3:S34" si="10">I3*F3</f>
        <v>-1</v>
      </c>
      <c r="T3">
        <f t="shared" ref="T3:T34" si="11">I3*G3</f>
        <v>-1</v>
      </c>
      <c r="U3">
        <f t="shared" ref="U3:U34" si="12">I3*H3</f>
        <v>-1</v>
      </c>
      <c r="V3">
        <f t="shared" ref="V3:V34" si="13">J3*G3</f>
        <v>-1</v>
      </c>
      <c r="W3">
        <f t="shared" ref="W3:W34" si="14">J3*H3</f>
        <v>-1</v>
      </c>
      <c r="X3">
        <f t="shared" ref="X3:X34" si="15">K3*H3</f>
        <v>-1</v>
      </c>
      <c r="Y3">
        <f t="shared" ref="Y3:Y34" si="16">M3*G3</f>
        <v>-1</v>
      </c>
      <c r="Z3">
        <f t="shared" ref="Z3:Z34" si="17">M3*H3</f>
        <v>-1</v>
      </c>
      <c r="AA3">
        <f t="shared" ref="AA3:AA34" si="18">N3*H3</f>
        <v>-1</v>
      </c>
      <c r="AB3">
        <f t="shared" ref="AB3:AB34" si="19">P3*H3</f>
        <v>-1</v>
      </c>
      <c r="AC3">
        <f t="shared" ref="AC3:AC34" si="20">S3*G3</f>
        <v>1</v>
      </c>
      <c r="AD3">
        <f t="shared" ref="AD3:AD34" si="21">S3*H3</f>
        <v>1</v>
      </c>
      <c r="AE3">
        <f t="shared" ref="AE3:AE34" si="22">T3*H3</f>
        <v>1</v>
      </c>
      <c r="AF3">
        <f t="shared" ref="AF3:AF34" si="23">V3*H3</f>
        <v>1</v>
      </c>
      <c r="AG3">
        <f t="shared" ref="AG3:AG34" si="24">Y3*H3</f>
        <v>1</v>
      </c>
      <c r="AH3">
        <f t="shared" ref="AH3:AH34" si="25">AC3*H3</f>
        <v>-1</v>
      </c>
      <c r="AI3">
        <v>1.7140474361521999E-2</v>
      </c>
      <c r="AJ3">
        <v>1.8235413640358002E-2</v>
      </c>
      <c r="AK3">
        <v>1.7800806305523002E-2</v>
      </c>
      <c r="AL3">
        <v>1.7671246819744999E-2</v>
      </c>
      <c r="AM3">
        <v>1.8736836618502999E-2</v>
      </c>
      <c r="AN3">
        <v>1.8464260933242001E-2</v>
      </c>
      <c r="AO3">
        <v>1.8570347253680002E-2</v>
      </c>
      <c r="AP3">
        <v>1.7693062081778E-2</v>
      </c>
      <c r="AQ3">
        <v>1.8095399312402002E-2</v>
      </c>
      <c r="AR3">
        <v>1.8317810354307001E-2</v>
      </c>
      <c r="AS3">
        <v>1.7725880717761999E-2</v>
      </c>
      <c r="AT3">
        <v>1.7687471840560999E-2</v>
      </c>
      <c r="AU3">
        <v>1.8243715062545001E-2</v>
      </c>
      <c r="AV3">
        <v>1.8992370286060999E-2</v>
      </c>
      <c r="AW3">
        <v>1.7781495034211999E-2</v>
      </c>
      <c r="AX3">
        <v>1.8500206923196E-2</v>
      </c>
      <c r="AY3">
        <v>1.8670900320172001E-2</v>
      </c>
      <c r="AZ3">
        <v>1.7544307469096E-2</v>
      </c>
      <c r="BA3">
        <v>1.7611046173618E-2</v>
      </c>
      <c r="BB3">
        <v>1.8532955939276001E-2</v>
      </c>
      <c r="BC3">
        <v>1.8281702421541E-2</v>
      </c>
      <c r="BD3">
        <v>1.7184710146861001E-2</v>
      </c>
      <c r="BE3">
        <v>1.9854491348636E-2</v>
      </c>
      <c r="BF3">
        <v>1.6899037482506998E-2</v>
      </c>
      <c r="BG3">
        <v>1.6267946142621E-2</v>
      </c>
      <c r="BH3">
        <v>1.7688922948066E-2</v>
      </c>
      <c r="BI3">
        <v>1.8527860211528E-2</v>
      </c>
      <c r="BJ3">
        <v>1.5615575055435999E-2</v>
      </c>
      <c r="BK3">
        <v>1.8277568072499001E-2</v>
      </c>
      <c r="BL3">
        <v>1.8132764544867001E-2</v>
      </c>
      <c r="BM3">
        <f>AVERAGE(AI3:BL3)</f>
        <v>1.7958219527404031E-2</v>
      </c>
      <c r="BN3">
        <f>AI3-BM3</f>
        <v>-8.17745165882032E-4</v>
      </c>
      <c r="BO3">
        <f>AJ3-BM3</f>
        <v>2.7719411295397053E-4</v>
      </c>
      <c r="BP3">
        <f>AK3-BM3</f>
        <v>-1.5741322188102952E-4</v>
      </c>
      <c r="BQ3">
        <f>AL3-BM3</f>
        <v>-2.8697270765903199E-4</v>
      </c>
      <c r="BR3">
        <f>AM3-BM3</f>
        <v>7.7861709109896746E-4</v>
      </c>
      <c r="BS3">
        <f>AN3-BM3</f>
        <v>5.0604140583796961E-4</v>
      </c>
      <c r="BT3">
        <f>AO3-BM3</f>
        <v>6.1212772627597042E-4</v>
      </c>
      <c r="BU3">
        <f>AP3-BM3</f>
        <v>-2.6515744562603111E-4</v>
      </c>
      <c r="BV3">
        <f>AQ3-BM3</f>
        <v>1.3717978499797057E-4</v>
      </c>
      <c r="BW3">
        <f>AR3-BM3</f>
        <v>3.5959082690296962E-4</v>
      </c>
      <c r="BX3">
        <f>AS3-BM3</f>
        <v>-2.3233880964203257E-4</v>
      </c>
      <c r="BY3">
        <f>AT3-BM3</f>
        <v>-2.707476868430321E-4</v>
      </c>
      <c r="BZ3">
        <f>AU3-BM3</f>
        <v>2.8549553514096992E-4</v>
      </c>
      <c r="CA3">
        <f>AV3-BM3</f>
        <v>1.0341507586569681E-3</v>
      </c>
      <c r="CB3">
        <f>AW3-BM3</f>
        <v>-1.7672449319203198E-4</v>
      </c>
      <c r="CC3">
        <f>AX3-BM3</f>
        <v>5.4198739579196936E-4</v>
      </c>
      <c r="CD3">
        <f>AY3-BM3</f>
        <v>7.1268079276796958E-4</v>
      </c>
      <c r="CE3">
        <f>AZ3-BM3</f>
        <v>-4.1391205830803093E-4</v>
      </c>
      <c r="CF3">
        <f>BA3-BM3</f>
        <v>-3.4717335378603095E-4</v>
      </c>
      <c r="CG3">
        <f>BB3-BM3</f>
        <v>5.7473641187196986E-4</v>
      </c>
      <c r="CH3">
        <f>BC3-BM3</f>
        <v>3.2348289413696926E-4</v>
      </c>
      <c r="CI3">
        <f>BD3-BM3</f>
        <v>-7.7350938054302973E-4</v>
      </c>
      <c r="CJ3">
        <f>BE3-BM3</f>
        <v>1.8962718212319693E-3</v>
      </c>
      <c r="CK3">
        <f>BF3-BM3</f>
        <v>-1.0591820448970328E-3</v>
      </c>
      <c r="CL3">
        <f>BG3-BM3</f>
        <v>-1.6902733847830309E-3</v>
      </c>
      <c r="CM3">
        <f>BH3-BM3</f>
        <v>-2.6929657933803114E-4</v>
      </c>
      <c r="CN3">
        <f>BI3-BM3</f>
        <v>5.6964068412396901E-4</v>
      </c>
      <c r="CO3">
        <f>BJ3-BM3</f>
        <v>-2.342644471968032E-3</v>
      </c>
      <c r="CP3">
        <f>BK3-BM3</f>
        <v>3.1934854509496971E-4</v>
      </c>
      <c r="CQ3">
        <f>BL3-BM3</f>
        <v>1.7454501746297021E-4</v>
      </c>
    </row>
    <row r="4" spans="1:95" x14ac:dyDescent="0.3">
      <c r="A4" t="s">
        <v>94</v>
      </c>
      <c r="C4">
        <v>1</v>
      </c>
      <c r="D4">
        <v>-1</v>
      </c>
      <c r="E4">
        <v>-1</v>
      </c>
      <c r="F4">
        <v>-1</v>
      </c>
      <c r="G4">
        <v>-1</v>
      </c>
      <c r="H4">
        <v>1</v>
      </c>
      <c r="I4">
        <f t="shared" si="0"/>
        <v>1</v>
      </c>
      <c r="J4">
        <f t="shared" si="1"/>
        <v>1</v>
      </c>
      <c r="K4">
        <f t="shared" si="2"/>
        <v>1</v>
      </c>
      <c r="L4">
        <f t="shared" si="3"/>
        <v>-1</v>
      </c>
      <c r="M4">
        <f t="shared" si="4"/>
        <v>1</v>
      </c>
      <c r="N4">
        <f t="shared" si="5"/>
        <v>1</v>
      </c>
      <c r="O4">
        <f t="shared" si="6"/>
        <v>-1</v>
      </c>
      <c r="P4">
        <f t="shared" si="7"/>
        <v>1</v>
      </c>
      <c r="Q4">
        <f t="shared" si="8"/>
        <v>-1</v>
      </c>
      <c r="R4">
        <f t="shared" si="9"/>
        <v>-1</v>
      </c>
      <c r="S4">
        <f t="shared" si="10"/>
        <v>-1</v>
      </c>
      <c r="T4">
        <f t="shared" si="11"/>
        <v>-1</v>
      </c>
      <c r="U4">
        <f t="shared" si="12"/>
        <v>1</v>
      </c>
      <c r="V4">
        <f t="shared" si="13"/>
        <v>-1</v>
      </c>
      <c r="W4">
        <f t="shared" si="14"/>
        <v>1</v>
      </c>
      <c r="X4">
        <f t="shared" si="15"/>
        <v>1</v>
      </c>
      <c r="Y4">
        <f t="shared" si="16"/>
        <v>-1</v>
      </c>
      <c r="Z4">
        <f t="shared" si="17"/>
        <v>1</v>
      </c>
      <c r="AA4">
        <f t="shared" si="18"/>
        <v>1</v>
      </c>
      <c r="AB4">
        <f t="shared" si="19"/>
        <v>1</v>
      </c>
      <c r="AC4">
        <f t="shared" si="20"/>
        <v>1</v>
      </c>
      <c r="AD4">
        <f t="shared" si="21"/>
        <v>-1</v>
      </c>
      <c r="AE4">
        <f t="shared" si="22"/>
        <v>-1</v>
      </c>
      <c r="AF4">
        <f t="shared" si="23"/>
        <v>-1</v>
      </c>
      <c r="AG4">
        <f t="shared" si="24"/>
        <v>-1</v>
      </c>
      <c r="AH4">
        <f t="shared" si="25"/>
        <v>1</v>
      </c>
      <c r="AI4">
        <v>1.5215214850549E-2</v>
      </c>
      <c r="AJ4">
        <v>1.5571581172417E-2</v>
      </c>
      <c r="AK4">
        <v>1.5480550250749001E-2</v>
      </c>
      <c r="AL4">
        <v>1.4989631910313999E-2</v>
      </c>
      <c r="AM4">
        <v>1.5514807601436999E-2</v>
      </c>
      <c r="AN4">
        <v>1.5807175067900001E-2</v>
      </c>
      <c r="AO4">
        <v>1.5452540400172E-2</v>
      </c>
      <c r="AP4">
        <v>1.5703835055205999E-2</v>
      </c>
      <c r="AQ4">
        <v>1.5792534162381001E-2</v>
      </c>
      <c r="AR4">
        <v>1.5405191656249999E-2</v>
      </c>
      <c r="AS4">
        <v>1.5749381495897E-2</v>
      </c>
      <c r="AT4">
        <v>1.5691571256988002E-2</v>
      </c>
      <c r="AU4">
        <v>1.5848078187478E-2</v>
      </c>
      <c r="AV4">
        <v>1.4986142868331999E-2</v>
      </c>
      <c r="AW4">
        <v>1.5206301834292E-2</v>
      </c>
      <c r="AX4">
        <v>1.5579630318567E-2</v>
      </c>
      <c r="AY4">
        <v>1.5069730182929999E-2</v>
      </c>
      <c r="AZ4">
        <v>1.5298110896892E-2</v>
      </c>
      <c r="BA4">
        <v>1.5770656811648999E-2</v>
      </c>
      <c r="BB4">
        <v>1.5448429812106E-2</v>
      </c>
      <c r="BC4">
        <v>1.542165571812E-2</v>
      </c>
      <c r="BD4">
        <v>1.5427560388206E-2</v>
      </c>
      <c r="BE4">
        <v>1.559057792445E-2</v>
      </c>
      <c r="BF4">
        <v>1.5509288383127E-2</v>
      </c>
      <c r="BG4">
        <v>1.5328279566901E-2</v>
      </c>
      <c r="BH4">
        <v>1.5691550469310998E-2</v>
      </c>
      <c r="BI4">
        <v>1.5566492432685999E-2</v>
      </c>
      <c r="BJ4">
        <v>1.5301164145673E-2</v>
      </c>
      <c r="BK4">
        <v>1.5416364817685E-2</v>
      </c>
      <c r="BL4">
        <v>1.4741638132745E-2</v>
      </c>
      <c r="BM4">
        <f t="shared" ref="BM4:BM32" si="26">AVERAGE(AI4:BL4)</f>
        <v>1.5452522259046997E-2</v>
      </c>
      <c r="BN4">
        <f t="shared" ref="BN4:BN32" si="27">AI4-BM4</f>
        <v>-2.3730740849799668E-4</v>
      </c>
      <c r="BO4">
        <f t="shared" ref="BO4:BO32" si="28">AJ4-BM4</f>
        <v>1.1905891337000291E-4</v>
      </c>
      <c r="BP4">
        <f t="shared" ref="BP4:BP32" si="29">AK4-BM4</f>
        <v>2.8027991702003416E-5</v>
      </c>
      <c r="BQ4">
        <f t="shared" ref="BQ4:BQ32" si="30">AL4-BM4</f>
        <v>-4.6289034873299786E-4</v>
      </c>
      <c r="BR4">
        <f t="shared" ref="BR4:BR32" si="31">AM4-BM4</f>
        <v>6.2285342390002232E-5</v>
      </c>
      <c r="BS4">
        <f t="shared" ref="BS4:BS32" si="32">AN4-BM4</f>
        <v>3.5465280885300411E-4</v>
      </c>
      <c r="BT4">
        <f t="shared" ref="BT4:BT32" si="33">AO4-BM4</f>
        <v>1.8141125003243164E-8</v>
      </c>
      <c r="BU4">
        <f t="shared" ref="BU4:BU32" si="34">AP4-BM4</f>
        <v>2.5131279615900164E-4</v>
      </c>
      <c r="BV4">
        <f t="shared" ref="BV4:BV32" si="35">AQ4-BM4</f>
        <v>3.4001190333400426E-4</v>
      </c>
      <c r="BW4">
        <f t="shared" ref="BW4:BW32" si="36">AR4-BM4</f>
        <v>-4.7330602796998023E-5</v>
      </c>
      <c r="BX4">
        <f t="shared" ref="BX4:BX32" si="37">AS4-BM4</f>
        <v>2.9685923685000316E-4</v>
      </c>
      <c r="BY4">
        <f t="shared" ref="BY4:BY32" si="38">AT4-BM4</f>
        <v>2.3904899794100452E-4</v>
      </c>
      <c r="BZ4">
        <f t="shared" ref="BZ4:BZ32" si="39">AU4-BM4</f>
        <v>3.9555592843100278E-4</v>
      </c>
      <c r="CA4">
        <f t="shared" ref="CA4:CA32" si="40">AV4-BM4</f>
        <v>-4.6637939071499795E-4</v>
      </c>
      <c r="CB4">
        <f t="shared" ref="CB4:CB32" si="41">AW4-BM4</f>
        <v>-2.4622042475499692E-4</v>
      </c>
      <c r="CC4">
        <f t="shared" ref="CC4:CC32" si="42">AX4-BM4</f>
        <v>1.2710805952000255E-4</v>
      </c>
      <c r="CD4">
        <f t="shared" ref="CD4:CD32" si="43">AY4-BM4</f>
        <v>-3.8279207611699798E-4</v>
      </c>
      <c r="CE4">
        <f t="shared" ref="CE4:CE32" si="44">AZ4-BM4</f>
        <v>-1.5441136215499709E-4</v>
      </c>
      <c r="CF4">
        <f t="shared" ref="CF4:CF32" si="45">BA4-BM4</f>
        <v>3.1813455260200178E-4</v>
      </c>
      <c r="CG4">
        <f t="shared" ref="CG4:CG32" si="46">BB4-BM4</f>
        <v>-4.0924469409970438E-6</v>
      </c>
      <c r="CH4">
        <f t="shared" ref="CH4:CH32" si="47">BC4-BM4</f>
        <v>-3.0866540926996824E-5</v>
      </c>
      <c r="CI4">
        <f t="shared" ref="CI4:CI32" si="48">BD4-BM4</f>
        <v>-2.4961870840996964E-5</v>
      </c>
      <c r="CJ4">
        <f t="shared" ref="CJ4:CJ32" si="49">BE4-BM4</f>
        <v>1.3805566540300331E-4</v>
      </c>
      <c r="CK4">
        <f t="shared" ref="CK4:CK32" si="50">BF4-BM4</f>
        <v>5.6766124080002978E-5</v>
      </c>
      <c r="CL4">
        <f t="shared" ref="CL4:CL32" si="51">BG4-BM4</f>
        <v>-1.2424269214599687E-4</v>
      </c>
      <c r="CM4">
        <f t="shared" ref="CM4:CM32" si="52">BH4-BM4</f>
        <v>2.3902821026400116E-4</v>
      </c>
      <c r="CN4">
        <f t="shared" ref="CN4:CN32" si="53">BI4-BM4</f>
        <v>1.1397017363900218E-4</v>
      </c>
      <c r="CO4">
        <f t="shared" ref="CO4:CO32" si="54">BJ4-BM4</f>
        <v>-1.513581133739967E-4</v>
      </c>
      <c r="CP4">
        <f t="shared" ref="CP4:CP32" si="55">BK4-BM4</f>
        <v>-3.61574413619975E-5</v>
      </c>
      <c r="CQ4">
        <f t="shared" ref="CQ4:CQ32" si="56">BL4-BM4</f>
        <v>-7.1088412630199681E-4</v>
      </c>
    </row>
    <row r="5" spans="1:95" x14ac:dyDescent="0.3">
      <c r="A5" t="s">
        <v>95</v>
      </c>
      <c r="C5">
        <v>1</v>
      </c>
      <c r="D5">
        <v>-1</v>
      </c>
      <c r="E5">
        <v>-1</v>
      </c>
      <c r="F5">
        <v>-1</v>
      </c>
      <c r="G5">
        <v>1</v>
      </c>
      <c r="H5">
        <v>-1</v>
      </c>
      <c r="I5">
        <f t="shared" si="0"/>
        <v>1</v>
      </c>
      <c r="J5">
        <f t="shared" si="1"/>
        <v>1</v>
      </c>
      <c r="K5">
        <f t="shared" si="2"/>
        <v>-1</v>
      </c>
      <c r="L5">
        <f t="shared" si="3"/>
        <v>1</v>
      </c>
      <c r="M5">
        <f t="shared" si="4"/>
        <v>1</v>
      </c>
      <c r="N5">
        <f t="shared" si="5"/>
        <v>-1</v>
      </c>
      <c r="O5">
        <f t="shared" si="6"/>
        <v>1</v>
      </c>
      <c r="P5">
        <f t="shared" si="7"/>
        <v>-1</v>
      </c>
      <c r="Q5">
        <f t="shared" si="8"/>
        <v>1</v>
      </c>
      <c r="R5">
        <f t="shared" si="9"/>
        <v>-1</v>
      </c>
      <c r="S5">
        <f t="shared" si="10"/>
        <v>-1</v>
      </c>
      <c r="T5">
        <f t="shared" si="11"/>
        <v>1</v>
      </c>
      <c r="U5">
        <f t="shared" si="12"/>
        <v>-1</v>
      </c>
      <c r="V5">
        <f t="shared" si="13"/>
        <v>1</v>
      </c>
      <c r="W5">
        <f t="shared" si="14"/>
        <v>-1</v>
      </c>
      <c r="X5">
        <f t="shared" si="15"/>
        <v>1</v>
      </c>
      <c r="Y5">
        <f t="shared" si="16"/>
        <v>1</v>
      </c>
      <c r="Z5">
        <f t="shared" si="17"/>
        <v>-1</v>
      </c>
      <c r="AA5">
        <f t="shared" si="18"/>
        <v>1</v>
      </c>
      <c r="AB5">
        <f t="shared" si="19"/>
        <v>1</v>
      </c>
      <c r="AC5">
        <f t="shared" si="20"/>
        <v>-1</v>
      </c>
      <c r="AD5">
        <f t="shared" si="21"/>
        <v>1</v>
      </c>
      <c r="AE5">
        <f t="shared" si="22"/>
        <v>-1</v>
      </c>
      <c r="AF5">
        <f t="shared" si="23"/>
        <v>-1</v>
      </c>
      <c r="AG5">
        <f t="shared" si="24"/>
        <v>-1</v>
      </c>
      <c r="AH5">
        <f t="shared" si="25"/>
        <v>1</v>
      </c>
      <c r="AI5">
        <v>1.4680412578113001E-2</v>
      </c>
      <c r="AJ5">
        <v>1.6629753667859001E-2</v>
      </c>
      <c r="AK5">
        <v>1.3645166120601E-2</v>
      </c>
      <c r="AL5">
        <v>1.6780317765589001E-2</v>
      </c>
      <c r="AM5">
        <v>1.7277442767093001E-2</v>
      </c>
      <c r="AN5">
        <v>1.5907881409401001E-2</v>
      </c>
      <c r="AO5">
        <v>1.5174549557828E-2</v>
      </c>
      <c r="AP5">
        <v>1.6036159709319001E-2</v>
      </c>
      <c r="AQ5">
        <v>1.6608367753341999E-2</v>
      </c>
      <c r="AR5">
        <v>1.4995198257117001E-2</v>
      </c>
      <c r="AS5">
        <v>1.7279176652651999E-2</v>
      </c>
      <c r="AT5">
        <v>1.4857569507715E-2</v>
      </c>
      <c r="AU5">
        <v>1.5377064292697E-2</v>
      </c>
      <c r="AV5">
        <v>1.3321130959451E-2</v>
      </c>
      <c r="AW5">
        <v>1.5650997677117001E-2</v>
      </c>
      <c r="AX5">
        <v>1.4034091754114001E-2</v>
      </c>
      <c r="AY5">
        <v>1.2289075823868E-2</v>
      </c>
      <c r="AZ5">
        <v>1.3894266186337E-2</v>
      </c>
      <c r="BA5">
        <v>1.4531773807807E-2</v>
      </c>
      <c r="BB5">
        <v>1.3534660544382999E-2</v>
      </c>
      <c r="BC5">
        <v>1.5919747189796E-2</v>
      </c>
      <c r="BD5">
        <v>1.3550788101468E-2</v>
      </c>
      <c r="BE5">
        <v>1.5676260363321998E-2</v>
      </c>
      <c r="BF5">
        <v>1.4901082282316E-2</v>
      </c>
      <c r="BG5">
        <v>1.4871361239113E-2</v>
      </c>
      <c r="BH5">
        <v>1.4062982841025E-2</v>
      </c>
      <c r="BI5">
        <v>1.3024586343972E-2</v>
      </c>
      <c r="BJ5">
        <v>1.3708523883327E-2</v>
      </c>
      <c r="BK5">
        <v>1.3720191042116E-2</v>
      </c>
      <c r="BL5">
        <v>1.5059546904406E-2</v>
      </c>
      <c r="BM5">
        <f t="shared" si="26"/>
        <v>1.4900004232775465E-2</v>
      </c>
      <c r="BN5">
        <f t="shared" si="27"/>
        <v>-2.1959165466246475E-4</v>
      </c>
      <c r="BO5">
        <f t="shared" si="28"/>
        <v>1.7297494350835361E-3</v>
      </c>
      <c r="BP5">
        <f t="shared" si="29"/>
        <v>-1.2548381121744653E-3</v>
      </c>
      <c r="BQ5">
        <f t="shared" si="30"/>
        <v>1.8803135328135361E-3</v>
      </c>
      <c r="BR5">
        <f t="shared" si="31"/>
        <v>2.3774385343175355E-3</v>
      </c>
      <c r="BS5">
        <f t="shared" si="32"/>
        <v>1.0078771766255362E-3</v>
      </c>
      <c r="BT5">
        <f t="shared" si="33"/>
        <v>2.7454532505253454E-4</v>
      </c>
      <c r="BU5">
        <f t="shared" si="34"/>
        <v>1.1361554765435353E-3</v>
      </c>
      <c r="BV5">
        <f t="shared" si="35"/>
        <v>1.7083635205665335E-3</v>
      </c>
      <c r="BW5">
        <f t="shared" si="36"/>
        <v>9.5194024341535566E-5</v>
      </c>
      <c r="BX5">
        <f t="shared" si="37"/>
        <v>2.3791724198765334E-3</v>
      </c>
      <c r="BY5">
        <f t="shared" si="38"/>
        <v>-4.2434725060465708E-5</v>
      </c>
      <c r="BZ5">
        <f t="shared" si="39"/>
        <v>4.7706005992153439E-4</v>
      </c>
      <c r="CA5">
        <f t="shared" si="40"/>
        <v>-1.5788732733244652E-3</v>
      </c>
      <c r="CB5">
        <f t="shared" si="41"/>
        <v>7.5099344434153593E-4</v>
      </c>
      <c r="CC5">
        <f t="shared" si="42"/>
        <v>-8.6591247866146456E-4</v>
      </c>
      <c r="CD5">
        <f t="shared" si="43"/>
        <v>-2.6109284089074654E-3</v>
      </c>
      <c r="CE5">
        <f t="shared" si="44"/>
        <v>-1.005738046438465E-3</v>
      </c>
      <c r="CF5">
        <f t="shared" si="45"/>
        <v>-3.6823042496846557E-4</v>
      </c>
      <c r="CG5">
        <f t="shared" si="46"/>
        <v>-1.3653436883924661E-3</v>
      </c>
      <c r="CH5">
        <f t="shared" si="47"/>
        <v>1.0197429570205346E-3</v>
      </c>
      <c r="CI5">
        <f t="shared" si="48"/>
        <v>-1.3492161313074652E-3</v>
      </c>
      <c r="CJ5">
        <f t="shared" si="49"/>
        <v>7.7625613054653313E-4</v>
      </c>
      <c r="CK5">
        <f t="shared" si="50"/>
        <v>1.0780495405347118E-6</v>
      </c>
      <c r="CL5">
        <f t="shared" si="51"/>
        <v>-2.8642993662465407E-5</v>
      </c>
      <c r="CM5">
        <f t="shared" si="52"/>
        <v>-8.3702139175046569E-4</v>
      </c>
      <c r="CN5">
        <f t="shared" si="53"/>
        <v>-1.8754178888034656E-3</v>
      </c>
      <c r="CO5">
        <f t="shared" si="54"/>
        <v>-1.1914803494484649E-3</v>
      </c>
      <c r="CP5">
        <f t="shared" si="55"/>
        <v>-1.1798131906594657E-3</v>
      </c>
      <c r="CQ5">
        <f t="shared" si="56"/>
        <v>1.5954267163053454E-4</v>
      </c>
    </row>
    <row r="6" spans="1:95" x14ac:dyDescent="0.3">
      <c r="A6" t="s">
        <v>96</v>
      </c>
      <c r="C6">
        <v>1</v>
      </c>
      <c r="D6">
        <v>-1</v>
      </c>
      <c r="E6">
        <v>-1</v>
      </c>
      <c r="F6">
        <v>-1</v>
      </c>
      <c r="G6">
        <v>1</v>
      </c>
      <c r="H6">
        <v>1</v>
      </c>
      <c r="I6">
        <f t="shared" si="0"/>
        <v>1</v>
      </c>
      <c r="J6">
        <f t="shared" si="1"/>
        <v>1</v>
      </c>
      <c r="K6">
        <f t="shared" si="2"/>
        <v>-1</v>
      </c>
      <c r="L6">
        <f t="shared" si="3"/>
        <v>-1</v>
      </c>
      <c r="M6">
        <f t="shared" si="4"/>
        <v>1</v>
      </c>
      <c r="N6">
        <f t="shared" si="5"/>
        <v>-1</v>
      </c>
      <c r="O6">
        <f t="shared" si="6"/>
        <v>-1</v>
      </c>
      <c r="P6">
        <f t="shared" si="7"/>
        <v>-1</v>
      </c>
      <c r="Q6">
        <f t="shared" si="8"/>
        <v>-1</v>
      </c>
      <c r="R6">
        <f t="shared" si="9"/>
        <v>1</v>
      </c>
      <c r="S6">
        <f t="shared" si="10"/>
        <v>-1</v>
      </c>
      <c r="T6">
        <f t="shared" si="11"/>
        <v>1</v>
      </c>
      <c r="U6">
        <f t="shared" si="12"/>
        <v>1</v>
      </c>
      <c r="V6">
        <f t="shared" si="13"/>
        <v>1</v>
      </c>
      <c r="W6">
        <f t="shared" si="14"/>
        <v>1</v>
      </c>
      <c r="X6">
        <f t="shared" si="15"/>
        <v>-1</v>
      </c>
      <c r="Y6">
        <f t="shared" si="16"/>
        <v>1</v>
      </c>
      <c r="Z6">
        <f t="shared" si="17"/>
        <v>1</v>
      </c>
      <c r="AA6">
        <f t="shared" si="18"/>
        <v>-1</v>
      </c>
      <c r="AB6">
        <f t="shared" si="19"/>
        <v>-1</v>
      </c>
      <c r="AC6">
        <f t="shared" si="20"/>
        <v>-1</v>
      </c>
      <c r="AD6">
        <f t="shared" si="21"/>
        <v>-1</v>
      </c>
      <c r="AE6">
        <f t="shared" si="22"/>
        <v>1</v>
      </c>
      <c r="AF6">
        <f t="shared" si="23"/>
        <v>1</v>
      </c>
      <c r="AG6">
        <f t="shared" si="24"/>
        <v>1</v>
      </c>
      <c r="AH6">
        <f t="shared" si="25"/>
        <v>-1</v>
      </c>
      <c r="AI6">
        <v>1.2485926236815E-2</v>
      </c>
      <c r="AJ6">
        <v>1.3428500783194E-2</v>
      </c>
      <c r="AK6">
        <v>1.1643031559886E-2</v>
      </c>
      <c r="AL6">
        <v>1.2107950471912E-2</v>
      </c>
      <c r="AM6">
        <v>1.2420121637761E-2</v>
      </c>
      <c r="AN6">
        <v>1.3233557363525E-2</v>
      </c>
      <c r="AO6">
        <v>1.3223724526529E-2</v>
      </c>
      <c r="AP6">
        <v>1.3009307947198999E-2</v>
      </c>
      <c r="AQ6">
        <v>1.3953317678548001E-2</v>
      </c>
      <c r="AR6">
        <v>1.4524641172595E-2</v>
      </c>
      <c r="AS6">
        <v>1.3147242163423001E-2</v>
      </c>
      <c r="AT6">
        <v>1.2186729508165E-2</v>
      </c>
      <c r="AU6">
        <v>1.2323554335972001E-2</v>
      </c>
      <c r="AV6">
        <v>1.2252174389783E-2</v>
      </c>
      <c r="AW6">
        <v>1.2838550647760001E-2</v>
      </c>
      <c r="AX6">
        <v>1.2844747124334E-2</v>
      </c>
      <c r="AY6">
        <v>1.3325015688457001E-2</v>
      </c>
      <c r="AZ6">
        <v>1.3391291574913E-2</v>
      </c>
      <c r="BA6">
        <v>1.2735704113718001E-2</v>
      </c>
      <c r="BB6">
        <v>1.1985063577263999E-2</v>
      </c>
      <c r="BC6">
        <v>1.2914550116435001E-2</v>
      </c>
      <c r="BD6">
        <v>1.2666724318574E-2</v>
      </c>
      <c r="BE6">
        <v>1.1435364700734E-2</v>
      </c>
      <c r="BF6">
        <v>1.1710706046796001E-2</v>
      </c>
      <c r="BG6">
        <v>1.2766926324907E-2</v>
      </c>
      <c r="BH6">
        <v>1.3154189849267001E-2</v>
      </c>
      <c r="BI6">
        <v>1.3172265651894E-2</v>
      </c>
      <c r="BJ6">
        <v>1.3593333801041E-2</v>
      </c>
      <c r="BK6">
        <v>1.246173527296E-2</v>
      </c>
      <c r="BL6">
        <v>1.1485331528357999E-2</v>
      </c>
      <c r="BM6">
        <f t="shared" si="26"/>
        <v>1.27473760037573E-2</v>
      </c>
      <c r="BN6">
        <f t="shared" si="27"/>
        <v>-2.614497669423E-4</v>
      </c>
      <c r="BO6">
        <f t="shared" si="28"/>
        <v>6.8112477943670091E-4</v>
      </c>
      <c r="BP6">
        <f t="shared" si="29"/>
        <v>-1.1043444438712993E-3</v>
      </c>
      <c r="BQ6">
        <f t="shared" si="30"/>
        <v>-6.3942553184529946E-4</v>
      </c>
      <c r="BR6">
        <f t="shared" si="31"/>
        <v>-3.2725436599630002E-4</v>
      </c>
      <c r="BS6">
        <f t="shared" si="32"/>
        <v>4.8618135976770047E-4</v>
      </c>
      <c r="BT6">
        <f t="shared" si="33"/>
        <v>4.7634852277170063E-4</v>
      </c>
      <c r="BU6">
        <f t="shared" si="34"/>
        <v>2.6193194344169973E-4</v>
      </c>
      <c r="BV6">
        <f t="shared" si="35"/>
        <v>1.2059416747907011E-3</v>
      </c>
      <c r="BW6">
        <f t="shared" si="36"/>
        <v>1.7772651688377009E-3</v>
      </c>
      <c r="BX6">
        <f t="shared" si="37"/>
        <v>3.9986615966570126E-4</v>
      </c>
      <c r="BY6">
        <f t="shared" si="38"/>
        <v>-5.6064649559229955E-4</v>
      </c>
      <c r="BZ6">
        <f t="shared" si="39"/>
        <v>-4.2382166778529885E-4</v>
      </c>
      <c r="CA6">
        <f t="shared" si="40"/>
        <v>-4.9520161397429915E-4</v>
      </c>
      <c r="CB6">
        <f t="shared" si="41"/>
        <v>9.1174644002701283E-5</v>
      </c>
      <c r="CC6">
        <f t="shared" si="42"/>
        <v>9.7371120576700276E-5</v>
      </c>
      <c r="CD6">
        <f t="shared" si="43"/>
        <v>5.7763968469970103E-4</v>
      </c>
      <c r="CE6">
        <f t="shared" si="44"/>
        <v>6.4391557115570097E-4</v>
      </c>
      <c r="CF6">
        <f t="shared" si="45"/>
        <v>-1.1671890039298763E-5</v>
      </c>
      <c r="CG6">
        <f t="shared" si="46"/>
        <v>-7.6231242649330011E-4</v>
      </c>
      <c r="CH6">
        <f t="shared" si="47"/>
        <v>1.6717411267770134E-4</v>
      </c>
      <c r="CI6">
        <f t="shared" si="48"/>
        <v>-8.0651685183300015E-5</v>
      </c>
      <c r="CJ6">
        <f t="shared" si="49"/>
        <v>-1.3120113030232992E-3</v>
      </c>
      <c r="CK6">
        <f t="shared" si="50"/>
        <v>-1.0366699569612989E-3</v>
      </c>
      <c r="CL6">
        <f t="shared" si="51"/>
        <v>1.9550321149700706E-5</v>
      </c>
      <c r="CM6">
        <f t="shared" si="52"/>
        <v>4.0681384550970111E-4</v>
      </c>
      <c r="CN6">
        <f t="shared" si="53"/>
        <v>4.2488964813670003E-4</v>
      </c>
      <c r="CO6">
        <f t="shared" si="54"/>
        <v>8.4595779728370048E-4</v>
      </c>
      <c r="CP6">
        <f t="shared" si="55"/>
        <v>-2.8564073079729961E-4</v>
      </c>
      <c r="CQ6">
        <f t="shared" si="56"/>
        <v>-1.2620444753993001E-3</v>
      </c>
    </row>
    <row r="7" spans="1:95" x14ac:dyDescent="0.3">
      <c r="A7" t="s">
        <v>97</v>
      </c>
      <c r="C7">
        <v>1</v>
      </c>
      <c r="D7">
        <v>-1</v>
      </c>
      <c r="E7">
        <v>-1</v>
      </c>
      <c r="F7">
        <v>1</v>
      </c>
      <c r="G7">
        <v>-1</v>
      </c>
      <c r="H7">
        <v>-1</v>
      </c>
      <c r="I7">
        <f t="shared" si="0"/>
        <v>1</v>
      </c>
      <c r="J7">
        <f t="shared" si="1"/>
        <v>-1</v>
      </c>
      <c r="K7">
        <f t="shared" si="2"/>
        <v>1</v>
      </c>
      <c r="L7">
        <f t="shared" si="3"/>
        <v>1</v>
      </c>
      <c r="M7">
        <f t="shared" si="4"/>
        <v>-1</v>
      </c>
      <c r="N7">
        <f t="shared" si="5"/>
        <v>1</v>
      </c>
      <c r="O7">
        <f t="shared" si="6"/>
        <v>1</v>
      </c>
      <c r="P7">
        <f t="shared" si="7"/>
        <v>-1</v>
      </c>
      <c r="Q7">
        <f t="shared" si="8"/>
        <v>-1</v>
      </c>
      <c r="R7">
        <f t="shared" si="9"/>
        <v>1</v>
      </c>
      <c r="S7">
        <f t="shared" si="10"/>
        <v>1</v>
      </c>
      <c r="T7">
        <f t="shared" si="11"/>
        <v>-1</v>
      </c>
      <c r="U7">
        <f t="shared" si="12"/>
        <v>-1</v>
      </c>
      <c r="V7">
        <f t="shared" si="13"/>
        <v>1</v>
      </c>
      <c r="W7">
        <f t="shared" si="14"/>
        <v>1</v>
      </c>
      <c r="X7">
        <f t="shared" si="15"/>
        <v>-1</v>
      </c>
      <c r="Y7">
        <f t="shared" si="16"/>
        <v>1</v>
      </c>
      <c r="Z7">
        <f t="shared" si="17"/>
        <v>1</v>
      </c>
      <c r="AA7">
        <f t="shared" si="18"/>
        <v>-1</v>
      </c>
      <c r="AB7">
        <f t="shared" si="19"/>
        <v>1</v>
      </c>
      <c r="AC7">
        <f t="shared" si="20"/>
        <v>-1</v>
      </c>
      <c r="AD7">
        <f t="shared" si="21"/>
        <v>-1</v>
      </c>
      <c r="AE7">
        <f t="shared" si="22"/>
        <v>1</v>
      </c>
      <c r="AF7">
        <f t="shared" si="23"/>
        <v>-1</v>
      </c>
      <c r="AG7">
        <f t="shared" si="24"/>
        <v>-1</v>
      </c>
      <c r="AH7">
        <f t="shared" si="25"/>
        <v>1</v>
      </c>
      <c r="AI7">
        <v>0.53260573410695999</v>
      </c>
      <c r="AJ7">
        <v>0.52534195921634996</v>
      </c>
      <c r="AK7">
        <v>0.55123442875854001</v>
      </c>
      <c r="AL7">
        <v>0.56544945820139003</v>
      </c>
      <c r="AM7">
        <v>0.56737672274819995</v>
      </c>
      <c r="AN7">
        <v>0.51801552026444997</v>
      </c>
      <c r="AO7">
        <v>0.52867199312112001</v>
      </c>
      <c r="AP7">
        <v>0.57334187296162997</v>
      </c>
      <c r="AQ7">
        <v>0.54527410994185999</v>
      </c>
      <c r="AR7">
        <v>0.59364406694465999</v>
      </c>
      <c r="AS7">
        <v>0.55286187497949002</v>
      </c>
      <c r="AT7">
        <v>0.58328534597980997</v>
      </c>
      <c r="AU7">
        <v>0.51639197544673998</v>
      </c>
      <c r="AV7">
        <v>0.58436398416461</v>
      </c>
      <c r="AW7">
        <v>0.57665122633113997</v>
      </c>
      <c r="AX7">
        <v>0.59448322015254995</v>
      </c>
      <c r="AY7">
        <v>0.54575286859435002</v>
      </c>
      <c r="AZ7">
        <v>0.47697090955827998</v>
      </c>
      <c r="BA7">
        <v>0.54353055969415998</v>
      </c>
      <c r="BB7">
        <v>0.52097740369528001</v>
      </c>
      <c r="BC7">
        <v>0.54074487803902005</v>
      </c>
      <c r="BD7">
        <v>0.55264933806896999</v>
      </c>
      <c r="BE7">
        <v>0.59078194959457997</v>
      </c>
      <c r="BF7">
        <v>0.54072478366907994</v>
      </c>
      <c r="BG7">
        <v>0.52281459668383001</v>
      </c>
      <c r="BH7">
        <v>0.55828326353919999</v>
      </c>
      <c r="BI7">
        <v>0.51802994984563999</v>
      </c>
      <c r="BJ7">
        <v>0.57219411794884001</v>
      </c>
      <c r="BK7">
        <v>0.57526112594587997</v>
      </c>
      <c r="BL7">
        <v>0.49087713976202002</v>
      </c>
      <c r="BM7">
        <f t="shared" si="26"/>
        <v>0.5486195459319545</v>
      </c>
      <c r="BN7">
        <f t="shared" si="27"/>
        <v>-1.6013811824994506E-2</v>
      </c>
      <c r="BO7">
        <f t="shared" si="28"/>
        <v>-2.3277586715604537E-2</v>
      </c>
      <c r="BP7">
        <f t="shared" si="29"/>
        <v>2.6148828265855073E-3</v>
      </c>
      <c r="BQ7">
        <f t="shared" si="30"/>
        <v>1.6829912269435532E-2</v>
      </c>
      <c r="BR7">
        <f t="shared" si="31"/>
        <v>1.8757176816245447E-2</v>
      </c>
      <c r="BS7">
        <f t="shared" si="32"/>
        <v>-3.0604025667504531E-2</v>
      </c>
      <c r="BT7">
        <f t="shared" si="33"/>
        <v>-1.994755281083449E-2</v>
      </c>
      <c r="BU7">
        <f t="shared" si="34"/>
        <v>2.4722327029675473E-2</v>
      </c>
      <c r="BV7">
        <f t="shared" si="35"/>
        <v>-3.3454359900945141E-3</v>
      </c>
      <c r="BW7">
        <f t="shared" si="36"/>
        <v>4.5024521012705487E-2</v>
      </c>
      <c r="BX7">
        <f t="shared" si="37"/>
        <v>4.2423290475355202E-3</v>
      </c>
      <c r="BY7">
        <f t="shared" si="38"/>
        <v>3.4665800047855466E-2</v>
      </c>
      <c r="BZ7">
        <f t="shared" si="39"/>
        <v>-3.2227570485214518E-2</v>
      </c>
      <c r="CA7">
        <f t="shared" si="40"/>
        <v>3.5744438232655495E-2</v>
      </c>
      <c r="CB7">
        <f t="shared" si="41"/>
        <v>2.8031680399185466E-2</v>
      </c>
      <c r="CC7">
        <f t="shared" si="42"/>
        <v>4.5863674220595452E-2</v>
      </c>
      <c r="CD7">
        <f t="shared" si="43"/>
        <v>-2.8666773376044841E-3</v>
      </c>
      <c r="CE7">
        <f t="shared" si="44"/>
        <v>-7.1648636373674524E-2</v>
      </c>
      <c r="CF7">
        <f t="shared" si="45"/>
        <v>-5.0889862377945239E-3</v>
      </c>
      <c r="CG7">
        <f t="shared" si="46"/>
        <v>-2.7642142236674494E-2</v>
      </c>
      <c r="CH7">
        <f t="shared" si="47"/>
        <v>-7.8746678929344505E-3</v>
      </c>
      <c r="CI7">
        <f t="shared" si="48"/>
        <v>4.0297921370154866E-3</v>
      </c>
      <c r="CJ7">
        <f t="shared" si="49"/>
        <v>4.2162403662625469E-2</v>
      </c>
      <c r="CK7">
        <f t="shared" si="50"/>
        <v>-7.8947622628745551E-3</v>
      </c>
      <c r="CL7">
        <f t="shared" si="51"/>
        <v>-2.5804949248124487E-2</v>
      </c>
      <c r="CM7">
        <f t="shared" si="52"/>
        <v>9.6637176072454922E-3</v>
      </c>
      <c r="CN7">
        <f t="shared" si="53"/>
        <v>-3.0589596086314508E-2</v>
      </c>
      <c r="CO7">
        <f t="shared" si="54"/>
        <v>2.3574572016885509E-2</v>
      </c>
      <c r="CP7">
        <f t="shared" si="55"/>
        <v>2.664158001392547E-2</v>
      </c>
      <c r="CQ7">
        <f t="shared" si="56"/>
        <v>-5.7742406169934479E-2</v>
      </c>
    </row>
    <row r="8" spans="1:95" x14ac:dyDescent="0.3">
      <c r="A8" t="s">
        <v>98</v>
      </c>
      <c r="C8">
        <v>1</v>
      </c>
      <c r="D8">
        <v>-1</v>
      </c>
      <c r="E8">
        <v>-1</v>
      </c>
      <c r="F8">
        <v>1</v>
      </c>
      <c r="G8">
        <v>-1</v>
      </c>
      <c r="H8">
        <v>1</v>
      </c>
      <c r="I8">
        <f t="shared" si="0"/>
        <v>1</v>
      </c>
      <c r="J8">
        <f t="shared" si="1"/>
        <v>-1</v>
      </c>
      <c r="K8">
        <f t="shared" si="2"/>
        <v>1</v>
      </c>
      <c r="L8">
        <f t="shared" si="3"/>
        <v>-1</v>
      </c>
      <c r="M8">
        <f t="shared" si="4"/>
        <v>-1</v>
      </c>
      <c r="N8">
        <f t="shared" si="5"/>
        <v>1</v>
      </c>
      <c r="O8">
        <f t="shared" si="6"/>
        <v>-1</v>
      </c>
      <c r="P8">
        <f t="shared" si="7"/>
        <v>-1</v>
      </c>
      <c r="Q8">
        <f t="shared" si="8"/>
        <v>1</v>
      </c>
      <c r="R8">
        <f t="shared" si="9"/>
        <v>-1</v>
      </c>
      <c r="S8">
        <f t="shared" si="10"/>
        <v>1</v>
      </c>
      <c r="T8">
        <f t="shared" si="11"/>
        <v>-1</v>
      </c>
      <c r="U8">
        <f t="shared" si="12"/>
        <v>1</v>
      </c>
      <c r="V8">
        <f t="shared" si="13"/>
        <v>1</v>
      </c>
      <c r="W8">
        <f t="shared" si="14"/>
        <v>-1</v>
      </c>
      <c r="X8">
        <f t="shared" si="15"/>
        <v>1</v>
      </c>
      <c r="Y8">
        <f t="shared" si="16"/>
        <v>1</v>
      </c>
      <c r="Z8">
        <f t="shared" si="17"/>
        <v>-1</v>
      </c>
      <c r="AA8">
        <f t="shared" si="18"/>
        <v>1</v>
      </c>
      <c r="AB8">
        <f t="shared" si="19"/>
        <v>-1</v>
      </c>
      <c r="AC8">
        <f t="shared" si="20"/>
        <v>-1</v>
      </c>
      <c r="AD8">
        <f t="shared" si="21"/>
        <v>1</v>
      </c>
      <c r="AE8">
        <f t="shared" si="22"/>
        <v>-1</v>
      </c>
      <c r="AF8">
        <f t="shared" si="23"/>
        <v>1</v>
      </c>
      <c r="AG8">
        <f t="shared" si="24"/>
        <v>1</v>
      </c>
      <c r="AH8">
        <f t="shared" si="25"/>
        <v>-1</v>
      </c>
      <c r="AI8">
        <v>0.44673016332343002</v>
      </c>
      <c r="AJ8">
        <v>0.49122772235022</v>
      </c>
      <c r="AK8">
        <v>0.53124337337379002</v>
      </c>
      <c r="AL8">
        <v>0.54908131148894002</v>
      </c>
      <c r="AM8">
        <v>0.51526144949273001</v>
      </c>
      <c r="AN8">
        <v>0.59695159168292</v>
      </c>
      <c r="AO8">
        <v>0.55161515494890001</v>
      </c>
      <c r="AP8">
        <v>0.52563068849658001</v>
      </c>
      <c r="AQ8">
        <v>0.59698737334610996</v>
      </c>
      <c r="AR8">
        <v>0.56971154030685001</v>
      </c>
      <c r="AS8">
        <v>0.55011802638514995</v>
      </c>
      <c r="AT8">
        <v>0.57852579273815996</v>
      </c>
      <c r="AU8">
        <v>0.46893306300156001</v>
      </c>
      <c r="AV8">
        <v>0.51054151028990002</v>
      </c>
      <c r="AW8">
        <v>0.58494896304252997</v>
      </c>
      <c r="AX8">
        <v>0.58785962747963005</v>
      </c>
      <c r="AY8">
        <v>0.51130028411294004</v>
      </c>
      <c r="AZ8">
        <v>0.57643769636785003</v>
      </c>
      <c r="BA8">
        <v>0.50577132313779005</v>
      </c>
      <c r="BB8">
        <v>0.57813606498216996</v>
      </c>
      <c r="BC8">
        <v>0.57255626929064996</v>
      </c>
      <c r="BD8">
        <v>0.52294475072514002</v>
      </c>
      <c r="BE8">
        <v>0.54116712153119995</v>
      </c>
      <c r="BF8">
        <v>0.57236682098571001</v>
      </c>
      <c r="BG8">
        <v>0.49897917366453998</v>
      </c>
      <c r="BH8">
        <v>0.57521152194661995</v>
      </c>
      <c r="BI8">
        <v>0.49077075735981002</v>
      </c>
      <c r="BJ8">
        <v>0.55543485160442996</v>
      </c>
      <c r="BK8">
        <v>0.55817713377472999</v>
      </c>
      <c r="BL8">
        <v>0.52382928033206</v>
      </c>
      <c r="BM8">
        <f t="shared" si="26"/>
        <v>0.54128168005210142</v>
      </c>
      <c r="BN8">
        <f t="shared" si="27"/>
        <v>-9.4551516728671403E-2</v>
      </c>
      <c r="BO8">
        <f t="shared" si="28"/>
        <v>-5.0053957701881424E-2</v>
      </c>
      <c r="BP8">
        <f t="shared" si="29"/>
        <v>-1.0038306678311404E-2</v>
      </c>
      <c r="BQ8">
        <f t="shared" si="30"/>
        <v>7.7996314368385944E-3</v>
      </c>
      <c r="BR8">
        <f t="shared" si="31"/>
        <v>-2.6020230559371416E-2</v>
      </c>
      <c r="BS8">
        <f t="shared" si="32"/>
        <v>5.566991163081858E-2</v>
      </c>
      <c r="BT8">
        <f t="shared" si="33"/>
        <v>1.0333474896798589E-2</v>
      </c>
      <c r="BU8">
        <f t="shared" si="34"/>
        <v>-1.565099155552141E-2</v>
      </c>
      <c r="BV8">
        <f t="shared" si="35"/>
        <v>5.570569329400854E-2</v>
      </c>
      <c r="BW8">
        <f t="shared" si="36"/>
        <v>2.8429860254748585E-2</v>
      </c>
      <c r="BX8">
        <f t="shared" si="37"/>
        <v>8.8363463330485281E-3</v>
      </c>
      <c r="BY8">
        <f t="shared" si="38"/>
        <v>3.7244112686058539E-2</v>
      </c>
      <c r="BZ8">
        <f t="shared" si="39"/>
        <v>-7.2348617050541408E-2</v>
      </c>
      <c r="CA8">
        <f t="shared" si="40"/>
        <v>-3.0740169762201397E-2</v>
      </c>
      <c r="CB8">
        <f t="shared" si="41"/>
        <v>4.3667282990428546E-2</v>
      </c>
      <c r="CC8">
        <f t="shared" si="42"/>
        <v>4.6577947427528632E-2</v>
      </c>
      <c r="CD8">
        <f t="shared" si="43"/>
        <v>-2.9981395939161382E-2</v>
      </c>
      <c r="CE8">
        <f t="shared" si="44"/>
        <v>3.5156016315748606E-2</v>
      </c>
      <c r="CF8">
        <f t="shared" si="45"/>
        <v>-3.551035691431137E-2</v>
      </c>
      <c r="CG8">
        <f t="shared" si="46"/>
        <v>3.685438493006854E-2</v>
      </c>
      <c r="CH8">
        <f t="shared" si="47"/>
        <v>3.1274589238548534E-2</v>
      </c>
      <c r="CI8">
        <f t="shared" si="48"/>
        <v>-1.8336929326961404E-2</v>
      </c>
      <c r="CJ8">
        <f t="shared" si="49"/>
        <v>-1.1455852090147545E-4</v>
      </c>
      <c r="CK8">
        <f t="shared" si="50"/>
        <v>3.108514093360859E-2</v>
      </c>
      <c r="CL8">
        <f t="shared" si="51"/>
        <v>-4.2302506387561445E-2</v>
      </c>
      <c r="CM8">
        <f t="shared" si="52"/>
        <v>3.3929841894518531E-2</v>
      </c>
      <c r="CN8">
        <f t="shared" si="53"/>
        <v>-5.0510922692291405E-2</v>
      </c>
      <c r="CO8">
        <f t="shared" si="54"/>
        <v>1.4153171552328536E-2</v>
      </c>
      <c r="CP8">
        <f t="shared" si="55"/>
        <v>1.6895453722628573E-2</v>
      </c>
      <c r="CQ8">
        <f t="shared" si="56"/>
        <v>-1.7452399720041423E-2</v>
      </c>
    </row>
    <row r="9" spans="1:95" x14ac:dyDescent="0.3">
      <c r="C9">
        <v>1</v>
      </c>
      <c r="D9">
        <v>-1</v>
      </c>
      <c r="E9">
        <v>-1</v>
      </c>
      <c r="F9">
        <v>1</v>
      </c>
      <c r="G9">
        <v>1</v>
      </c>
      <c r="H9">
        <v>-1</v>
      </c>
      <c r="I9">
        <f t="shared" si="0"/>
        <v>1</v>
      </c>
      <c r="J9">
        <f t="shared" si="1"/>
        <v>-1</v>
      </c>
      <c r="K9">
        <f t="shared" si="2"/>
        <v>-1</v>
      </c>
      <c r="L9">
        <f t="shared" si="3"/>
        <v>1</v>
      </c>
      <c r="M9">
        <f t="shared" si="4"/>
        <v>-1</v>
      </c>
      <c r="N9">
        <f t="shared" si="5"/>
        <v>-1</v>
      </c>
      <c r="O9">
        <f t="shared" si="6"/>
        <v>1</v>
      </c>
      <c r="P9">
        <f t="shared" si="7"/>
        <v>1</v>
      </c>
      <c r="Q9">
        <f t="shared" si="8"/>
        <v>-1</v>
      </c>
      <c r="R9">
        <f t="shared" si="9"/>
        <v>-1</v>
      </c>
      <c r="S9">
        <f t="shared" si="10"/>
        <v>1</v>
      </c>
      <c r="T9">
        <f t="shared" si="11"/>
        <v>1</v>
      </c>
      <c r="U9">
        <f t="shared" si="12"/>
        <v>-1</v>
      </c>
      <c r="V9">
        <f t="shared" si="13"/>
        <v>-1</v>
      </c>
      <c r="W9">
        <f t="shared" si="14"/>
        <v>1</v>
      </c>
      <c r="X9">
        <f t="shared" si="15"/>
        <v>1</v>
      </c>
      <c r="Y9">
        <f t="shared" si="16"/>
        <v>-1</v>
      </c>
      <c r="Z9">
        <f t="shared" si="17"/>
        <v>1</v>
      </c>
      <c r="AA9">
        <f t="shared" si="18"/>
        <v>1</v>
      </c>
      <c r="AB9">
        <f t="shared" si="19"/>
        <v>-1</v>
      </c>
      <c r="AC9">
        <f t="shared" si="20"/>
        <v>1</v>
      </c>
      <c r="AD9">
        <f t="shared" si="21"/>
        <v>-1</v>
      </c>
      <c r="AE9">
        <f t="shared" si="22"/>
        <v>-1</v>
      </c>
      <c r="AF9">
        <f t="shared" si="23"/>
        <v>1</v>
      </c>
      <c r="AG9">
        <f t="shared" si="24"/>
        <v>1</v>
      </c>
      <c r="AH9">
        <f t="shared" si="25"/>
        <v>-1</v>
      </c>
      <c r="AI9">
        <v>0.21118000793468999</v>
      </c>
      <c r="AJ9">
        <v>0.30982235925841001</v>
      </c>
      <c r="AK9">
        <v>0.28498575230180001</v>
      </c>
      <c r="AL9">
        <v>0.22868802659382001</v>
      </c>
      <c r="AM9">
        <v>0.29434827882143999</v>
      </c>
      <c r="AN9">
        <v>0.28373505701176999</v>
      </c>
      <c r="AO9">
        <v>0.28727495993824997</v>
      </c>
      <c r="AP9">
        <v>0.27568896990168001</v>
      </c>
      <c r="AQ9">
        <v>0.23716303495900001</v>
      </c>
      <c r="AR9">
        <v>0.28552912842294997</v>
      </c>
      <c r="AS9">
        <v>0.28806331877518998</v>
      </c>
      <c r="AT9">
        <v>0.26988345248946</v>
      </c>
      <c r="AU9">
        <v>0.24264311104278999</v>
      </c>
      <c r="AV9">
        <v>0.19691990762834</v>
      </c>
      <c r="AW9">
        <v>0.21781426896167</v>
      </c>
      <c r="AX9">
        <v>0.30888525556330998</v>
      </c>
      <c r="AY9">
        <v>0.19447016119016</v>
      </c>
      <c r="AZ9">
        <v>0.30102604398938998</v>
      </c>
      <c r="BA9">
        <v>0.35537038119261</v>
      </c>
      <c r="BB9">
        <v>0.28646251824732</v>
      </c>
      <c r="BC9">
        <v>0.23045586074519001</v>
      </c>
      <c r="BD9">
        <v>0.21836687069999999</v>
      </c>
      <c r="BE9">
        <v>0.19351933288539</v>
      </c>
      <c r="BF9">
        <v>0.2439701978669</v>
      </c>
      <c r="BG9">
        <v>0.28883892966174002</v>
      </c>
      <c r="BH9">
        <v>0.30617494034919002</v>
      </c>
      <c r="BI9">
        <v>0.33501197672573002</v>
      </c>
      <c r="BJ9">
        <v>0.23953549282733999</v>
      </c>
      <c r="BK9">
        <v>0.20256571046010999</v>
      </c>
      <c r="BL9">
        <v>0.26899626506858998</v>
      </c>
      <c r="BM9">
        <f t="shared" si="26"/>
        <v>0.26291298571714095</v>
      </c>
      <c r="BN9">
        <f t="shared" si="27"/>
        <v>-5.1732977782450951E-2</v>
      </c>
      <c r="BO9">
        <f t="shared" si="28"/>
        <v>4.6909373541269062E-2</v>
      </c>
      <c r="BP9">
        <f t="shared" si="29"/>
        <v>2.2072766584659065E-2</v>
      </c>
      <c r="BQ9">
        <f t="shared" si="30"/>
        <v>-3.4224959123320936E-2</v>
      </c>
      <c r="BR9">
        <f t="shared" si="31"/>
        <v>3.1435293104299045E-2</v>
      </c>
      <c r="BS9">
        <f t="shared" si="32"/>
        <v>2.0822071294629041E-2</v>
      </c>
      <c r="BT9">
        <f t="shared" si="33"/>
        <v>2.4361974221109028E-2</v>
      </c>
      <c r="BU9">
        <f t="shared" si="34"/>
        <v>1.2775984184539069E-2</v>
      </c>
      <c r="BV9">
        <f t="shared" si="35"/>
        <v>-2.5749950758140933E-2</v>
      </c>
      <c r="BW9">
        <f t="shared" si="36"/>
        <v>2.2616142705809028E-2</v>
      </c>
      <c r="BX9">
        <f t="shared" si="37"/>
        <v>2.5150333058049035E-2</v>
      </c>
      <c r="BY9">
        <f t="shared" si="38"/>
        <v>6.9704667723190505E-3</v>
      </c>
      <c r="BZ9">
        <f t="shared" si="39"/>
        <v>-2.0269874674350957E-2</v>
      </c>
      <c r="CA9">
        <f t="shared" si="40"/>
        <v>-6.5993078088800949E-2</v>
      </c>
      <c r="CB9">
        <f t="shared" si="41"/>
        <v>-4.5098716755470947E-2</v>
      </c>
      <c r="CC9">
        <f t="shared" si="42"/>
        <v>4.5972269846169034E-2</v>
      </c>
      <c r="CD9">
        <f t="shared" si="43"/>
        <v>-6.8442824526980944E-2</v>
      </c>
      <c r="CE9">
        <f t="shared" si="44"/>
        <v>3.8113058272249034E-2</v>
      </c>
      <c r="CF9">
        <f t="shared" si="45"/>
        <v>9.2457395475469051E-2</v>
      </c>
      <c r="CG9">
        <f t="shared" si="46"/>
        <v>2.3549532530179051E-2</v>
      </c>
      <c r="CH9">
        <f t="shared" si="47"/>
        <v>-3.245712497195094E-2</v>
      </c>
      <c r="CI9">
        <f t="shared" si="48"/>
        <v>-4.4546115017140953E-2</v>
      </c>
      <c r="CJ9">
        <f t="shared" si="49"/>
        <v>-6.9393652831750946E-2</v>
      </c>
      <c r="CK9">
        <f t="shared" si="50"/>
        <v>-1.894278785024095E-2</v>
      </c>
      <c r="CL9">
        <f t="shared" si="51"/>
        <v>2.5925943944599072E-2</v>
      </c>
      <c r="CM9">
        <f t="shared" si="52"/>
        <v>4.3261954632049071E-2</v>
      </c>
      <c r="CN9">
        <f t="shared" si="53"/>
        <v>7.2098991008589075E-2</v>
      </c>
      <c r="CO9">
        <f t="shared" si="54"/>
        <v>-2.3377492889800955E-2</v>
      </c>
      <c r="CP9">
        <f t="shared" si="55"/>
        <v>-6.0347275257030958E-2</v>
      </c>
      <c r="CQ9">
        <f t="shared" si="56"/>
        <v>6.0832793514490335E-3</v>
      </c>
    </row>
    <row r="10" spans="1:95" x14ac:dyDescent="0.3">
      <c r="A10" t="s">
        <v>99</v>
      </c>
      <c r="C10">
        <v>1</v>
      </c>
      <c r="D10">
        <v>-1</v>
      </c>
      <c r="E10">
        <v>-1</v>
      </c>
      <c r="F10">
        <v>1</v>
      </c>
      <c r="G10">
        <v>1</v>
      </c>
      <c r="H10">
        <v>1</v>
      </c>
      <c r="I10">
        <f t="shared" si="0"/>
        <v>1</v>
      </c>
      <c r="J10">
        <f t="shared" si="1"/>
        <v>-1</v>
      </c>
      <c r="K10">
        <f t="shared" si="2"/>
        <v>-1</v>
      </c>
      <c r="L10">
        <f t="shared" si="3"/>
        <v>-1</v>
      </c>
      <c r="M10">
        <f t="shared" si="4"/>
        <v>-1</v>
      </c>
      <c r="N10">
        <f t="shared" si="5"/>
        <v>-1</v>
      </c>
      <c r="O10">
        <f t="shared" si="6"/>
        <v>-1</v>
      </c>
      <c r="P10">
        <f t="shared" si="7"/>
        <v>1</v>
      </c>
      <c r="Q10">
        <f t="shared" si="8"/>
        <v>1</v>
      </c>
      <c r="R10">
        <f t="shared" si="9"/>
        <v>1</v>
      </c>
      <c r="S10">
        <f t="shared" si="10"/>
        <v>1</v>
      </c>
      <c r="T10">
        <f t="shared" si="11"/>
        <v>1</v>
      </c>
      <c r="U10">
        <f t="shared" si="12"/>
        <v>1</v>
      </c>
      <c r="V10">
        <f t="shared" si="13"/>
        <v>-1</v>
      </c>
      <c r="W10">
        <f t="shared" si="14"/>
        <v>-1</v>
      </c>
      <c r="X10">
        <f t="shared" si="15"/>
        <v>-1</v>
      </c>
      <c r="Y10">
        <f t="shared" si="16"/>
        <v>-1</v>
      </c>
      <c r="Z10">
        <f t="shared" si="17"/>
        <v>-1</v>
      </c>
      <c r="AA10">
        <f t="shared" si="18"/>
        <v>-1</v>
      </c>
      <c r="AB10">
        <f t="shared" si="19"/>
        <v>1</v>
      </c>
      <c r="AC10">
        <f t="shared" si="20"/>
        <v>1</v>
      </c>
      <c r="AD10">
        <f t="shared" si="21"/>
        <v>1</v>
      </c>
      <c r="AE10">
        <f t="shared" si="22"/>
        <v>1</v>
      </c>
      <c r="AF10">
        <f t="shared" si="23"/>
        <v>-1</v>
      </c>
      <c r="AG10">
        <f t="shared" si="24"/>
        <v>-1</v>
      </c>
      <c r="AH10">
        <f t="shared" si="25"/>
        <v>1</v>
      </c>
      <c r="AI10">
        <v>0.33736702756315001</v>
      </c>
      <c r="AJ10">
        <v>0.29543158214117998</v>
      </c>
      <c r="AK10">
        <v>0.21560002085762001</v>
      </c>
      <c r="AL10">
        <v>0.29506648837055</v>
      </c>
      <c r="AM10">
        <v>0.26991200537194998</v>
      </c>
      <c r="AN10">
        <v>0.31854636127996999</v>
      </c>
      <c r="AO10">
        <v>0.35045061364661001</v>
      </c>
      <c r="AP10">
        <v>0.32522885020006997</v>
      </c>
      <c r="AQ10">
        <v>0.31515292511135001</v>
      </c>
      <c r="AR10">
        <v>0.29797681680829002</v>
      </c>
      <c r="AS10">
        <v>0.28735623718695003</v>
      </c>
      <c r="AT10">
        <v>0.24611743145734</v>
      </c>
      <c r="AU10">
        <v>0.30771886116913</v>
      </c>
      <c r="AV10">
        <v>0.34831470380027002</v>
      </c>
      <c r="AW10">
        <v>0.20771299528838</v>
      </c>
      <c r="AX10">
        <v>0.15120676334946001</v>
      </c>
      <c r="AY10">
        <v>0.26876231063478001</v>
      </c>
      <c r="AZ10">
        <v>0.31372123337767999</v>
      </c>
      <c r="BA10">
        <v>0.25065773912019002</v>
      </c>
      <c r="BB10">
        <v>0.19008868095841999</v>
      </c>
      <c r="BC10">
        <v>0.24315774446873001</v>
      </c>
      <c r="BD10">
        <v>0.26853880110888001</v>
      </c>
      <c r="BE10">
        <v>0.24183682051250999</v>
      </c>
      <c r="BF10">
        <v>0.20108902566454001</v>
      </c>
      <c r="BG10">
        <v>0.17497153821767</v>
      </c>
      <c r="BH10">
        <v>0.29566026152316</v>
      </c>
      <c r="BI10">
        <v>0.25575597910647002</v>
      </c>
      <c r="BJ10">
        <v>0.23728137897915</v>
      </c>
      <c r="BK10">
        <v>0.24420615603414</v>
      </c>
      <c r="BL10">
        <v>0.24322634926178999</v>
      </c>
      <c r="BM10">
        <f t="shared" si="26"/>
        <v>0.26660379008567936</v>
      </c>
      <c r="BN10">
        <f t="shared" si="27"/>
        <v>7.0763237477470653E-2</v>
      </c>
      <c r="BO10">
        <f t="shared" si="28"/>
        <v>2.8827792055500623E-2</v>
      </c>
      <c r="BP10">
        <f t="shared" si="29"/>
        <v>-5.1003769228059354E-2</v>
      </c>
      <c r="BQ10">
        <f t="shared" si="30"/>
        <v>2.8462698284870636E-2</v>
      </c>
      <c r="BR10">
        <f t="shared" si="31"/>
        <v>3.3082152862706216E-3</v>
      </c>
      <c r="BS10">
        <f t="shared" si="32"/>
        <v>5.1942571194290632E-2</v>
      </c>
      <c r="BT10">
        <f t="shared" si="33"/>
        <v>8.384682356093065E-2</v>
      </c>
      <c r="BU10">
        <f t="shared" si="34"/>
        <v>5.8625060114390615E-2</v>
      </c>
      <c r="BV10">
        <f t="shared" si="35"/>
        <v>4.8549135025670653E-2</v>
      </c>
      <c r="BW10">
        <f t="shared" si="36"/>
        <v>3.1373026722610664E-2</v>
      </c>
      <c r="BX10">
        <f t="shared" si="37"/>
        <v>2.0752447101270666E-2</v>
      </c>
      <c r="BY10">
        <f t="shared" si="38"/>
        <v>-2.0486358628339363E-2</v>
      </c>
      <c r="BZ10">
        <f t="shared" si="39"/>
        <v>4.1115071083450638E-2</v>
      </c>
      <c r="CA10">
        <f t="shared" si="40"/>
        <v>8.1710913714590661E-2</v>
      </c>
      <c r="CB10">
        <f t="shared" si="41"/>
        <v>-5.8890794797299362E-2</v>
      </c>
      <c r="CC10">
        <f t="shared" si="42"/>
        <v>-0.11539702673621935</v>
      </c>
      <c r="CD10">
        <f t="shared" si="43"/>
        <v>2.1585205491006509E-3</v>
      </c>
      <c r="CE10">
        <f t="shared" si="44"/>
        <v>4.7117443292000627E-2</v>
      </c>
      <c r="CF10">
        <f t="shared" si="45"/>
        <v>-1.5946050965489345E-2</v>
      </c>
      <c r="CG10">
        <f t="shared" si="46"/>
        <v>-7.6515109127259368E-2</v>
      </c>
      <c r="CH10">
        <f t="shared" si="47"/>
        <v>-2.3446045616949351E-2</v>
      </c>
      <c r="CI10">
        <f t="shared" si="48"/>
        <v>1.9350110232006501E-3</v>
      </c>
      <c r="CJ10">
        <f t="shared" si="49"/>
        <v>-2.4766969573169373E-2</v>
      </c>
      <c r="CK10">
        <f t="shared" si="50"/>
        <v>-6.5514764421139349E-2</v>
      </c>
      <c r="CL10">
        <f t="shared" si="51"/>
        <v>-9.1632251868009357E-2</v>
      </c>
      <c r="CM10">
        <f t="shared" si="52"/>
        <v>2.9056471437480635E-2</v>
      </c>
      <c r="CN10">
        <f t="shared" si="53"/>
        <v>-1.0847810979209338E-2</v>
      </c>
      <c r="CO10">
        <f t="shared" si="54"/>
        <v>-2.9322411106529361E-2</v>
      </c>
      <c r="CP10">
        <f t="shared" si="55"/>
        <v>-2.2397634051539356E-2</v>
      </c>
      <c r="CQ10">
        <f t="shared" si="56"/>
        <v>-2.3377440823889373E-2</v>
      </c>
    </row>
    <row r="11" spans="1:95" x14ac:dyDescent="0.3">
      <c r="A11" t="s">
        <v>100</v>
      </c>
      <c r="C11">
        <v>1</v>
      </c>
      <c r="D11">
        <v>-1</v>
      </c>
      <c r="E11">
        <v>1</v>
      </c>
      <c r="F11">
        <v>-1</v>
      </c>
      <c r="G11">
        <v>-1</v>
      </c>
      <c r="H11">
        <v>-1</v>
      </c>
      <c r="I11">
        <f t="shared" si="0"/>
        <v>-1</v>
      </c>
      <c r="J11">
        <f t="shared" si="1"/>
        <v>1</v>
      </c>
      <c r="K11">
        <f t="shared" si="2"/>
        <v>1</v>
      </c>
      <c r="L11">
        <f t="shared" si="3"/>
        <v>1</v>
      </c>
      <c r="M11">
        <f t="shared" si="4"/>
        <v>-1</v>
      </c>
      <c r="N11">
        <f t="shared" si="5"/>
        <v>-1</v>
      </c>
      <c r="O11">
        <f t="shared" si="6"/>
        <v>-1</v>
      </c>
      <c r="P11">
        <f t="shared" si="7"/>
        <v>1</v>
      </c>
      <c r="Q11">
        <f t="shared" si="8"/>
        <v>1</v>
      </c>
      <c r="R11">
        <f t="shared" si="9"/>
        <v>1</v>
      </c>
      <c r="S11">
        <f t="shared" si="10"/>
        <v>1</v>
      </c>
      <c r="T11">
        <f t="shared" si="11"/>
        <v>1</v>
      </c>
      <c r="U11">
        <f t="shared" si="12"/>
        <v>1</v>
      </c>
      <c r="V11">
        <f t="shared" si="13"/>
        <v>-1</v>
      </c>
      <c r="W11">
        <f t="shared" si="14"/>
        <v>-1</v>
      </c>
      <c r="X11">
        <f t="shared" si="15"/>
        <v>-1</v>
      </c>
      <c r="Y11">
        <f t="shared" si="16"/>
        <v>1</v>
      </c>
      <c r="Z11">
        <f t="shared" si="17"/>
        <v>1</v>
      </c>
      <c r="AA11">
        <f t="shared" si="18"/>
        <v>1</v>
      </c>
      <c r="AB11">
        <f t="shared" si="19"/>
        <v>-1</v>
      </c>
      <c r="AC11">
        <f t="shared" si="20"/>
        <v>-1</v>
      </c>
      <c r="AD11">
        <f t="shared" si="21"/>
        <v>-1</v>
      </c>
      <c r="AE11">
        <f t="shared" si="22"/>
        <v>-1</v>
      </c>
      <c r="AF11">
        <f t="shared" si="23"/>
        <v>1</v>
      </c>
      <c r="AG11">
        <f t="shared" si="24"/>
        <v>-1</v>
      </c>
      <c r="AH11">
        <f t="shared" si="25"/>
        <v>1</v>
      </c>
      <c r="AI11">
        <v>1.1167295249406E-2</v>
      </c>
      <c r="AJ11">
        <v>1.1714507217972001E-2</v>
      </c>
      <c r="AK11">
        <v>1.1258385895741E-2</v>
      </c>
      <c r="AL11">
        <v>1.1343605058656E-2</v>
      </c>
      <c r="AM11">
        <v>1.1461977273208E-2</v>
      </c>
      <c r="AN11">
        <v>1.1588589594816999E-2</v>
      </c>
      <c r="AO11">
        <v>1.1684153585804E-2</v>
      </c>
      <c r="AP11">
        <v>1.1131899342215E-2</v>
      </c>
      <c r="AQ11">
        <v>1.1340526321016E-2</v>
      </c>
      <c r="AR11">
        <v>1.1764940214930001E-2</v>
      </c>
      <c r="AS11">
        <v>1.0577725522308E-2</v>
      </c>
      <c r="AT11">
        <v>1.1788624335639E-2</v>
      </c>
      <c r="AU11">
        <v>1.1047385230249999E-2</v>
      </c>
      <c r="AV11">
        <v>1.1112943499557E-2</v>
      </c>
      <c r="AW11">
        <v>1.1364873936077E-2</v>
      </c>
      <c r="AX11">
        <v>1.1531914590051E-2</v>
      </c>
      <c r="AY11">
        <v>1.1826385184467001E-2</v>
      </c>
      <c r="AZ11">
        <v>1.1620767349672E-2</v>
      </c>
      <c r="BA11">
        <v>1.1324836164327E-2</v>
      </c>
      <c r="BB11">
        <v>1.1718703050477E-2</v>
      </c>
      <c r="BC11">
        <v>1.1268419038027999E-2</v>
      </c>
      <c r="BD11">
        <v>1.1650046269421999E-2</v>
      </c>
      <c r="BE11">
        <v>1.1233597870777001E-2</v>
      </c>
      <c r="BF11">
        <v>1.1282607009512001E-2</v>
      </c>
      <c r="BG11">
        <v>1.1891140748152999E-2</v>
      </c>
      <c r="BH11">
        <v>1.1922049435947E-2</v>
      </c>
      <c r="BI11">
        <v>1.1572704100760001E-2</v>
      </c>
      <c r="BJ11">
        <v>1.1112893037024001E-2</v>
      </c>
      <c r="BK11">
        <v>1.0841007304369999E-2</v>
      </c>
      <c r="BL11">
        <v>1.1514566993816E-2</v>
      </c>
      <c r="BM11">
        <f t="shared" si="26"/>
        <v>1.1421969014146632E-2</v>
      </c>
      <c r="BN11">
        <f t="shared" si="27"/>
        <v>-2.5467376474063233E-4</v>
      </c>
      <c r="BO11">
        <f t="shared" si="28"/>
        <v>2.9253820382536821E-4</v>
      </c>
      <c r="BP11">
        <f t="shared" si="29"/>
        <v>-1.6358311840563265E-4</v>
      </c>
      <c r="BQ11">
        <f t="shared" si="30"/>
        <v>-7.8363955490632492E-5</v>
      </c>
      <c r="BR11">
        <f t="shared" si="31"/>
        <v>4.0008259061367207E-5</v>
      </c>
      <c r="BS11">
        <f t="shared" si="32"/>
        <v>1.6662058067036696E-4</v>
      </c>
      <c r="BT11">
        <f t="shared" si="33"/>
        <v>2.6218457165736765E-4</v>
      </c>
      <c r="BU11">
        <f t="shared" si="34"/>
        <v>-2.900696719316323E-4</v>
      </c>
      <c r="BV11">
        <f t="shared" si="35"/>
        <v>-8.144269313063203E-5</v>
      </c>
      <c r="BW11">
        <f t="shared" si="36"/>
        <v>3.429712007833683E-4</v>
      </c>
      <c r="BX11">
        <f t="shared" si="37"/>
        <v>-8.4424349183863205E-4</v>
      </c>
      <c r="BY11">
        <f t="shared" si="38"/>
        <v>3.666553214923679E-4</v>
      </c>
      <c r="BZ11">
        <f t="shared" si="39"/>
        <v>-3.7458378389663288E-4</v>
      </c>
      <c r="CA11">
        <f t="shared" si="40"/>
        <v>-3.0902551458963229E-4</v>
      </c>
      <c r="CB11">
        <f t="shared" si="41"/>
        <v>-5.7095078069632418E-5</v>
      </c>
      <c r="CC11">
        <f t="shared" si="42"/>
        <v>1.0994557590436778E-4</v>
      </c>
      <c r="CD11">
        <f t="shared" si="43"/>
        <v>4.0441617032036838E-4</v>
      </c>
      <c r="CE11">
        <f t="shared" si="44"/>
        <v>1.9879833552536794E-4</v>
      </c>
      <c r="CF11">
        <f t="shared" si="45"/>
        <v>-9.7132849819632841E-5</v>
      </c>
      <c r="CG11">
        <f t="shared" si="46"/>
        <v>2.9673403633036742E-4</v>
      </c>
      <c r="CH11">
        <f t="shared" si="47"/>
        <v>-1.5354997611863319E-4</v>
      </c>
      <c r="CI11">
        <f t="shared" si="48"/>
        <v>2.2807725527536696E-4</v>
      </c>
      <c r="CJ11">
        <f t="shared" si="49"/>
        <v>-1.8837114336963182E-4</v>
      </c>
      <c r="CK11">
        <f t="shared" si="50"/>
        <v>-1.3936200463463173E-4</v>
      </c>
      <c r="CL11">
        <f t="shared" si="51"/>
        <v>4.6917173400636697E-4</v>
      </c>
      <c r="CM11">
        <f t="shared" si="52"/>
        <v>5.0008042180036717E-4</v>
      </c>
      <c r="CN11">
        <f t="shared" si="53"/>
        <v>1.5073508661336832E-4</v>
      </c>
      <c r="CO11">
        <f t="shared" si="54"/>
        <v>-3.0907597712263174E-4</v>
      </c>
      <c r="CP11">
        <f t="shared" si="55"/>
        <v>-5.8096170977663293E-4</v>
      </c>
      <c r="CQ11">
        <f t="shared" si="56"/>
        <v>9.2597979669368016E-5</v>
      </c>
    </row>
    <row r="12" spans="1:95" x14ac:dyDescent="0.3">
      <c r="A12" t="s">
        <v>101</v>
      </c>
      <c r="C12">
        <v>1</v>
      </c>
      <c r="D12">
        <v>-1</v>
      </c>
      <c r="E12">
        <v>1</v>
      </c>
      <c r="F12">
        <v>-1</v>
      </c>
      <c r="G12">
        <v>-1</v>
      </c>
      <c r="H12">
        <v>1</v>
      </c>
      <c r="I12">
        <f t="shared" si="0"/>
        <v>-1</v>
      </c>
      <c r="J12">
        <f t="shared" si="1"/>
        <v>1</v>
      </c>
      <c r="K12">
        <f t="shared" si="2"/>
        <v>1</v>
      </c>
      <c r="L12">
        <f t="shared" si="3"/>
        <v>-1</v>
      </c>
      <c r="M12">
        <f t="shared" si="4"/>
        <v>-1</v>
      </c>
      <c r="N12">
        <f t="shared" si="5"/>
        <v>-1</v>
      </c>
      <c r="O12">
        <f t="shared" si="6"/>
        <v>1</v>
      </c>
      <c r="P12">
        <f t="shared" si="7"/>
        <v>1</v>
      </c>
      <c r="Q12">
        <f t="shared" si="8"/>
        <v>-1</v>
      </c>
      <c r="R12">
        <f t="shared" si="9"/>
        <v>-1</v>
      </c>
      <c r="S12">
        <f t="shared" si="10"/>
        <v>1</v>
      </c>
      <c r="T12">
        <f t="shared" si="11"/>
        <v>1</v>
      </c>
      <c r="U12">
        <f t="shared" si="12"/>
        <v>-1</v>
      </c>
      <c r="V12">
        <f t="shared" si="13"/>
        <v>-1</v>
      </c>
      <c r="W12">
        <f t="shared" si="14"/>
        <v>1</v>
      </c>
      <c r="X12">
        <f t="shared" si="15"/>
        <v>1</v>
      </c>
      <c r="Y12">
        <f t="shared" si="16"/>
        <v>1</v>
      </c>
      <c r="Z12">
        <f t="shared" si="17"/>
        <v>-1</v>
      </c>
      <c r="AA12">
        <f t="shared" si="18"/>
        <v>-1</v>
      </c>
      <c r="AB12">
        <f t="shared" si="19"/>
        <v>1</v>
      </c>
      <c r="AC12">
        <f t="shared" si="20"/>
        <v>-1</v>
      </c>
      <c r="AD12">
        <f t="shared" si="21"/>
        <v>1</v>
      </c>
      <c r="AE12">
        <f t="shared" si="22"/>
        <v>1</v>
      </c>
      <c r="AF12">
        <f t="shared" si="23"/>
        <v>-1</v>
      </c>
      <c r="AG12">
        <f t="shared" si="24"/>
        <v>1</v>
      </c>
      <c r="AH12">
        <f t="shared" si="25"/>
        <v>-1</v>
      </c>
      <c r="AI12">
        <v>1.0546268624391999E-2</v>
      </c>
      <c r="AJ12">
        <v>1.0632526837825E-2</v>
      </c>
      <c r="AK12">
        <v>1.0500512294236E-2</v>
      </c>
      <c r="AL12">
        <v>1.0519442362104999E-2</v>
      </c>
      <c r="AM12">
        <v>1.0613103024808E-2</v>
      </c>
      <c r="AN12">
        <v>1.0604543578282E-2</v>
      </c>
      <c r="AO12">
        <v>1.0501918313953E-2</v>
      </c>
      <c r="AP12">
        <v>1.0506448027811E-2</v>
      </c>
      <c r="AQ12">
        <v>1.0502055110041E-2</v>
      </c>
      <c r="AR12">
        <v>1.0270808194205E-2</v>
      </c>
      <c r="AS12">
        <v>1.0654317356447E-2</v>
      </c>
      <c r="AT12">
        <v>1.0367501422072E-2</v>
      </c>
      <c r="AU12">
        <v>1.0461036438840001E-2</v>
      </c>
      <c r="AV12">
        <v>1.0596598146001E-2</v>
      </c>
      <c r="AW12">
        <v>1.0550148259762001E-2</v>
      </c>
      <c r="AX12">
        <v>1.0607586680999001E-2</v>
      </c>
      <c r="AY12">
        <v>1.0586868739652E-2</v>
      </c>
      <c r="AZ12">
        <v>1.0627843246099999E-2</v>
      </c>
      <c r="BA12">
        <v>1.0685141752344E-2</v>
      </c>
      <c r="BB12">
        <v>1.0561431053288E-2</v>
      </c>
      <c r="BC12">
        <v>1.0438018047392E-2</v>
      </c>
      <c r="BD12">
        <v>1.0686060000662001E-2</v>
      </c>
      <c r="BE12">
        <v>1.0201767262984E-2</v>
      </c>
      <c r="BF12">
        <v>1.0447695095007E-2</v>
      </c>
      <c r="BG12">
        <v>1.0524460881390999E-2</v>
      </c>
      <c r="BH12">
        <v>1.0750296286861E-2</v>
      </c>
      <c r="BI12">
        <v>1.0357274149766E-2</v>
      </c>
      <c r="BJ12">
        <v>1.0386250519335E-2</v>
      </c>
      <c r="BK12">
        <v>1.0426328216375E-2</v>
      </c>
      <c r="BL12">
        <v>1.0483829494686001E-2</v>
      </c>
      <c r="BM12">
        <f t="shared" si="26"/>
        <v>1.0519935980587401E-2</v>
      </c>
      <c r="BN12">
        <f t="shared" si="27"/>
        <v>2.6332643804598613E-5</v>
      </c>
      <c r="BO12">
        <f t="shared" si="28"/>
        <v>1.1259085723759957E-4</v>
      </c>
      <c r="BP12">
        <f t="shared" si="29"/>
        <v>-1.9423686351400377E-5</v>
      </c>
      <c r="BQ12">
        <f t="shared" si="30"/>
        <v>-4.9361848240142558E-7</v>
      </c>
      <c r="BR12">
        <f t="shared" si="31"/>
        <v>9.3167044220599307E-5</v>
      </c>
      <c r="BS12">
        <f t="shared" si="32"/>
        <v>8.4607597694599107E-5</v>
      </c>
      <c r="BT12">
        <f t="shared" si="33"/>
        <v>-1.8017666634400839E-5</v>
      </c>
      <c r="BU12">
        <f t="shared" si="34"/>
        <v>-1.3487952776400705E-5</v>
      </c>
      <c r="BV12">
        <f t="shared" si="35"/>
        <v>-1.7880870546400224E-5</v>
      </c>
      <c r="BW12">
        <f t="shared" si="36"/>
        <v>-2.491277863824002E-4</v>
      </c>
      <c r="BX12">
        <f t="shared" si="37"/>
        <v>1.3438137585959978E-4</v>
      </c>
      <c r="BY12">
        <f t="shared" si="38"/>
        <v>-1.524345585154005E-4</v>
      </c>
      <c r="BZ12">
        <f t="shared" si="39"/>
        <v>-5.8899541747399822E-5</v>
      </c>
      <c r="CA12">
        <f t="shared" si="40"/>
        <v>7.6662165413599395E-5</v>
      </c>
      <c r="CB12">
        <f t="shared" si="41"/>
        <v>3.0212279174600051E-5</v>
      </c>
      <c r="CC12">
        <f t="shared" si="42"/>
        <v>8.7650700411600127E-5</v>
      </c>
      <c r="CD12">
        <f t="shared" si="43"/>
        <v>6.693275906459982E-5</v>
      </c>
      <c r="CE12">
        <f t="shared" si="44"/>
        <v>1.0790726551259885E-4</v>
      </c>
      <c r="CF12">
        <f t="shared" si="45"/>
        <v>1.6520577175659946E-4</v>
      </c>
      <c r="CG12">
        <f t="shared" si="46"/>
        <v>4.149507270059978E-5</v>
      </c>
      <c r="CH12">
        <f t="shared" si="47"/>
        <v>-8.1917933195400222E-5</v>
      </c>
      <c r="CI12">
        <f t="shared" si="48"/>
        <v>1.661240200746001E-4</v>
      </c>
      <c r="CJ12">
        <f t="shared" si="49"/>
        <v>-3.1816871760340093E-4</v>
      </c>
      <c r="CK12">
        <f t="shared" si="50"/>
        <v>-7.2240885580400135E-5</v>
      </c>
      <c r="CL12">
        <f t="shared" si="51"/>
        <v>4.5249008035989219E-6</v>
      </c>
      <c r="CM12">
        <f t="shared" si="52"/>
        <v>2.3036030627359913E-4</v>
      </c>
      <c r="CN12">
        <f t="shared" si="53"/>
        <v>-1.6266183082140097E-4</v>
      </c>
      <c r="CO12">
        <f t="shared" si="54"/>
        <v>-1.3368546125240056E-4</v>
      </c>
      <c r="CP12">
        <f t="shared" si="55"/>
        <v>-9.3607764212400718E-5</v>
      </c>
      <c r="CQ12">
        <f t="shared" si="56"/>
        <v>-3.6106485901400004E-5</v>
      </c>
    </row>
    <row r="13" spans="1:95" x14ac:dyDescent="0.3">
      <c r="A13" t="s">
        <v>102</v>
      </c>
      <c r="C13">
        <v>1</v>
      </c>
      <c r="D13">
        <v>-1</v>
      </c>
      <c r="E13">
        <v>1</v>
      </c>
      <c r="F13">
        <v>-1</v>
      </c>
      <c r="G13">
        <v>1</v>
      </c>
      <c r="H13">
        <v>-1</v>
      </c>
      <c r="I13">
        <f t="shared" si="0"/>
        <v>-1</v>
      </c>
      <c r="J13">
        <f t="shared" si="1"/>
        <v>1</v>
      </c>
      <c r="K13">
        <f t="shared" si="2"/>
        <v>-1</v>
      </c>
      <c r="L13">
        <f t="shared" si="3"/>
        <v>1</v>
      </c>
      <c r="M13">
        <f t="shared" si="4"/>
        <v>-1</v>
      </c>
      <c r="N13">
        <f t="shared" si="5"/>
        <v>1</v>
      </c>
      <c r="O13">
        <f t="shared" si="6"/>
        <v>-1</v>
      </c>
      <c r="P13">
        <f t="shared" si="7"/>
        <v>-1</v>
      </c>
      <c r="Q13">
        <f t="shared" si="8"/>
        <v>1</v>
      </c>
      <c r="R13">
        <f t="shared" si="9"/>
        <v>-1</v>
      </c>
      <c r="S13">
        <f t="shared" si="10"/>
        <v>1</v>
      </c>
      <c r="T13">
        <f t="shared" si="11"/>
        <v>-1</v>
      </c>
      <c r="U13">
        <f t="shared" si="12"/>
        <v>1</v>
      </c>
      <c r="V13">
        <f t="shared" si="13"/>
        <v>1</v>
      </c>
      <c r="W13">
        <f t="shared" si="14"/>
        <v>-1</v>
      </c>
      <c r="X13">
        <f t="shared" si="15"/>
        <v>1</v>
      </c>
      <c r="Y13">
        <f t="shared" si="16"/>
        <v>-1</v>
      </c>
      <c r="Z13">
        <f t="shared" si="17"/>
        <v>1</v>
      </c>
      <c r="AA13">
        <f t="shared" si="18"/>
        <v>-1</v>
      </c>
      <c r="AB13">
        <f t="shared" si="19"/>
        <v>1</v>
      </c>
      <c r="AC13">
        <f t="shared" si="20"/>
        <v>1</v>
      </c>
      <c r="AD13">
        <f t="shared" si="21"/>
        <v>-1</v>
      </c>
      <c r="AE13">
        <f t="shared" si="22"/>
        <v>1</v>
      </c>
      <c r="AF13">
        <f t="shared" si="23"/>
        <v>-1</v>
      </c>
      <c r="AG13">
        <f t="shared" si="24"/>
        <v>1</v>
      </c>
      <c r="AH13">
        <f t="shared" si="25"/>
        <v>-1</v>
      </c>
      <c r="AI13">
        <v>8.6322486988601003E-3</v>
      </c>
      <c r="AJ13">
        <v>8.5806459339898E-3</v>
      </c>
      <c r="AK13">
        <v>8.5343918138521997E-3</v>
      </c>
      <c r="AL13">
        <v>8.7557829307715E-3</v>
      </c>
      <c r="AM13">
        <v>9.1224405140275001E-3</v>
      </c>
      <c r="AN13">
        <v>8.1136104909180998E-3</v>
      </c>
      <c r="AO13">
        <v>8.9569755053664993E-3</v>
      </c>
      <c r="AP13">
        <v>8.4730551534309001E-3</v>
      </c>
      <c r="AQ13">
        <v>8.7334714793890003E-3</v>
      </c>
      <c r="AR13">
        <v>9.1670085782082997E-3</v>
      </c>
      <c r="AS13">
        <v>8.6308638186942E-3</v>
      </c>
      <c r="AT13">
        <v>8.4368687522382996E-3</v>
      </c>
      <c r="AU13">
        <v>7.8505261822051E-3</v>
      </c>
      <c r="AV13">
        <v>8.6004453464703003E-3</v>
      </c>
      <c r="AW13">
        <v>8.2824755470605003E-3</v>
      </c>
      <c r="AX13">
        <v>8.8733499173065007E-3</v>
      </c>
      <c r="AY13">
        <v>8.4640556712625003E-3</v>
      </c>
      <c r="AZ13">
        <v>8.6252359672076995E-3</v>
      </c>
      <c r="BA13">
        <v>8.9525286019502999E-3</v>
      </c>
      <c r="BB13">
        <v>8.8277935958159005E-3</v>
      </c>
      <c r="BC13">
        <v>8.6377848338336002E-3</v>
      </c>
      <c r="BD13">
        <v>9.0805282144323998E-3</v>
      </c>
      <c r="BE13">
        <v>8.7347979093889E-3</v>
      </c>
      <c r="BF13">
        <v>8.9375706327568007E-3</v>
      </c>
      <c r="BG13">
        <v>8.6476830860921002E-3</v>
      </c>
      <c r="BH13">
        <v>8.4999875375261005E-3</v>
      </c>
      <c r="BI13">
        <v>8.9107057652018998E-3</v>
      </c>
      <c r="BJ13">
        <v>8.6415296413214996E-3</v>
      </c>
      <c r="BK13">
        <v>8.6572474644646992E-3</v>
      </c>
      <c r="BL13">
        <v>8.6286107229350002E-3</v>
      </c>
      <c r="BM13">
        <f t="shared" si="26"/>
        <v>8.6663406768992743E-3</v>
      </c>
      <c r="BN13">
        <f t="shared" si="27"/>
        <v>-3.4091978039173937E-5</v>
      </c>
      <c r="BO13">
        <f t="shared" si="28"/>
        <v>-8.5694742909474264E-5</v>
      </c>
      <c r="BP13">
        <f t="shared" si="29"/>
        <v>-1.3194886304707457E-4</v>
      </c>
      <c r="BQ13">
        <f t="shared" si="30"/>
        <v>8.9442253872225666E-5</v>
      </c>
      <c r="BR13">
        <f t="shared" si="31"/>
        <v>4.5609983712822585E-4</v>
      </c>
      <c r="BS13">
        <f t="shared" si="32"/>
        <v>-5.5273018598117445E-4</v>
      </c>
      <c r="BT13">
        <f t="shared" si="33"/>
        <v>2.9063482846722506E-4</v>
      </c>
      <c r="BU13">
        <f t="shared" si="34"/>
        <v>-1.9328552346837419E-4</v>
      </c>
      <c r="BV13">
        <f t="shared" si="35"/>
        <v>6.7130802489726027E-5</v>
      </c>
      <c r="BW13">
        <f t="shared" si="36"/>
        <v>5.0066790130902546E-4</v>
      </c>
      <c r="BX13">
        <f t="shared" si="37"/>
        <v>-3.5476858205074277E-5</v>
      </c>
      <c r="BY13">
        <f t="shared" si="38"/>
        <v>-2.2947192466097471E-4</v>
      </c>
      <c r="BZ13">
        <f t="shared" si="39"/>
        <v>-8.1581449469417429E-4</v>
      </c>
      <c r="CA13">
        <f t="shared" si="40"/>
        <v>-6.5895330428973956E-5</v>
      </c>
      <c r="CB13">
        <f t="shared" si="41"/>
        <v>-3.8386512983877401E-4</v>
      </c>
      <c r="CC13">
        <f t="shared" si="42"/>
        <v>2.0700924040722643E-4</v>
      </c>
      <c r="CD13">
        <f t="shared" si="43"/>
        <v>-2.02285005636774E-4</v>
      </c>
      <c r="CE13">
        <f t="shared" si="44"/>
        <v>-4.1104709691574745E-5</v>
      </c>
      <c r="CF13">
        <f t="shared" si="45"/>
        <v>2.8618792505102561E-4</v>
      </c>
      <c r="CG13">
        <f t="shared" si="46"/>
        <v>1.6145291891662625E-4</v>
      </c>
      <c r="CH13">
        <f t="shared" si="47"/>
        <v>-2.8555843065674116E-5</v>
      </c>
      <c r="CI13">
        <f t="shared" si="48"/>
        <v>4.1418753753312554E-4</v>
      </c>
      <c r="CJ13">
        <f t="shared" si="49"/>
        <v>6.8457232489625708E-5</v>
      </c>
      <c r="CK13">
        <f t="shared" si="50"/>
        <v>2.7122995585752638E-4</v>
      </c>
      <c r="CL13">
        <f t="shared" si="51"/>
        <v>-1.8657590807174065E-5</v>
      </c>
      <c r="CM13">
        <f t="shared" si="52"/>
        <v>-1.6635313937317375E-4</v>
      </c>
      <c r="CN13">
        <f t="shared" si="53"/>
        <v>2.4436508830262549E-4</v>
      </c>
      <c r="CO13">
        <f t="shared" si="54"/>
        <v>-2.4811035577774684E-5</v>
      </c>
      <c r="CP13">
        <f t="shared" si="55"/>
        <v>-9.0932124345750875E-6</v>
      </c>
      <c r="CQ13">
        <f t="shared" si="56"/>
        <v>-3.7729953964274129E-5</v>
      </c>
    </row>
    <row r="14" spans="1:95" x14ac:dyDescent="0.3">
      <c r="A14" t="s">
        <v>103</v>
      </c>
      <c r="C14">
        <v>1</v>
      </c>
      <c r="D14">
        <v>-1</v>
      </c>
      <c r="E14">
        <v>1</v>
      </c>
      <c r="F14">
        <v>-1</v>
      </c>
      <c r="G14">
        <v>1</v>
      </c>
      <c r="H14">
        <v>1</v>
      </c>
      <c r="I14">
        <f t="shared" si="0"/>
        <v>-1</v>
      </c>
      <c r="J14">
        <f t="shared" si="1"/>
        <v>1</v>
      </c>
      <c r="K14">
        <f t="shared" si="2"/>
        <v>-1</v>
      </c>
      <c r="L14">
        <f t="shared" si="3"/>
        <v>-1</v>
      </c>
      <c r="M14">
        <f t="shared" si="4"/>
        <v>-1</v>
      </c>
      <c r="N14">
        <f t="shared" si="5"/>
        <v>1</v>
      </c>
      <c r="O14">
        <f t="shared" si="6"/>
        <v>1</v>
      </c>
      <c r="P14">
        <f t="shared" si="7"/>
        <v>-1</v>
      </c>
      <c r="Q14">
        <f t="shared" si="8"/>
        <v>-1</v>
      </c>
      <c r="R14">
        <f t="shared" si="9"/>
        <v>1</v>
      </c>
      <c r="S14">
        <f t="shared" si="10"/>
        <v>1</v>
      </c>
      <c r="T14">
        <f t="shared" si="11"/>
        <v>-1</v>
      </c>
      <c r="U14">
        <f t="shared" si="12"/>
        <v>-1</v>
      </c>
      <c r="V14">
        <f t="shared" si="13"/>
        <v>1</v>
      </c>
      <c r="W14">
        <f t="shared" si="14"/>
        <v>1</v>
      </c>
      <c r="X14">
        <f t="shared" si="15"/>
        <v>-1</v>
      </c>
      <c r="Y14">
        <f t="shared" si="16"/>
        <v>-1</v>
      </c>
      <c r="Z14">
        <f t="shared" si="17"/>
        <v>-1</v>
      </c>
      <c r="AA14">
        <f t="shared" si="18"/>
        <v>1</v>
      </c>
      <c r="AB14">
        <f t="shared" si="19"/>
        <v>-1</v>
      </c>
      <c r="AC14">
        <f t="shared" si="20"/>
        <v>1</v>
      </c>
      <c r="AD14">
        <f t="shared" si="21"/>
        <v>1</v>
      </c>
      <c r="AE14">
        <f t="shared" si="22"/>
        <v>-1</v>
      </c>
      <c r="AF14">
        <f t="shared" si="23"/>
        <v>1</v>
      </c>
      <c r="AG14">
        <f t="shared" si="24"/>
        <v>-1</v>
      </c>
      <c r="AH14">
        <f t="shared" si="25"/>
        <v>1</v>
      </c>
      <c r="AI14">
        <v>8.0953031569120995E-3</v>
      </c>
      <c r="AJ14">
        <v>8.1502641148922007E-3</v>
      </c>
      <c r="AK14">
        <v>7.8316716913806005E-3</v>
      </c>
      <c r="AL14">
        <v>7.9013884622172008E-3</v>
      </c>
      <c r="AM14">
        <v>7.9216664263764003E-3</v>
      </c>
      <c r="AN14">
        <v>7.8502861505864996E-3</v>
      </c>
      <c r="AO14">
        <v>7.9080557175938999E-3</v>
      </c>
      <c r="AP14">
        <v>7.9469621616259992E-3</v>
      </c>
      <c r="AQ14">
        <v>8.0615240505865996E-3</v>
      </c>
      <c r="AR14">
        <v>7.9944507343655997E-3</v>
      </c>
      <c r="AS14">
        <v>8.0816003836755006E-3</v>
      </c>
      <c r="AT14">
        <v>8.0044950656608001E-3</v>
      </c>
      <c r="AU14">
        <v>8.0586295323466992E-3</v>
      </c>
      <c r="AV14">
        <v>7.9670097536522991E-3</v>
      </c>
      <c r="AW14">
        <v>8.0670165118290008E-3</v>
      </c>
      <c r="AX14">
        <v>7.9660672744368E-3</v>
      </c>
      <c r="AY14">
        <v>8.0910394188869993E-3</v>
      </c>
      <c r="AZ14">
        <v>8.0794357088584002E-3</v>
      </c>
      <c r="BA14">
        <v>8.0501344517876997E-3</v>
      </c>
      <c r="BB14">
        <v>7.8433689949858002E-3</v>
      </c>
      <c r="BC14">
        <v>8.0765574532906999E-3</v>
      </c>
      <c r="BD14">
        <v>8.0285086923774993E-3</v>
      </c>
      <c r="BE14">
        <v>7.9419985065582004E-3</v>
      </c>
      <c r="BF14">
        <v>8.0513228387027996E-3</v>
      </c>
      <c r="BG14">
        <v>7.9254873659742996E-3</v>
      </c>
      <c r="BH14">
        <v>7.9710372099683E-3</v>
      </c>
      <c r="BI14">
        <v>8.0077168185427993E-3</v>
      </c>
      <c r="BJ14">
        <v>7.9979096470360993E-3</v>
      </c>
      <c r="BK14">
        <v>8.1205730536291001E-3</v>
      </c>
      <c r="BL14">
        <v>7.9605154641422E-3</v>
      </c>
      <c r="BM14">
        <f t="shared" si="26"/>
        <v>7.9983998937626366E-3</v>
      </c>
      <c r="BN14">
        <f t="shared" si="27"/>
        <v>9.6903263149462904E-5</v>
      </c>
      <c r="BO14">
        <f t="shared" si="28"/>
        <v>1.5186422112956413E-4</v>
      </c>
      <c r="BP14">
        <f t="shared" si="29"/>
        <v>-1.6672820238203614E-4</v>
      </c>
      <c r="BQ14">
        <f t="shared" si="30"/>
        <v>-9.7011431545435817E-5</v>
      </c>
      <c r="BR14">
        <f t="shared" si="31"/>
        <v>-7.673346738623632E-5</v>
      </c>
      <c r="BS14">
        <f t="shared" si="32"/>
        <v>-1.4811374317613701E-4</v>
      </c>
      <c r="BT14">
        <f t="shared" si="33"/>
        <v>-9.0344176168736731E-5</v>
      </c>
      <c r="BU14">
        <f t="shared" si="34"/>
        <v>-5.1437732136637437E-5</v>
      </c>
      <c r="BV14">
        <f t="shared" si="35"/>
        <v>6.312415682396301E-5</v>
      </c>
      <c r="BW14">
        <f t="shared" si="36"/>
        <v>-3.9491593970368555E-6</v>
      </c>
      <c r="BX14">
        <f t="shared" si="37"/>
        <v>8.3200489912864037E-5</v>
      </c>
      <c r="BY14">
        <f t="shared" si="38"/>
        <v>6.0951718981634706E-6</v>
      </c>
      <c r="BZ14">
        <f t="shared" si="39"/>
        <v>6.022963858406255E-5</v>
      </c>
      <c r="CA14">
        <f t="shared" si="40"/>
        <v>-3.1390140110337458E-5</v>
      </c>
      <c r="CB14">
        <f t="shared" si="41"/>
        <v>6.8616618066364224E-5</v>
      </c>
      <c r="CC14">
        <f t="shared" si="42"/>
        <v>-3.2332619325836642E-5</v>
      </c>
      <c r="CD14">
        <f t="shared" si="43"/>
        <v>9.2639525124362659E-5</v>
      </c>
      <c r="CE14">
        <f t="shared" si="44"/>
        <v>8.1035815095763589E-5</v>
      </c>
      <c r="CF14">
        <f t="shared" si="45"/>
        <v>5.1734558025063118E-5</v>
      </c>
      <c r="CG14">
        <f t="shared" si="46"/>
        <v>-1.5503089877683639E-4</v>
      </c>
      <c r="CH14">
        <f t="shared" si="47"/>
        <v>7.8157559528063345E-5</v>
      </c>
      <c r="CI14">
        <f t="shared" si="48"/>
        <v>3.0108798614862653E-5</v>
      </c>
      <c r="CJ14">
        <f t="shared" si="49"/>
        <v>-5.6401387204436243E-5</v>
      </c>
      <c r="CK14">
        <f t="shared" si="50"/>
        <v>5.2922944940162961E-5</v>
      </c>
      <c r="CL14">
        <f t="shared" si="51"/>
        <v>-7.291252778833697E-5</v>
      </c>
      <c r="CM14">
        <f t="shared" si="52"/>
        <v>-2.7362683794336651E-5</v>
      </c>
      <c r="CN14">
        <f t="shared" si="53"/>
        <v>9.3169247801627025E-6</v>
      </c>
      <c r="CO14">
        <f t="shared" si="54"/>
        <v>-4.9024672653733004E-7</v>
      </c>
      <c r="CP14">
        <f t="shared" si="55"/>
        <v>1.2217315986646354E-4</v>
      </c>
      <c r="CQ14">
        <f t="shared" si="56"/>
        <v>-3.788442962043663E-5</v>
      </c>
    </row>
    <row r="15" spans="1:95" x14ac:dyDescent="0.3"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f t="shared" si="0"/>
        <v>-1</v>
      </c>
      <c r="J15">
        <f t="shared" si="1"/>
        <v>-1</v>
      </c>
      <c r="K15">
        <f t="shared" si="2"/>
        <v>1</v>
      </c>
      <c r="L15">
        <f t="shared" si="3"/>
        <v>1</v>
      </c>
      <c r="M15">
        <f t="shared" si="4"/>
        <v>1</v>
      </c>
      <c r="N15">
        <f t="shared" si="5"/>
        <v>-1</v>
      </c>
      <c r="O15">
        <f t="shared" si="6"/>
        <v>-1</v>
      </c>
      <c r="P15">
        <f t="shared" si="7"/>
        <v>-1</v>
      </c>
      <c r="Q15">
        <f t="shared" si="8"/>
        <v>-1</v>
      </c>
      <c r="R15">
        <f t="shared" si="9"/>
        <v>1</v>
      </c>
      <c r="S15">
        <f t="shared" si="10"/>
        <v>-1</v>
      </c>
      <c r="T15">
        <f t="shared" si="11"/>
        <v>1</v>
      </c>
      <c r="U15">
        <f t="shared" si="12"/>
        <v>1</v>
      </c>
      <c r="V15">
        <f t="shared" si="13"/>
        <v>1</v>
      </c>
      <c r="W15">
        <f t="shared" si="14"/>
        <v>1</v>
      </c>
      <c r="X15">
        <f t="shared" si="15"/>
        <v>-1</v>
      </c>
      <c r="Y15">
        <f t="shared" si="16"/>
        <v>-1</v>
      </c>
      <c r="Z15">
        <f t="shared" si="17"/>
        <v>-1</v>
      </c>
      <c r="AA15">
        <f t="shared" si="18"/>
        <v>1</v>
      </c>
      <c r="AB15">
        <f t="shared" si="19"/>
        <v>1</v>
      </c>
      <c r="AC15">
        <f t="shared" si="20"/>
        <v>1</v>
      </c>
      <c r="AD15">
        <f t="shared" si="21"/>
        <v>1</v>
      </c>
      <c r="AE15">
        <f t="shared" si="22"/>
        <v>-1</v>
      </c>
      <c r="AF15">
        <f t="shared" si="23"/>
        <v>-1</v>
      </c>
      <c r="AG15">
        <f t="shared" si="24"/>
        <v>1</v>
      </c>
      <c r="AH15">
        <f t="shared" si="25"/>
        <v>-1</v>
      </c>
      <c r="AI15">
        <v>0.57185456226234999</v>
      </c>
      <c r="AJ15">
        <v>0.57274593068827995</v>
      </c>
      <c r="AK15">
        <v>0.58778709749636004</v>
      </c>
      <c r="AL15">
        <v>0.57859456763106998</v>
      </c>
      <c r="AM15">
        <v>0.56755530943578003</v>
      </c>
      <c r="AN15">
        <v>0.58155082496060995</v>
      </c>
      <c r="AO15">
        <v>0.55809138851394002</v>
      </c>
      <c r="AP15">
        <v>0.57678764713381003</v>
      </c>
      <c r="AQ15">
        <v>0.52482212516136995</v>
      </c>
      <c r="AR15">
        <v>0.63080571899721005</v>
      </c>
      <c r="AS15">
        <v>0.51389774578387004</v>
      </c>
      <c r="AT15">
        <v>0.60358997823302996</v>
      </c>
      <c r="AU15">
        <v>0.57665486877424998</v>
      </c>
      <c r="AV15">
        <v>0.60073862419724</v>
      </c>
      <c r="AW15">
        <v>0.60009816930427995</v>
      </c>
      <c r="AX15">
        <v>0.57346310951988</v>
      </c>
      <c r="AY15">
        <v>0.58658780652230003</v>
      </c>
      <c r="AZ15">
        <v>0.57869647712737005</v>
      </c>
      <c r="BA15">
        <v>0.60756828929994999</v>
      </c>
      <c r="BB15">
        <v>0.59724814496481005</v>
      </c>
      <c r="BC15">
        <v>0.62249434560822003</v>
      </c>
      <c r="BD15">
        <v>0.61100655570805995</v>
      </c>
      <c r="BE15">
        <v>0.57056471681455001</v>
      </c>
      <c r="BF15">
        <v>0.63659392264347003</v>
      </c>
      <c r="BG15">
        <v>0.57919544739117002</v>
      </c>
      <c r="BH15">
        <v>0.56424401376007005</v>
      </c>
      <c r="BI15">
        <v>0.60136367393516998</v>
      </c>
      <c r="BJ15">
        <v>0.60675262653704998</v>
      </c>
      <c r="BK15">
        <v>0.56421423229728995</v>
      </c>
      <c r="BL15">
        <v>0.59718193829920996</v>
      </c>
      <c r="BM15">
        <f t="shared" si="26"/>
        <v>0.58475832863340071</v>
      </c>
      <c r="BN15">
        <f t="shared" si="27"/>
        <v>-1.2903766371050729E-2</v>
      </c>
      <c r="BO15">
        <f t="shared" si="28"/>
        <v>-1.2012397945120767E-2</v>
      </c>
      <c r="BP15">
        <f t="shared" si="29"/>
        <v>3.0287688629593301E-3</v>
      </c>
      <c r="BQ15">
        <f t="shared" si="30"/>
        <v>-6.1637610023307365E-3</v>
      </c>
      <c r="BR15">
        <f t="shared" si="31"/>
        <v>-1.7203019197620684E-2</v>
      </c>
      <c r="BS15">
        <f t="shared" si="32"/>
        <v>-3.207503672790768E-3</v>
      </c>
      <c r="BT15">
        <f t="shared" si="33"/>
        <v>-2.6666940119460691E-2</v>
      </c>
      <c r="BU15">
        <f t="shared" si="34"/>
        <v>-7.9706814995906816E-3</v>
      </c>
      <c r="BV15">
        <f t="shared" si="35"/>
        <v>-5.9936203472030769E-2</v>
      </c>
      <c r="BW15">
        <f t="shared" si="36"/>
        <v>4.6047390363809337E-2</v>
      </c>
      <c r="BX15">
        <f t="shared" si="37"/>
        <v>-7.0860582849530673E-2</v>
      </c>
      <c r="BY15">
        <f t="shared" si="38"/>
        <v>1.8831649599629241E-2</v>
      </c>
      <c r="BZ15">
        <f t="shared" si="39"/>
        <v>-8.1034598591507301E-3</v>
      </c>
      <c r="CA15">
        <f t="shared" si="40"/>
        <v>1.5980295563839286E-2</v>
      </c>
      <c r="CB15">
        <f t="shared" si="41"/>
        <v>1.5339840670879235E-2</v>
      </c>
      <c r="CC15">
        <f t="shared" si="42"/>
        <v>-1.1295219113520716E-2</v>
      </c>
      <c r="CD15">
        <f t="shared" si="43"/>
        <v>1.8294778888993113E-3</v>
      </c>
      <c r="CE15">
        <f t="shared" si="44"/>
        <v>-6.0618515060306688E-3</v>
      </c>
      <c r="CF15">
        <f t="shared" si="45"/>
        <v>2.2809960666549278E-2</v>
      </c>
      <c r="CG15">
        <f t="shared" si="46"/>
        <v>1.2489816331409331E-2</v>
      </c>
      <c r="CH15">
        <f t="shared" si="47"/>
        <v>3.773601697481932E-2</v>
      </c>
      <c r="CI15">
        <f t="shared" si="48"/>
        <v>2.6248227074659236E-2</v>
      </c>
      <c r="CJ15">
        <f t="shared" si="49"/>
        <v>-1.4193611818850704E-2</v>
      </c>
      <c r="CK15">
        <f t="shared" si="50"/>
        <v>5.1835594010069319E-2</v>
      </c>
      <c r="CL15">
        <f t="shared" si="51"/>
        <v>-5.5628812422306995E-3</v>
      </c>
      <c r="CM15">
        <f t="shared" si="52"/>
        <v>-2.0514314873330664E-2</v>
      </c>
      <c r="CN15">
        <f t="shared" si="53"/>
        <v>1.660534530176927E-2</v>
      </c>
      <c r="CO15">
        <f t="shared" si="54"/>
        <v>2.1994297903649263E-2</v>
      </c>
      <c r="CP15">
        <f t="shared" si="55"/>
        <v>-2.0544096336110762E-2</v>
      </c>
      <c r="CQ15">
        <f t="shared" si="56"/>
        <v>1.2423609665809243E-2</v>
      </c>
    </row>
    <row r="16" spans="1:95" x14ac:dyDescent="0.3">
      <c r="C16">
        <v>1</v>
      </c>
      <c r="D16">
        <v>-1</v>
      </c>
      <c r="E16">
        <v>1</v>
      </c>
      <c r="F16">
        <v>1</v>
      </c>
      <c r="G16">
        <v>-1</v>
      </c>
      <c r="H16">
        <v>1</v>
      </c>
      <c r="I16">
        <f t="shared" si="0"/>
        <v>-1</v>
      </c>
      <c r="J16">
        <f t="shared" si="1"/>
        <v>-1</v>
      </c>
      <c r="K16">
        <f t="shared" si="2"/>
        <v>1</v>
      </c>
      <c r="L16">
        <f t="shared" si="3"/>
        <v>-1</v>
      </c>
      <c r="M16">
        <f t="shared" si="4"/>
        <v>1</v>
      </c>
      <c r="N16">
        <f t="shared" si="5"/>
        <v>-1</v>
      </c>
      <c r="O16">
        <f t="shared" si="6"/>
        <v>1</v>
      </c>
      <c r="P16">
        <f t="shared" si="7"/>
        <v>-1</v>
      </c>
      <c r="Q16">
        <f t="shared" si="8"/>
        <v>1</v>
      </c>
      <c r="R16">
        <f t="shared" si="9"/>
        <v>-1</v>
      </c>
      <c r="S16">
        <f t="shared" si="10"/>
        <v>-1</v>
      </c>
      <c r="T16">
        <f t="shared" si="11"/>
        <v>1</v>
      </c>
      <c r="U16">
        <f t="shared" si="12"/>
        <v>-1</v>
      </c>
      <c r="V16">
        <f t="shared" si="13"/>
        <v>1</v>
      </c>
      <c r="W16">
        <f t="shared" si="14"/>
        <v>-1</v>
      </c>
      <c r="X16">
        <f t="shared" si="15"/>
        <v>1</v>
      </c>
      <c r="Y16">
        <f t="shared" si="16"/>
        <v>-1</v>
      </c>
      <c r="Z16">
        <f t="shared" si="17"/>
        <v>1</v>
      </c>
      <c r="AA16">
        <f t="shared" si="18"/>
        <v>-1</v>
      </c>
      <c r="AB16">
        <f t="shared" si="19"/>
        <v>-1</v>
      </c>
      <c r="AC16">
        <f t="shared" si="20"/>
        <v>1</v>
      </c>
      <c r="AD16">
        <f t="shared" si="21"/>
        <v>-1</v>
      </c>
      <c r="AE16">
        <f t="shared" si="22"/>
        <v>1</v>
      </c>
      <c r="AF16">
        <f t="shared" si="23"/>
        <v>1</v>
      </c>
      <c r="AG16">
        <f t="shared" si="24"/>
        <v>-1</v>
      </c>
      <c r="AH16">
        <f t="shared" si="25"/>
        <v>1</v>
      </c>
      <c r="AI16">
        <v>0.57175993318719998</v>
      </c>
      <c r="AJ16">
        <v>0.55691301820435002</v>
      </c>
      <c r="AK16">
        <v>0.58129081380916003</v>
      </c>
      <c r="AL16">
        <v>0.58061646809006995</v>
      </c>
      <c r="AM16">
        <v>0.60997446032533997</v>
      </c>
      <c r="AN16">
        <v>0.54904488008037999</v>
      </c>
      <c r="AO16">
        <v>0.57601478350909996</v>
      </c>
      <c r="AP16">
        <v>0.57862267532059997</v>
      </c>
      <c r="AQ16">
        <v>0.56697976775045</v>
      </c>
      <c r="AR16">
        <v>0.57069821547323996</v>
      </c>
      <c r="AS16">
        <v>0.57248045062208996</v>
      </c>
      <c r="AT16">
        <v>0.60530354817497001</v>
      </c>
      <c r="AU16">
        <v>0.57188711812723003</v>
      </c>
      <c r="AV16">
        <v>0.56481220533425003</v>
      </c>
      <c r="AW16">
        <v>0.52556798512934</v>
      </c>
      <c r="AX16">
        <v>0.53663897430559004</v>
      </c>
      <c r="AY16">
        <v>0.55290975530937003</v>
      </c>
      <c r="AZ16">
        <v>0.55042299546619</v>
      </c>
      <c r="BA16">
        <v>0.56115095808744997</v>
      </c>
      <c r="BB16">
        <v>0.60746265845712</v>
      </c>
      <c r="BC16">
        <v>0.53975171311174996</v>
      </c>
      <c r="BD16">
        <v>0.60577992364586997</v>
      </c>
      <c r="BE16">
        <v>0.58192635803159998</v>
      </c>
      <c r="BF16">
        <v>0.56925913324005994</v>
      </c>
      <c r="BG16">
        <v>0.57547839410134005</v>
      </c>
      <c r="BH16">
        <v>0.56674694717642005</v>
      </c>
      <c r="BI16">
        <v>0.57900437969051999</v>
      </c>
      <c r="BJ16">
        <v>0.62556438622227994</v>
      </c>
      <c r="BK16">
        <v>0.54538000821784005</v>
      </c>
      <c r="BL16">
        <v>0.57317161751575996</v>
      </c>
      <c r="BM16">
        <f t="shared" si="26"/>
        <v>0.57175381752389776</v>
      </c>
      <c r="BN16">
        <f t="shared" si="27"/>
        <v>6.1156633022196871E-6</v>
      </c>
      <c r="BO16">
        <f t="shared" si="28"/>
        <v>-1.4840799319547737E-2</v>
      </c>
      <c r="BP16">
        <f t="shared" si="29"/>
        <v>9.5369962852622781E-3</v>
      </c>
      <c r="BQ16">
        <f t="shared" si="30"/>
        <v>8.8626505661721922E-3</v>
      </c>
      <c r="BR16">
        <f t="shared" si="31"/>
        <v>3.8220642801442217E-2</v>
      </c>
      <c r="BS16">
        <f t="shared" si="32"/>
        <v>-2.2708937443517763E-2</v>
      </c>
      <c r="BT16">
        <f t="shared" si="33"/>
        <v>4.260965985202203E-3</v>
      </c>
      <c r="BU16">
        <f t="shared" si="34"/>
        <v>6.8688577967022102E-3</v>
      </c>
      <c r="BV16">
        <f t="shared" si="35"/>
        <v>-4.7740497734477527E-3</v>
      </c>
      <c r="BW16">
        <f t="shared" si="36"/>
        <v>-1.0556020506578001E-3</v>
      </c>
      <c r="BX16">
        <f t="shared" si="37"/>
        <v>7.2663309819220867E-4</v>
      </c>
      <c r="BY16">
        <f t="shared" si="38"/>
        <v>3.3549730651072251E-2</v>
      </c>
      <c r="BZ16">
        <f t="shared" si="39"/>
        <v>1.3330060333227589E-4</v>
      </c>
      <c r="CA16">
        <f t="shared" si="40"/>
        <v>-6.9416121896477279E-3</v>
      </c>
      <c r="CB16">
        <f t="shared" si="41"/>
        <v>-4.6185832394557758E-2</v>
      </c>
      <c r="CC16">
        <f t="shared" si="42"/>
        <v>-3.5114843218307712E-2</v>
      </c>
      <c r="CD16">
        <f t="shared" si="43"/>
        <v>-1.8844062214527724E-2</v>
      </c>
      <c r="CE16">
        <f t="shared" si="44"/>
        <v>-2.1330822057707755E-2</v>
      </c>
      <c r="CF16">
        <f t="shared" si="45"/>
        <v>-1.0602859436447787E-2</v>
      </c>
      <c r="CG16">
        <f t="shared" si="46"/>
        <v>3.5708840933222241E-2</v>
      </c>
      <c r="CH16">
        <f t="shared" si="47"/>
        <v>-3.2002104412147792E-2</v>
      </c>
      <c r="CI16">
        <f t="shared" si="48"/>
        <v>3.4026106121972211E-2</v>
      </c>
      <c r="CJ16">
        <f t="shared" si="49"/>
        <v>1.0172540507702221E-2</v>
      </c>
      <c r="CK16">
        <f t="shared" si="50"/>
        <v>-2.4946842838378114E-3</v>
      </c>
      <c r="CL16">
        <f t="shared" si="51"/>
        <v>3.7245765774422956E-3</v>
      </c>
      <c r="CM16">
        <f t="shared" si="52"/>
        <v>-5.0068703474777099E-3</v>
      </c>
      <c r="CN16">
        <f t="shared" si="53"/>
        <v>7.250562166622232E-3</v>
      </c>
      <c r="CO16">
        <f t="shared" si="54"/>
        <v>5.3810568698382188E-2</v>
      </c>
      <c r="CP16">
        <f t="shared" si="55"/>
        <v>-2.6373809306057705E-2</v>
      </c>
      <c r="CQ16">
        <f t="shared" si="56"/>
        <v>1.4177999918622008E-3</v>
      </c>
    </row>
    <row r="17" spans="1:95" x14ac:dyDescent="0.3">
      <c r="A17" s="2"/>
      <c r="C17">
        <v>1</v>
      </c>
      <c r="D17">
        <v>-1</v>
      </c>
      <c r="E17">
        <v>1</v>
      </c>
      <c r="F17">
        <v>1</v>
      </c>
      <c r="G17">
        <v>1</v>
      </c>
      <c r="H17">
        <v>-1</v>
      </c>
      <c r="I17">
        <f t="shared" si="0"/>
        <v>-1</v>
      </c>
      <c r="J17">
        <f t="shared" si="1"/>
        <v>-1</v>
      </c>
      <c r="K17">
        <f t="shared" si="2"/>
        <v>-1</v>
      </c>
      <c r="L17">
        <f t="shared" si="3"/>
        <v>1</v>
      </c>
      <c r="M17">
        <f t="shared" si="4"/>
        <v>1</v>
      </c>
      <c r="N17">
        <f t="shared" si="5"/>
        <v>1</v>
      </c>
      <c r="O17">
        <f t="shared" si="6"/>
        <v>-1</v>
      </c>
      <c r="P17">
        <f t="shared" si="7"/>
        <v>1</v>
      </c>
      <c r="Q17">
        <f t="shared" si="8"/>
        <v>-1</v>
      </c>
      <c r="R17">
        <f t="shared" si="9"/>
        <v>-1</v>
      </c>
      <c r="S17">
        <f t="shared" si="10"/>
        <v>-1</v>
      </c>
      <c r="T17">
        <f t="shared" si="11"/>
        <v>-1</v>
      </c>
      <c r="U17">
        <f t="shared" si="12"/>
        <v>1</v>
      </c>
      <c r="V17">
        <f t="shared" si="13"/>
        <v>-1</v>
      </c>
      <c r="W17">
        <f t="shared" si="14"/>
        <v>1</v>
      </c>
      <c r="X17">
        <f t="shared" si="15"/>
        <v>1</v>
      </c>
      <c r="Y17">
        <f t="shared" si="16"/>
        <v>1</v>
      </c>
      <c r="Z17">
        <f t="shared" si="17"/>
        <v>-1</v>
      </c>
      <c r="AA17">
        <f t="shared" si="18"/>
        <v>-1</v>
      </c>
      <c r="AB17">
        <f t="shared" si="19"/>
        <v>-1</v>
      </c>
      <c r="AC17">
        <f t="shared" si="20"/>
        <v>-1</v>
      </c>
      <c r="AD17">
        <f t="shared" si="21"/>
        <v>1</v>
      </c>
      <c r="AE17">
        <f t="shared" si="22"/>
        <v>1</v>
      </c>
      <c r="AF17">
        <f t="shared" si="23"/>
        <v>1</v>
      </c>
      <c r="AG17">
        <f t="shared" si="24"/>
        <v>-1</v>
      </c>
      <c r="AH17">
        <f t="shared" si="25"/>
        <v>1</v>
      </c>
      <c r="AI17">
        <v>0.19764943313878</v>
      </c>
      <c r="AJ17">
        <v>0.19983381942199999</v>
      </c>
      <c r="AK17">
        <v>0.20583965508589</v>
      </c>
      <c r="AL17">
        <v>0.23064904424887001</v>
      </c>
      <c r="AM17">
        <v>0.20544111133765</v>
      </c>
      <c r="AN17">
        <v>0.22426258747486</v>
      </c>
      <c r="AO17">
        <v>0.2189218674175</v>
      </c>
      <c r="AP17">
        <v>0.21239556316102001</v>
      </c>
      <c r="AQ17">
        <v>0.20808452022103999</v>
      </c>
      <c r="AR17">
        <v>0.17740743148155</v>
      </c>
      <c r="AS17">
        <v>0.17104518577295</v>
      </c>
      <c r="AT17">
        <v>0.18668191175568</v>
      </c>
      <c r="AU17">
        <v>0.19691978650472</v>
      </c>
      <c r="AV17">
        <v>0.20797042453716</v>
      </c>
      <c r="AW17">
        <v>0.20848924876076999</v>
      </c>
      <c r="AX17">
        <v>0.20416249117849999</v>
      </c>
      <c r="AY17">
        <v>0.23268584817957999</v>
      </c>
      <c r="AZ17">
        <v>0.21034628424022001</v>
      </c>
      <c r="BA17">
        <v>0.23407308059203999</v>
      </c>
      <c r="BB17">
        <v>0.20252872772277</v>
      </c>
      <c r="BC17">
        <v>0.20386343653740999</v>
      </c>
      <c r="BD17">
        <v>0.18689197058428</v>
      </c>
      <c r="BE17">
        <v>0.21000937656228</v>
      </c>
      <c r="BF17">
        <v>0.19728255673077999</v>
      </c>
      <c r="BG17">
        <v>0.20774870317214</v>
      </c>
      <c r="BH17">
        <v>0.20053022043303001</v>
      </c>
      <c r="BI17">
        <v>0.23989670219234999</v>
      </c>
      <c r="BJ17">
        <v>0.21541985263797001</v>
      </c>
      <c r="BK17">
        <v>0.18695197643826</v>
      </c>
      <c r="BL17">
        <v>0.22205922708261999</v>
      </c>
      <c r="BM17">
        <f t="shared" si="26"/>
        <v>0.20686806815348896</v>
      </c>
      <c r="BN17">
        <f t="shared" si="27"/>
        <v>-9.2186350147089591E-3</v>
      </c>
      <c r="BO17">
        <f t="shared" si="28"/>
        <v>-7.0342487314889734E-3</v>
      </c>
      <c r="BP17">
        <f t="shared" si="29"/>
        <v>-1.02841306759896E-3</v>
      </c>
      <c r="BQ17">
        <f t="shared" si="30"/>
        <v>2.3780976095381046E-2</v>
      </c>
      <c r="BR17">
        <f t="shared" si="31"/>
        <v>-1.4269568158389589E-3</v>
      </c>
      <c r="BS17">
        <f t="shared" si="32"/>
        <v>1.7394519321371038E-2</v>
      </c>
      <c r="BT17">
        <f t="shared" si="33"/>
        <v>1.2053799264011039E-2</v>
      </c>
      <c r="BU17">
        <f t="shared" si="34"/>
        <v>5.5274950075310525E-3</v>
      </c>
      <c r="BV17">
        <f t="shared" si="35"/>
        <v>1.2164520675510271E-3</v>
      </c>
      <c r="BW17">
        <f t="shared" si="36"/>
        <v>-2.9460636671938961E-2</v>
      </c>
      <c r="BX17">
        <f t="shared" si="37"/>
        <v>-3.5822882380538962E-2</v>
      </c>
      <c r="BY17">
        <f t="shared" si="38"/>
        <v>-2.0186156397808963E-2</v>
      </c>
      <c r="BZ17">
        <f t="shared" si="39"/>
        <v>-9.9482816487689585E-3</v>
      </c>
      <c r="CA17">
        <f t="shared" si="40"/>
        <v>1.1023563836710382E-3</v>
      </c>
      <c r="CB17">
        <f t="shared" si="41"/>
        <v>1.6211806072810309E-3</v>
      </c>
      <c r="CC17">
        <f t="shared" si="42"/>
        <v>-2.7055769749889658E-3</v>
      </c>
      <c r="CD17">
        <f t="shared" si="43"/>
        <v>2.5817780026091031E-2</v>
      </c>
      <c r="CE17">
        <f t="shared" si="44"/>
        <v>3.4782160867310452E-3</v>
      </c>
      <c r="CF17">
        <f t="shared" si="45"/>
        <v>2.7205012438551029E-2</v>
      </c>
      <c r="CG17">
        <f t="shared" si="46"/>
        <v>-4.3393404307189576E-3</v>
      </c>
      <c r="CH17">
        <f t="shared" si="47"/>
        <v>-3.0046316160789732E-3</v>
      </c>
      <c r="CI17">
        <f t="shared" si="48"/>
        <v>-1.9976097569208956E-2</v>
      </c>
      <c r="CJ17">
        <f t="shared" si="49"/>
        <v>3.1413084087910381E-3</v>
      </c>
      <c r="CK17">
        <f t="shared" si="50"/>
        <v>-9.5855114227089699E-3</v>
      </c>
      <c r="CL17">
        <f t="shared" si="51"/>
        <v>8.8063501865104366E-4</v>
      </c>
      <c r="CM17">
        <f t="shared" si="52"/>
        <v>-6.3378477204589501E-3</v>
      </c>
      <c r="CN17">
        <f t="shared" si="53"/>
        <v>3.3028634038861027E-2</v>
      </c>
      <c r="CO17">
        <f t="shared" si="54"/>
        <v>8.5517844844810453E-3</v>
      </c>
      <c r="CP17">
        <f t="shared" si="55"/>
        <v>-1.9916091715228956E-2</v>
      </c>
      <c r="CQ17">
        <f t="shared" si="56"/>
        <v>1.5191158929131032E-2</v>
      </c>
    </row>
    <row r="18" spans="1:95" x14ac:dyDescent="0.3">
      <c r="C18">
        <v>1</v>
      </c>
      <c r="D18">
        <v>-1</v>
      </c>
      <c r="E18">
        <v>1</v>
      </c>
      <c r="F18">
        <v>1</v>
      </c>
      <c r="G18">
        <v>1</v>
      </c>
      <c r="H18">
        <v>1</v>
      </c>
      <c r="I18">
        <f t="shared" si="0"/>
        <v>-1</v>
      </c>
      <c r="J18">
        <f t="shared" si="1"/>
        <v>-1</v>
      </c>
      <c r="K18">
        <f t="shared" si="2"/>
        <v>-1</v>
      </c>
      <c r="L18">
        <f t="shared" si="3"/>
        <v>-1</v>
      </c>
      <c r="M18">
        <f t="shared" si="4"/>
        <v>1</v>
      </c>
      <c r="N18">
        <f t="shared" si="5"/>
        <v>1</v>
      </c>
      <c r="O18">
        <f t="shared" si="6"/>
        <v>1</v>
      </c>
      <c r="P18">
        <f t="shared" si="7"/>
        <v>1</v>
      </c>
      <c r="Q18">
        <f t="shared" si="8"/>
        <v>1</v>
      </c>
      <c r="R18">
        <f t="shared" si="9"/>
        <v>1</v>
      </c>
      <c r="S18">
        <f t="shared" si="10"/>
        <v>-1</v>
      </c>
      <c r="T18">
        <f t="shared" si="11"/>
        <v>-1</v>
      </c>
      <c r="U18">
        <f t="shared" si="12"/>
        <v>-1</v>
      </c>
      <c r="V18">
        <f t="shared" si="13"/>
        <v>-1</v>
      </c>
      <c r="W18">
        <f t="shared" si="14"/>
        <v>-1</v>
      </c>
      <c r="X18">
        <f t="shared" si="15"/>
        <v>-1</v>
      </c>
      <c r="Y18">
        <f t="shared" si="16"/>
        <v>1</v>
      </c>
      <c r="Z18">
        <f t="shared" si="17"/>
        <v>1</v>
      </c>
      <c r="AA18">
        <f t="shared" si="18"/>
        <v>1</v>
      </c>
      <c r="AB18">
        <f t="shared" si="19"/>
        <v>1</v>
      </c>
      <c r="AC18">
        <f t="shared" si="20"/>
        <v>-1</v>
      </c>
      <c r="AD18">
        <f t="shared" si="21"/>
        <v>-1</v>
      </c>
      <c r="AE18">
        <f t="shared" si="22"/>
        <v>-1</v>
      </c>
      <c r="AF18">
        <f t="shared" si="23"/>
        <v>-1</v>
      </c>
      <c r="AG18">
        <f t="shared" si="24"/>
        <v>1</v>
      </c>
      <c r="AH18">
        <f t="shared" si="25"/>
        <v>-1</v>
      </c>
      <c r="AI18">
        <v>0.17690954660384001</v>
      </c>
      <c r="AJ18">
        <v>0.18105114215573001</v>
      </c>
      <c r="AK18">
        <v>0.19525103279462999</v>
      </c>
      <c r="AL18">
        <v>0.22385827337820999</v>
      </c>
      <c r="AM18">
        <v>0.21585507906432</v>
      </c>
      <c r="AN18">
        <v>0.21399163354317999</v>
      </c>
      <c r="AO18">
        <v>0.24244344431845999</v>
      </c>
      <c r="AP18">
        <v>0.21283065219788</v>
      </c>
      <c r="AQ18">
        <v>0.21643814119122001</v>
      </c>
      <c r="AR18">
        <v>0.20720832628054001</v>
      </c>
      <c r="AS18">
        <v>0.1956934991349</v>
      </c>
      <c r="AT18">
        <v>0.20029155026088</v>
      </c>
      <c r="AU18">
        <v>0.22489413692933999</v>
      </c>
      <c r="AV18">
        <v>0.20874530680805001</v>
      </c>
      <c r="AW18">
        <v>0.20531933144539</v>
      </c>
      <c r="AX18">
        <v>0.19437065926852001</v>
      </c>
      <c r="AY18">
        <v>0.18769870873384001</v>
      </c>
      <c r="AZ18">
        <v>0.20490052934371999</v>
      </c>
      <c r="BA18">
        <v>0.20369547282986</v>
      </c>
      <c r="BB18">
        <v>0.20641643448045999</v>
      </c>
      <c r="BC18">
        <v>0.21378754718473</v>
      </c>
      <c r="BD18">
        <v>0.20995891074754</v>
      </c>
      <c r="BE18">
        <v>0.19589231763946</v>
      </c>
      <c r="BF18">
        <v>0.22533035103613</v>
      </c>
      <c r="BG18">
        <v>0.21249304609844999</v>
      </c>
      <c r="BH18">
        <v>0.21680330477817999</v>
      </c>
      <c r="BI18">
        <v>0.19016671262606999</v>
      </c>
      <c r="BJ18">
        <v>0.22225560262116001</v>
      </c>
      <c r="BK18">
        <v>0.21332291510272</v>
      </c>
      <c r="BL18">
        <v>0.19096779604012001</v>
      </c>
      <c r="BM18">
        <f t="shared" si="26"/>
        <v>0.20696138015458432</v>
      </c>
      <c r="BN18">
        <f t="shared" si="27"/>
        <v>-3.0051833550744311E-2</v>
      </c>
      <c r="BO18">
        <f t="shared" si="28"/>
        <v>-2.5910237998854307E-2</v>
      </c>
      <c r="BP18">
        <f t="shared" si="29"/>
        <v>-1.1710347359954326E-2</v>
      </c>
      <c r="BQ18">
        <f t="shared" si="30"/>
        <v>1.689689322362567E-2</v>
      </c>
      <c r="BR18">
        <f t="shared" si="31"/>
        <v>8.8936989097356811E-3</v>
      </c>
      <c r="BS18">
        <f t="shared" si="32"/>
        <v>7.0302533885956697E-3</v>
      </c>
      <c r="BT18">
        <f t="shared" si="33"/>
        <v>3.5482064163875671E-2</v>
      </c>
      <c r="BU18">
        <f t="shared" si="34"/>
        <v>5.8692720432956813E-3</v>
      </c>
      <c r="BV18">
        <f t="shared" si="35"/>
        <v>9.4767610366356947E-3</v>
      </c>
      <c r="BW18">
        <f t="shared" si="36"/>
        <v>2.4694612595568821E-4</v>
      </c>
      <c r="BX18">
        <f t="shared" si="37"/>
        <v>-1.1267881019684317E-2</v>
      </c>
      <c r="BY18">
        <f t="shared" si="38"/>
        <v>-6.669829893704321E-3</v>
      </c>
      <c r="BZ18">
        <f t="shared" si="39"/>
        <v>1.793275677475567E-2</v>
      </c>
      <c r="CA18">
        <f t="shared" si="40"/>
        <v>1.7839266534656895E-3</v>
      </c>
      <c r="CB18">
        <f t="shared" si="41"/>
        <v>-1.6420487091943214E-3</v>
      </c>
      <c r="CC18">
        <f t="shared" si="42"/>
        <v>-1.2590720886064305E-2</v>
      </c>
      <c r="CD18">
        <f t="shared" si="43"/>
        <v>-1.9262671420744309E-2</v>
      </c>
      <c r="CE18">
        <f t="shared" si="44"/>
        <v>-2.0608508108643231E-3</v>
      </c>
      <c r="CF18">
        <f t="shared" si="45"/>
        <v>-3.2659073247243153E-3</v>
      </c>
      <c r="CG18">
        <f t="shared" si="46"/>
        <v>-5.4494567412433081E-4</v>
      </c>
      <c r="CH18">
        <f t="shared" si="47"/>
        <v>6.8261670301456856E-3</v>
      </c>
      <c r="CI18">
        <f t="shared" si="48"/>
        <v>2.9975305929556828E-3</v>
      </c>
      <c r="CJ18">
        <f t="shared" si="49"/>
        <v>-1.1069062515124323E-2</v>
      </c>
      <c r="CK18">
        <f t="shared" si="50"/>
        <v>1.8368970881545682E-2</v>
      </c>
      <c r="CL18">
        <f t="shared" si="51"/>
        <v>5.5316659438656712E-3</v>
      </c>
      <c r="CM18">
        <f t="shared" si="52"/>
        <v>9.841924623595677E-3</v>
      </c>
      <c r="CN18">
        <f t="shared" si="53"/>
        <v>-1.6794667528514329E-2</v>
      </c>
      <c r="CO18">
        <f t="shared" si="54"/>
        <v>1.5294222466575691E-2</v>
      </c>
      <c r="CP18">
        <f t="shared" si="55"/>
        <v>6.3615349481356831E-3</v>
      </c>
      <c r="CQ18">
        <f t="shared" si="56"/>
        <v>-1.5993584114464304E-2</v>
      </c>
    </row>
    <row r="19" spans="1:95" x14ac:dyDescent="0.3">
      <c r="C19">
        <v>1</v>
      </c>
      <c r="D19">
        <v>1</v>
      </c>
      <c r="E19">
        <v>-1</v>
      </c>
      <c r="F19">
        <v>-1</v>
      </c>
      <c r="G19">
        <v>-1</v>
      </c>
      <c r="H19">
        <v>-1</v>
      </c>
      <c r="I19">
        <f t="shared" si="0"/>
        <v>-1</v>
      </c>
      <c r="J19">
        <f t="shared" si="1"/>
        <v>-1</v>
      </c>
      <c r="K19">
        <f t="shared" si="2"/>
        <v>-1</v>
      </c>
      <c r="L19">
        <f t="shared" si="3"/>
        <v>-1</v>
      </c>
      <c r="M19">
        <f t="shared" si="4"/>
        <v>1</v>
      </c>
      <c r="N19">
        <f t="shared" si="5"/>
        <v>1</v>
      </c>
      <c r="O19">
        <f t="shared" si="6"/>
        <v>1</v>
      </c>
      <c r="P19">
        <f t="shared" si="7"/>
        <v>1</v>
      </c>
      <c r="Q19">
        <f t="shared" si="8"/>
        <v>1</v>
      </c>
      <c r="R19">
        <f t="shared" si="9"/>
        <v>1</v>
      </c>
      <c r="S19">
        <f t="shared" si="10"/>
        <v>1</v>
      </c>
      <c r="T19">
        <f t="shared" si="11"/>
        <v>1</v>
      </c>
      <c r="U19">
        <f t="shared" si="12"/>
        <v>1</v>
      </c>
      <c r="V19">
        <f t="shared" si="13"/>
        <v>1</v>
      </c>
      <c r="W19">
        <f t="shared" si="14"/>
        <v>1</v>
      </c>
      <c r="X19">
        <f t="shared" si="15"/>
        <v>1</v>
      </c>
      <c r="Y19">
        <f t="shared" si="16"/>
        <v>-1</v>
      </c>
      <c r="Z19">
        <f t="shared" si="17"/>
        <v>-1</v>
      </c>
      <c r="AA19">
        <f t="shared" si="18"/>
        <v>-1</v>
      </c>
      <c r="AB19">
        <f t="shared" si="19"/>
        <v>-1</v>
      </c>
      <c r="AC19">
        <f t="shared" si="20"/>
        <v>-1</v>
      </c>
      <c r="AD19">
        <f t="shared" si="21"/>
        <v>-1</v>
      </c>
      <c r="AE19">
        <f t="shared" si="22"/>
        <v>-1</v>
      </c>
      <c r="AF19">
        <f t="shared" si="23"/>
        <v>-1</v>
      </c>
      <c r="AG19">
        <f t="shared" si="24"/>
        <v>1</v>
      </c>
      <c r="AH19">
        <f t="shared" si="25"/>
        <v>1</v>
      </c>
      <c r="AI19">
        <v>1.9709628943152001E-2</v>
      </c>
      <c r="AJ19">
        <v>1.8737131399678999E-2</v>
      </c>
      <c r="AK19">
        <v>1.7146327750632E-2</v>
      </c>
      <c r="AL19">
        <v>1.7273550324215001E-2</v>
      </c>
      <c r="AM19">
        <v>1.6627482092402002E-2</v>
      </c>
      <c r="AN19">
        <v>1.9586300493390999E-2</v>
      </c>
      <c r="AO19">
        <v>1.9388537490997001E-2</v>
      </c>
      <c r="AP19">
        <v>1.7361040860859E-2</v>
      </c>
      <c r="AQ19">
        <v>1.8347063198132001E-2</v>
      </c>
      <c r="AR19">
        <v>1.6897871642676001E-2</v>
      </c>
      <c r="AS19">
        <v>1.6761014300249E-2</v>
      </c>
      <c r="AT19">
        <v>1.7110846436865002E-2</v>
      </c>
      <c r="AU19">
        <v>1.8641751550709001E-2</v>
      </c>
      <c r="AV19">
        <v>1.9353395074988001E-2</v>
      </c>
      <c r="AW19">
        <v>1.7951331805072E-2</v>
      </c>
      <c r="AX19">
        <v>1.9063809525827001E-2</v>
      </c>
      <c r="AY19">
        <v>1.7856951602703001E-2</v>
      </c>
      <c r="AZ19">
        <v>1.7994113255232001E-2</v>
      </c>
      <c r="BA19">
        <v>1.7339827970649001E-2</v>
      </c>
      <c r="BB19">
        <v>1.9914511940585002E-2</v>
      </c>
      <c r="BC19">
        <v>1.7574632937471E-2</v>
      </c>
      <c r="BD19">
        <v>1.7508891943819001E-2</v>
      </c>
      <c r="BE19">
        <v>1.9096238078351001E-2</v>
      </c>
      <c r="BF19">
        <v>1.8000202239369E-2</v>
      </c>
      <c r="BG19">
        <v>1.6794213637780001E-2</v>
      </c>
      <c r="BH19">
        <v>1.8260714624812002E-2</v>
      </c>
      <c r="BI19">
        <v>1.7672217008724001E-2</v>
      </c>
      <c r="BJ19">
        <v>1.8106503864178999E-2</v>
      </c>
      <c r="BK19">
        <v>1.516322927668E-2</v>
      </c>
      <c r="BL19">
        <v>1.9186445587669E-2</v>
      </c>
      <c r="BM19">
        <f t="shared" si="26"/>
        <v>1.8014192561928932E-2</v>
      </c>
      <c r="BN19">
        <f t="shared" si="27"/>
        <v>1.6954363812230686E-3</v>
      </c>
      <c r="BO19">
        <f t="shared" si="28"/>
        <v>7.2293883775006659E-4</v>
      </c>
      <c r="BP19">
        <f t="shared" si="29"/>
        <v>-8.6786481129693185E-4</v>
      </c>
      <c r="BQ19">
        <f t="shared" si="30"/>
        <v>-7.4064223771393156E-4</v>
      </c>
      <c r="BR19">
        <f t="shared" si="31"/>
        <v>-1.3867104695269306E-3</v>
      </c>
      <c r="BS19">
        <f t="shared" si="32"/>
        <v>1.5721079314620669E-3</v>
      </c>
      <c r="BT19">
        <f t="shared" si="33"/>
        <v>1.3743449290680686E-3</v>
      </c>
      <c r="BU19">
        <f t="shared" si="34"/>
        <v>-6.5315170106993239E-4</v>
      </c>
      <c r="BV19">
        <f t="shared" si="35"/>
        <v>3.3287063620306839E-4</v>
      </c>
      <c r="BW19">
        <f t="shared" si="36"/>
        <v>-1.1163209192529312E-3</v>
      </c>
      <c r="BX19">
        <f t="shared" si="37"/>
        <v>-1.2531782616799318E-3</v>
      </c>
      <c r="BY19">
        <f t="shared" si="38"/>
        <v>-9.0334612506393075E-4</v>
      </c>
      <c r="BZ19">
        <f t="shared" si="39"/>
        <v>6.2755898878006852E-4</v>
      </c>
      <c r="CA19">
        <f t="shared" si="40"/>
        <v>1.3392025130590686E-3</v>
      </c>
      <c r="CB19">
        <f t="shared" si="41"/>
        <v>-6.2860756856932681E-5</v>
      </c>
      <c r="CC19">
        <f t="shared" si="42"/>
        <v>1.0496169638980687E-3</v>
      </c>
      <c r="CD19">
        <f t="shared" si="43"/>
        <v>-1.5724095922593079E-4</v>
      </c>
      <c r="CE19">
        <f t="shared" si="44"/>
        <v>-2.0079306696930976E-5</v>
      </c>
      <c r="CF19">
        <f t="shared" si="45"/>
        <v>-6.7436459127993148E-4</v>
      </c>
      <c r="CG19">
        <f t="shared" si="46"/>
        <v>1.9003193786560693E-3</v>
      </c>
      <c r="CH19">
        <f t="shared" si="47"/>
        <v>-4.3955962445793237E-4</v>
      </c>
      <c r="CI19">
        <f t="shared" si="48"/>
        <v>-5.0530061810993149E-4</v>
      </c>
      <c r="CJ19">
        <f t="shared" si="49"/>
        <v>1.0820455164220685E-3</v>
      </c>
      <c r="CK19">
        <f t="shared" si="50"/>
        <v>-1.3990322559932072E-5</v>
      </c>
      <c r="CL19">
        <f t="shared" si="51"/>
        <v>-1.219978924148931E-3</v>
      </c>
      <c r="CM19">
        <f t="shared" si="52"/>
        <v>2.465220628830693E-4</v>
      </c>
      <c r="CN19">
        <f t="shared" si="53"/>
        <v>-3.4197555320493109E-4</v>
      </c>
      <c r="CO19">
        <f t="shared" si="54"/>
        <v>9.2311302250066424E-5</v>
      </c>
      <c r="CP19">
        <f t="shared" si="55"/>
        <v>-2.8509632852489319E-3</v>
      </c>
      <c r="CQ19">
        <f t="shared" si="56"/>
        <v>1.1722530257400679E-3</v>
      </c>
    </row>
    <row r="20" spans="1:95" x14ac:dyDescent="0.3">
      <c r="A20" t="s">
        <v>122</v>
      </c>
      <c r="C20">
        <v>1</v>
      </c>
      <c r="D20">
        <v>1</v>
      </c>
      <c r="E20">
        <v>-1</v>
      </c>
      <c r="F20">
        <v>-1</v>
      </c>
      <c r="G20">
        <v>-1</v>
      </c>
      <c r="H20">
        <v>1</v>
      </c>
      <c r="I20">
        <f t="shared" si="0"/>
        <v>-1</v>
      </c>
      <c r="J20">
        <f t="shared" si="1"/>
        <v>-1</v>
      </c>
      <c r="K20">
        <f t="shared" si="2"/>
        <v>-1</v>
      </c>
      <c r="L20">
        <f t="shared" si="3"/>
        <v>1</v>
      </c>
      <c r="M20">
        <f t="shared" si="4"/>
        <v>1</v>
      </c>
      <c r="N20">
        <f t="shared" si="5"/>
        <v>1</v>
      </c>
      <c r="O20">
        <f t="shared" si="6"/>
        <v>-1</v>
      </c>
      <c r="P20">
        <f t="shared" si="7"/>
        <v>1</v>
      </c>
      <c r="Q20">
        <f t="shared" si="8"/>
        <v>-1</v>
      </c>
      <c r="R20">
        <f t="shared" si="9"/>
        <v>-1</v>
      </c>
      <c r="S20">
        <f t="shared" si="10"/>
        <v>1</v>
      </c>
      <c r="T20">
        <f t="shared" si="11"/>
        <v>1</v>
      </c>
      <c r="U20">
        <f t="shared" si="12"/>
        <v>-1</v>
      </c>
      <c r="V20">
        <f t="shared" si="13"/>
        <v>1</v>
      </c>
      <c r="W20">
        <f t="shared" si="14"/>
        <v>-1</v>
      </c>
      <c r="X20">
        <f t="shared" si="15"/>
        <v>-1</v>
      </c>
      <c r="Y20">
        <f t="shared" si="16"/>
        <v>-1</v>
      </c>
      <c r="Z20">
        <f t="shared" si="17"/>
        <v>1</v>
      </c>
      <c r="AA20">
        <f t="shared" si="18"/>
        <v>1</v>
      </c>
      <c r="AB20">
        <f t="shared" si="19"/>
        <v>1</v>
      </c>
      <c r="AC20">
        <f t="shared" si="20"/>
        <v>-1</v>
      </c>
      <c r="AD20">
        <f t="shared" si="21"/>
        <v>1</v>
      </c>
      <c r="AE20">
        <f t="shared" si="22"/>
        <v>1</v>
      </c>
      <c r="AF20">
        <f t="shared" si="23"/>
        <v>1</v>
      </c>
      <c r="AG20">
        <f t="shared" si="24"/>
        <v>-1</v>
      </c>
      <c r="AH20">
        <f t="shared" si="25"/>
        <v>-1</v>
      </c>
      <c r="AI20">
        <v>1.5813106485926001E-2</v>
      </c>
      <c r="AJ20">
        <v>1.5149616739324001E-2</v>
      </c>
      <c r="AK20">
        <v>1.5257081995377999E-2</v>
      </c>
      <c r="AL20">
        <v>1.5911342745160002E-2</v>
      </c>
      <c r="AM20">
        <v>1.5383560153701001E-2</v>
      </c>
      <c r="AN20">
        <v>1.534541910744E-2</v>
      </c>
      <c r="AO20">
        <v>1.5450200668483001E-2</v>
      </c>
      <c r="AP20">
        <v>1.5632193319369998E-2</v>
      </c>
      <c r="AQ20">
        <v>1.5120848708407001E-2</v>
      </c>
      <c r="AR20">
        <v>1.5901257005072E-2</v>
      </c>
      <c r="AS20">
        <v>1.5347214291210999E-2</v>
      </c>
      <c r="AT20">
        <v>1.5455047205952E-2</v>
      </c>
      <c r="AU20">
        <v>1.5527082467964999E-2</v>
      </c>
      <c r="AV20">
        <v>1.5833217304930002E-2</v>
      </c>
      <c r="AW20">
        <v>1.5179666209875001E-2</v>
      </c>
      <c r="AX20">
        <v>1.5378842680813999E-2</v>
      </c>
      <c r="AY20">
        <v>1.5663781159332001E-2</v>
      </c>
      <c r="AZ20">
        <v>1.5394281993642E-2</v>
      </c>
      <c r="BA20">
        <v>1.5353873641301001E-2</v>
      </c>
      <c r="BB20">
        <v>1.5042717639652E-2</v>
      </c>
      <c r="BC20">
        <v>1.5816003942711002E-2</v>
      </c>
      <c r="BD20">
        <v>1.5156252334924E-2</v>
      </c>
      <c r="BE20">
        <v>1.5894746379883001E-2</v>
      </c>
      <c r="BF20">
        <v>1.538576761188E-2</v>
      </c>
      <c r="BG20">
        <v>1.5508585922827001E-2</v>
      </c>
      <c r="BH20">
        <v>1.5578904565431999E-2</v>
      </c>
      <c r="BI20">
        <v>1.5478696252974E-2</v>
      </c>
      <c r="BJ20">
        <v>1.4958901063885E-2</v>
      </c>
      <c r="BK20">
        <v>1.5266987052061001E-2</v>
      </c>
      <c r="BL20">
        <v>1.5322904969885E-2</v>
      </c>
      <c r="BM20">
        <f t="shared" si="26"/>
        <v>1.5450270053979894E-2</v>
      </c>
      <c r="BN20">
        <f t="shared" si="27"/>
        <v>3.6283643194610742E-4</v>
      </c>
      <c r="BO20">
        <f t="shared" si="28"/>
        <v>-3.0065331465589304E-4</v>
      </c>
      <c r="BP20">
        <f t="shared" si="29"/>
        <v>-1.9318805860189456E-4</v>
      </c>
      <c r="BQ20">
        <f t="shared" si="30"/>
        <v>4.6107269118010781E-4</v>
      </c>
      <c r="BR20">
        <f t="shared" si="31"/>
        <v>-6.6709900278892967E-5</v>
      </c>
      <c r="BS20">
        <f t="shared" si="32"/>
        <v>-1.0485094653989342E-4</v>
      </c>
      <c r="BT20">
        <f t="shared" si="33"/>
        <v>-6.9385496893198395E-8</v>
      </c>
      <c r="BU20">
        <f t="shared" si="34"/>
        <v>1.8192326539010449E-4</v>
      </c>
      <c r="BV20">
        <f t="shared" si="35"/>
        <v>-3.294213455728931E-4</v>
      </c>
      <c r="BW20">
        <f t="shared" si="36"/>
        <v>4.5098695109210656E-4</v>
      </c>
      <c r="BX20">
        <f t="shared" si="37"/>
        <v>-1.0305576276889439E-4</v>
      </c>
      <c r="BY20">
        <f t="shared" si="38"/>
        <v>4.7771519721059863E-6</v>
      </c>
      <c r="BZ20">
        <f t="shared" si="39"/>
        <v>7.6812413985105632E-5</v>
      </c>
      <c r="CA20">
        <f t="shared" si="40"/>
        <v>3.8294725095010772E-4</v>
      </c>
      <c r="CB20">
        <f t="shared" si="41"/>
        <v>-2.7060384410489309E-4</v>
      </c>
      <c r="CC20">
        <f t="shared" si="42"/>
        <v>-7.1427373165894661E-5</v>
      </c>
      <c r="CD20">
        <f t="shared" si="43"/>
        <v>2.1351110535210681E-4</v>
      </c>
      <c r="CE20">
        <f t="shared" si="44"/>
        <v>-5.5988060337894274E-5</v>
      </c>
      <c r="CF20">
        <f t="shared" si="45"/>
        <v>-9.6396412678893123E-5</v>
      </c>
      <c r="CG20">
        <f t="shared" si="46"/>
        <v>-4.0755241432789344E-4</v>
      </c>
      <c r="CH20">
        <f t="shared" si="47"/>
        <v>3.6573388873110783E-4</v>
      </c>
      <c r="CI20">
        <f t="shared" si="48"/>
        <v>-2.9401771905589354E-4</v>
      </c>
      <c r="CJ20">
        <f t="shared" si="49"/>
        <v>4.4447632590310752E-4</v>
      </c>
      <c r="CK20">
        <f t="shared" si="50"/>
        <v>-6.4502442099894156E-5</v>
      </c>
      <c r="CL20">
        <f t="shared" si="51"/>
        <v>5.8315868847106864E-5</v>
      </c>
      <c r="CM20">
        <f t="shared" si="52"/>
        <v>1.2863451145210536E-4</v>
      </c>
      <c r="CN20">
        <f t="shared" si="53"/>
        <v>2.8426198994105714E-5</v>
      </c>
      <c r="CO20">
        <f t="shared" si="54"/>
        <v>-4.9136899009489393E-4</v>
      </c>
      <c r="CP20">
        <f t="shared" si="55"/>
        <v>-1.8328300191889323E-4</v>
      </c>
      <c r="CQ20">
        <f t="shared" si="56"/>
        <v>-1.2736508409489332E-4</v>
      </c>
    </row>
    <row r="21" spans="1:95" x14ac:dyDescent="0.3">
      <c r="C21">
        <v>1</v>
      </c>
      <c r="D21">
        <v>1</v>
      </c>
      <c r="E21">
        <v>-1</v>
      </c>
      <c r="F21">
        <v>-1</v>
      </c>
      <c r="G21">
        <v>1</v>
      </c>
      <c r="H21">
        <v>-1</v>
      </c>
      <c r="I21">
        <f t="shared" si="0"/>
        <v>-1</v>
      </c>
      <c r="J21">
        <f t="shared" si="1"/>
        <v>-1</v>
      </c>
      <c r="K21">
        <f t="shared" si="2"/>
        <v>1</v>
      </c>
      <c r="L21">
        <f t="shared" si="3"/>
        <v>-1</v>
      </c>
      <c r="M21">
        <f t="shared" si="4"/>
        <v>1</v>
      </c>
      <c r="N21">
        <f t="shared" si="5"/>
        <v>-1</v>
      </c>
      <c r="O21">
        <f t="shared" si="6"/>
        <v>1</v>
      </c>
      <c r="P21">
        <f t="shared" si="7"/>
        <v>-1</v>
      </c>
      <c r="Q21">
        <f t="shared" si="8"/>
        <v>1</v>
      </c>
      <c r="R21">
        <f t="shared" si="9"/>
        <v>-1</v>
      </c>
      <c r="S21">
        <f t="shared" si="10"/>
        <v>1</v>
      </c>
      <c r="T21">
        <f t="shared" si="11"/>
        <v>-1</v>
      </c>
      <c r="U21">
        <f t="shared" si="12"/>
        <v>1</v>
      </c>
      <c r="V21">
        <f t="shared" si="13"/>
        <v>-1</v>
      </c>
      <c r="W21">
        <f t="shared" si="14"/>
        <v>1</v>
      </c>
      <c r="X21">
        <f t="shared" si="15"/>
        <v>-1</v>
      </c>
      <c r="Y21">
        <f t="shared" si="16"/>
        <v>1</v>
      </c>
      <c r="Z21">
        <f t="shared" si="17"/>
        <v>-1</v>
      </c>
      <c r="AA21">
        <f t="shared" si="18"/>
        <v>1</v>
      </c>
      <c r="AB21">
        <f t="shared" si="19"/>
        <v>1</v>
      </c>
      <c r="AC21">
        <f t="shared" si="20"/>
        <v>1</v>
      </c>
      <c r="AD21">
        <f t="shared" si="21"/>
        <v>-1</v>
      </c>
      <c r="AE21">
        <f t="shared" si="22"/>
        <v>1</v>
      </c>
      <c r="AF21">
        <f t="shared" si="23"/>
        <v>1</v>
      </c>
      <c r="AG21">
        <f t="shared" si="24"/>
        <v>-1</v>
      </c>
      <c r="AH21">
        <f t="shared" si="25"/>
        <v>-1</v>
      </c>
      <c r="AI21">
        <v>1.4691266292798001E-2</v>
      </c>
      <c r="AJ21">
        <v>1.6234949042421998E-2</v>
      </c>
      <c r="AK21">
        <v>1.3761467497362999E-2</v>
      </c>
      <c r="AL21">
        <v>1.6147695791471999E-2</v>
      </c>
      <c r="AM21">
        <v>1.4121305740926E-2</v>
      </c>
      <c r="AN21">
        <v>1.5272059975165999E-2</v>
      </c>
      <c r="AO21">
        <v>1.4545161494759999E-2</v>
      </c>
      <c r="AP21">
        <v>1.3786522983001001E-2</v>
      </c>
      <c r="AQ21">
        <v>1.4653963306823E-2</v>
      </c>
      <c r="AR21">
        <v>1.3892354845299E-2</v>
      </c>
      <c r="AS21">
        <v>1.3964238946942001E-2</v>
      </c>
      <c r="AT21">
        <v>1.4395608902952E-2</v>
      </c>
      <c r="AU21">
        <v>1.3144460034780999E-2</v>
      </c>
      <c r="AV21">
        <v>1.4583035129205999E-2</v>
      </c>
      <c r="AW21">
        <v>1.6145482774400002E-2</v>
      </c>
      <c r="AX21">
        <v>1.3849647811185001E-2</v>
      </c>
      <c r="AY21">
        <v>1.6695299573953E-2</v>
      </c>
      <c r="AZ21">
        <v>1.316064254994E-2</v>
      </c>
      <c r="BA21">
        <v>1.5252221193781E-2</v>
      </c>
      <c r="BB21">
        <v>1.5856279102581E-2</v>
      </c>
      <c r="BC21">
        <v>1.6012863868361999E-2</v>
      </c>
      <c r="BD21">
        <v>1.4716898448396999E-2</v>
      </c>
      <c r="BE21">
        <v>1.6117838862821001E-2</v>
      </c>
      <c r="BF21">
        <v>1.3307628416493999E-2</v>
      </c>
      <c r="BG21">
        <v>1.3913835589479E-2</v>
      </c>
      <c r="BH21">
        <v>1.6146926241446001E-2</v>
      </c>
      <c r="BI21">
        <v>1.4842306460106E-2</v>
      </c>
      <c r="BJ21">
        <v>1.3213584750173001E-2</v>
      </c>
      <c r="BK21">
        <v>1.6019972138731998E-2</v>
      </c>
      <c r="BL21">
        <v>1.2690943224539E-2</v>
      </c>
      <c r="BM21">
        <f t="shared" si="26"/>
        <v>1.4704548699676665E-2</v>
      </c>
      <c r="BN21">
        <f t="shared" si="27"/>
        <v>-1.3282406878664318E-5</v>
      </c>
      <c r="BO21">
        <f t="shared" si="28"/>
        <v>1.5304003427453333E-3</v>
      </c>
      <c r="BP21">
        <f t="shared" si="29"/>
        <v>-9.4308120231366595E-4</v>
      </c>
      <c r="BQ21">
        <f t="shared" si="30"/>
        <v>1.443147091795334E-3</v>
      </c>
      <c r="BR21">
        <f t="shared" si="31"/>
        <v>-5.8324295875066511E-4</v>
      </c>
      <c r="BS21">
        <f t="shared" si="32"/>
        <v>5.6751127548933418E-4</v>
      </c>
      <c r="BT21">
        <f t="shared" si="33"/>
        <v>-1.5938720491666565E-4</v>
      </c>
      <c r="BU21">
        <f t="shared" si="34"/>
        <v>-9.1802571667566439E-4</v>
      </c>
      <c r="BV21">
        <f t="shared" si="35"/>
        <v>-5.058539285366509E-5</v>
      </c>
      <c r="BW21">
        <f t="shared" si="36"/>
        <v>-8.1219385437766509E-4</v>
      </c>
      <c r="BX21">
        <f t="shared" si="37"/>
        <v>-7.4030975273466429E-4</v>
      </c>
      <c r="BY21">
        <f t="shared" si="38"/>
        <v>-3.089397967246648E-4</v>
      </c>
      <c r="BZ21">
        <f t="shared" si="39"/>
        <v>-1.5600886648956657E-3</v>
      </c>
      <c r="CA21">
        <f t="shared" si="40"/>
        <v>-1.2151357047066567E-4</v>
      </c>
      <c r="CB21">
        <f t="shared" si="41"/>
        <v>1.4409340747233365E-3</v>
      </c>
      <c r="CC21">
        <f t="shared" si="42"/>
        <v>-8.5490088849166437E-4</v>
      </c>
      <c r="CD21">
        <f t="shared" si="43"/>
        <v>1.9907508742763348E-3</v>
      </c>
      <c r="CE21">
        <f t="shared" si="44"/>
        <v>-1.5439061497366652E-3</v>
      </c>
      <c r="CF21">
        <f t="shared" si="45"/>
        <v>5.4767249410433462E-4</v>
      </c>
      <c r="CG21">
        <f t="shared" si="46"/>
        <v>1.151730402904335E-3</v>
      </c>
      <c r="CH21">
        <f t="shared" si="47"/>
        <v>1.3083151686853339E-3</v>
      </c>
      <c r="CI21">
        <f t="shared" si="48"/>
        <v>1.2349748720334036E-5</v>
      </c>
      <c r="CJ21">
        <f t="shared" si="49"/>
        <v>1.4132901631443359E-3</v>
      </c>
      <c r="CK21">
        <f t="shared" si="50"/>
        <v>-1.396920283182666E-3</v>
      </c>
      <c r="CL21">
        <f t="shared" si="51"/>
        <v>-7.9071311019766541E-4</v>
      </c>
      <c r="CM21">
        <f t="shared" si="52"/>
        <v>1.4423775417693359E-3</v>
      </c>
      <c r="CN21">
        <f t="shared" si="53"/>
        <v>1.3775776042933459E-4</v>
      </c>
      <c r="CO21">
        <f t="shared" si="54"/>
        <v>-1.4909639495036646E-3</v>
      </c>
      <c r="CP21">
        <f t="shared" si="55"/>
        <v>1.3154234390553333E-3</v>
      </c>
      <c r="CQ21">
        <f t="shared" si="56"/>
        <v>-2.0136054751376652E-3</v>
      </c>
    </row>
    <row r="22" spans="1:95" x14ac:dyDescent="0.3">
      <c r="C22">
        <v>1</v>
      </c>
      <c r="D22">
        <v>1</v>
      </c>
      <c r="E22">
        <v>-1</v>
      </c>
      <c r="F22">
        <v>-1</v>
      </c>
      <c r="G22">
        <v>1</v>
      </c>
      <c r="H22">
        <v>1</v>
      </c>
      <c r="I22">
        <f t="shared" si="0"/>
        <v>-1</v>
      </c>
      <c r="J22">
        <f t="shared" si="1"/>
        <v>-1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-1</v>
      </c>
      <c r="O22">
        <f t="shared" si="6"/>
        <v>-1</v>
      </c>
      <c r="P22">
        <f t="shared" si="7"/>
        <v>-1</v>
      </c>
      <c r="Q22">
        <f t="shared" si="8"/>
        <v>-1</v>
      </c>
      <c r="R22">
        <f t="shared" si="9"/>
        <v>1</v>
      </c>
      <c r="S22">
        <f t="shared" si="10"/>
        <v>1</v>
      </c>
      <c r="T22">
        <f t="shared" si="11"/>
        <v>-1</v>
      </c>
      <c r="U22">
        <f t="shared" si="12"/>
        <v>-1</v>
      </c>
      <c r="V22">
        <f t="shared" si="13"/>
        <v>-1</v>
      </c>
      <c r="W22">
        <f t="shared" si="14"/>
        <v>-1</v>
      </c>
      <c r="X22">
        <f t="shared" si="15"/>
        <v>1</v>
      </c>
      <c r="Y22">
        <f t="shared" si="16"/>
        <v>1</v>
      </c>
      <c r="Z22">
        <f t="shared" si="17"/>
        <v>1</v>
      </c>
      <c r="AA22">
        <f t="shared" si="18"/>
        <v>-1</v>
      </c>
      <c r="AB22">
        <f t="shared" si="19"/>
        <v>-1</v>
      </c>
      <c r="AC22">
        <f t="shared" si="20"/>
        <v>1</v>
      </c>
      <c r="AD22">
        <f t="shared" si="21"/>
        <v>1</v>
      </c>
      <c r="AE22">
        <f t="shared" si="22"/>
        <v>-1</v>
      </c>
      <c r="AF22">
        <f t="shared" si="23"/>
        <v>-1</v>
      </c>
      <c r="AG22">
        <f t="shared" si="24"/>
        <v>1</v>
      </c>
      <c r="AH22">
        <f t="shared" si="25"/>
        <v>1</v>
      </c>
      <c r="AI22">
        <v>1.2927622352356E-2</v>
      </c>
      <c r="AJ22">
        <v>1.2358299868815001E-2</v>
      </c>
      <c r="AK22">
        <v>1.1606525912347E-2</v>
      </c>
      <c r="AL22">
        <v>1.2565241299666E-2</v>
      </c>
      <c r="AM22">
        <v>1.1527194425653E-2</v>
      </c>
      <c r="AN22">
        <v>1.2423684270818001E-2</v>
      </c>
      <c r="AO22">
        <v>1.2314365000102001E-2</v>
      </c>
      <c r="AP22">
        <v>1.2254143369891999E-2</v>
      </c>
      <c r="AQ22">
        <v>1.3421801370284E-2</v>
      </c>
      <c r="AR22">
        <v>1.2541858236467999E-2</v>
      </c>
      <c r="AS22">
        <v>1.1545667622995E-2</v>
      </c>
      <c r="AT22">
        <v>1.2076835949965E-2</v>
      </c>
      <c r="AU22">
        <v>1.1895939145648E-2</v>
      </c>
      <c r="AV22">
        <v>1.2467869943452E-2</v>
      </c>
      <c r="AW22">
        <v>1.2157830323128E-2</v>
      </c>
      <c r="AX22">
        <v>1.2495507581430001E-2</v>
      </c>
      <c r="AY22">
        <v>1.3610859821085E-2</v>
      </c>
      <c r="AZ22">
        <v>1.1848045457495E-2</v>
      </c>
      <c r="BA22">
        <v>1.1678042036607E-2</v>
      </c>
      <c r="BB22">
        <v>1.2455580072801E-2</v>
      </c>
      <c r="BC22">
        <v>1.2370170419349E-2</v>
      </c>
      <c r="BD22">
        <v>1.2635588760033E-2</v>
      </c>
      <c r="BE22">
        <v>1.1844643693197E-2</v>
      </c>
      <c r="BF22">
        <v>1.1673393772162E-2</v>
      </c>
      <c r="BG22">
        <v>1.3191418887708001E-2</v>
      </c>
      <c r="BH22">
        <v>1.2086087189230999E-2</v>
      </c>
      <c r="BI22">
        <v>1.2510380623747E-2</v>
      </c>
      <c r="BJ22">
        <v>1.1869020940769E-2</v>
      </c>
      <c r="BK22">
        <v>1.2008281381967001E-2</v>
      </c>
      <c r="BL22">
        <v>1.2252403434418999E-2</v>
      </c>
      <c r="BM22">
        <f t="shared" si="26"/>
        <v>1.2287143438786303E-2</v>
      </c>
      <c r="BN22">
        <f t="shared" si="27"/>
        <v>6.404789135696972E-4</v>
      </c>
      <c r="BO22">
        <f t="shared" si="28"/>
        <v>7.1156430028697717E-5</v>
      </c>
      <c r="BP22">
        <f t="shared" si="29"/>
        <v>-6.8061752643930329E-4</v>
      </c>
      <c r="BQ22">
        <f t="shared" si="30"/>
        <v>2.7809786087969711E-4</v>
      </c>
      <c r="BR22">
        <f t="shared" si="31"/>
        <v>-7.5994901313330282E-4</v>
      </c>
      <c r="BS22">
        <f t="shared" si="32"/>
        <v>1.3654083203169798E-4</v>
      </c>
      <c r="BT22">
        <f t="shared" si="33"/>
        <v>2.7221561315697931E-5</v>
      </c>
      <c r="BU22">
        <f t="shared" si="34"/>
        <v>-3.30000688943035E-5</v>
      </c>
      <c r="BV22">
        <f t="shared" si="35"/>
        <v>1.1346579314976974E-3</v>
      </c>
      <c r="BW22">
        <f t="shared" si="36"/>
        <v>2.5471479768169637E-4</v>
      </c>
      <c r="BX22">
        <f t="shared" si="37"/>
        <v>-7.4147581579130269E-4</v>
      </c>
      <c r="BY22">
        <f t="shared" si="38"/>
        <v>-2.1030748882130273E-4</v>
      </c>
      <c r="BZ22">
        <f t="shared" si="39"/>
        <v>-3.9120429313830272E-4</v>
      </c>
      <c r="CA22">
        <f t="shared" si="40"/>
        <v>1.8072650466569723E-4</v>
      </c>
      <c r="CB22">
        <f t="shared" si="41"/>
        <v>-1.2931311565830307E-4</v>
      </c>
      <c r="CC22">
        <f t="shared" si="42"/>
        <v>2.0836414264369801E-4</v>
      </c>
      <c r="CD22">
        <f t="shared" si="43"/>
        <v>1.323716382298697E-3</v>
      </c>
      <c r="CE22">
        <f t="shared" si="44"/>
        <v>-4.3909798129130283E-4</v>
      </c>
      <c r="CF22">
        <f t="shared" si="45"/>
        <v>-6.0910140217930279E-4</v>
      </c>
      <c r="CG22">
        <f t="shared" si="46"/>
        <v>1.6843663401469762E-4</v>
      </c>
      <c r="CH22">
        <f t="shared" si="47"/>
        <v>8.3026980562696945E-5</v>
      </c>
      <c r="CI22">
        <f t="shared" si="48"/>
        <v>3.4844532124669696E-4</v>
      </c>
      <c r="CJ22">
        <f t="shared" si="49"/>
        <v>-4.4249974558930281E-4</v>
      </c>
      <c r="CK22">
        <f t="shared" si="50"/>
        <v>-6.1374966662430287E-4</v>
      </c>
      <c r="CL22">
        <f t="shared" si="51"/>
        <v>9.0427544892169795E-4</v>
      </c>
      <c r="CM22">
        <f t="shared" si="52"/>
        <v>-2.0105624955530331E-4</v>
      </c>
      <c r="CN22">
        <f t="shared" si="53"/>
        <v>2.2323718496069719E-4</v>
      </c>
      <c r="CO22">
        <f t="shared" si="54"/>
        <v>-4.1812249801730268E-4</v>
      </c>
      <c r="CP22">
        <f t="shared" si="55"/>
        <v>-2.7886205681930225E-4</v>
      </c>
      <c r="CQ22">
        <f t="shared" si="56"/>
        <v>-3.4740004367303512E-5</v>
      </c>
    </row>
    <row r="23" spans="1:95" x14ac:dyDescent="0.3">
      <c r="C23">
        <v>1</v>
      </c>
      <c r="D23">
        <v>1</v>
      </c>
      <c r="E23">
        <v>-1</v>
      </c>
      <c r="F23">
        <v>1</v>
      </c>
      <c r="G23">
        <v>-1</v>
      </c>
      <c r="H23">
        <v>-1</v>
      </c>
      <c r="I23">
        <f t="shared" si="0"/>
        <v>-1</v>
      </c>
      <c r="J23">
        <f t="shared" si="1"/>
        <v>1</v>
      </c>
      <c r="K23">
        <f t="shared" si="2"/>
        <v>-1</v>
      </c>
      <c r="L23">
        <f t="shared" si="3"/>
        <v>-1</v>
      </c>
      <c r="M23">
        <f t="shared" si="4"/>
        <v>-1</v>
      </c>
      <c r="N23">
        <f t="shared" si="5"/>
        <v>1</v>
      </c>
      <c r="O23">
        <f t="shared" si="6"/>
        <v>1</v>
      </c>
      <c r="P23">
        <f t="shared" si="7"/>
        <v>-1</v>
      </c>
      <c r="Q23">
        <f t="shared" si="8"/>
        <v>-1</v>
      </c>
      <c r="R23">
        <f t="shared" si="9"/>
        <v>1</v>
      </c>
      <c r="S23">
        <f t="shared" si="10"/>
        <v>-1</v>
      </c>
      <c r="T23">
        <f t="shared" si="11"/>
        <v>1</v>
      </c>
      <c r="U23">
        <f t="shared" si="12"/>
        <v>1</v>
      </c>
      <c r="V23">
        <f t="shared" si="13"/>
        <v>-1</v>
      </c>
      <c r="W23">
        <f t="shared" si="14"/>
        <v>-1</v>
      </c>
      <c r="X23">
        <f t="shared" si="15"/>
        <v>1</v>
      </c>
      <c r="Y23">
        <f t="shared" si="16"/>
        <v>1</v>
      </c>
      <c r="Z23">
        <f t="shared" si="17"/>
        <v>1</v>
      </c>
      <c r="AA23">
        <f t="shared" si="18"/>
        <v>-1</v>
      </c>
      <c r="AB23">
        <f t="shared" si="19"/>
        <v>1</v>
      </c>
      <c r="AC23">
        <f t="shared" si="20"/>
        <v>1</v>
      </c>
      <c r="AD23">
        <f t="shared" si="21"/>
        <v>1</v>
      </c>
      <c r="AE23">
        <f t="shared" si="22"/>
        <v>-1</v>
      </c>
      <c r="AF23">
        <f t="shared" si="23"/>
        <v>1</v>
      </c>
      <c r="AG23">
        <f t="shared" si="24"/>
        <v>-1</v>
      </c>
      <c r="AH23">
        <f t="shared" si="25"/>
        <v>-1</v>
      </c>
      <c r="AI23">
        <v>0.59254942731579996</v>
      </c>
      <c r="AJ23">
        <v>0.56348402956400001</v>
      </c>
      <c r="AK23">
        <v>0.57529449787344</v>
      </c>
      <c r="AL23">
        <v>0.55106296961970003</v>
      </c>
      <c r="AM23">
        <v>0.55994882050934003</v>
      </c>
      <c r="AN23">
        <v>0.55721081151315</v>
      </c>
      <c r="AO23">
        <v>0.50733373757889999</v>
      </c>
      <c r="AP23">
        <v>0.57135246849011001</v>
      </c>
      <c r="AQ23">
        <v>0.45350109857802001</v>
      </c>
      <c r="AR23">
        <v>0.63809835450369001</v>
      </c>
      <c r="AS23">
        <v>0.55989594810701004</v>
      </c>
      <c r="AT23">
        <v>0.57321052843883002</v>
      </c>
      <c r="AU23">
        <v>0.63067655683404</v>
      </c>
      <c r="AV23">
        <v>0.44202000458437002</v>
      </c>
      <c r="AW23">
        <v>0.58346649940408002</v>
      </c>
      <c r="AX23">
        <v>0.47672178286549999</v>
      </c>
      <c r="AY23">
        <v>0.54720046951493995</v>
      </c>
      <c r="AZ23">
        <v>0.53181724270279995</v>
      </c>
      <c r="BA23">
        <v>0.56111178263260997</v>
      </c>
      <c r="BB23">
        <v>0.57218993799180995</v>
      </c>
      <c r="BC23">
        <v>0.55907543022508999</v>
      </c>
      <c r="BD23">
        <v>0.51677150642872005</v>
      </c>
      <c r="BE23">
        <v>0.59134592266378005</v>
      </c>
      <c r="BF23">
        <v>0.46566861642545998</v>
      </c>
      <c r="BG23">
        <v>0.53499993461582995</v>
      </c>
      <c r="BH23">
        <v>0.55006560445214003</v>
      </c>
      <c r="BI23">
        <v>0.58231093096915998</v>
      </c>
      <c r="BJ23">
        <v>0.60040775299732996</v>
      </c>
      <c r="BK23">
        <v>0.53499167106200995</v>
      </c>
      <c r="BL23">
        <v>0.49793645255676999</v>
      </c>
      <c r="BM23">
        <f t="shared" si="26"/>
        <v>0.5493906930339475</v>
      </c>
      <c r="BN23">
        <f t="shared" si="27"/>
        <v>4.3158734281852462E-2</v>
      </c>
      <c r="BO23">
        <f t="shared" si="28"/>
        <v>1.4093336530052514E-2</v>
      </c>
      <c r="BP23">
        <f t="shared" si="29"/>
        <v>2.5903804839492506E-2</v>
      </c>
      <c r="BQ23">
        <f t="shared" si="30"/>
        <v>1.6722765857525301E-3</v>
      </c>
      <c r="BR23">
        <f t="shared" si="31"/>
        <v>1.0558127475392531E-2</v>
      </c>
      <c r="BS23">
        <f t="shared" si="32"/>
        <v>7.820118479202498E-3</v>
      </c>
      <c r="BT23">
        <f t="shared" si="33"/>
        <v>-4.2056955455047507E-2</v>
      </c>
      <c r="BU23">
        <f t="shared" si="34"/>
        <v>2.1961775456162513E-2</v>
      </c>
      <c r="BV23">
        <f t="shared" si="35"/>
        <v>-9.5889594455927485E-2</v>
      </c>
      <c r="BW23">
        <f t="shared" si="36"/>
        <v>8.8707661469742516E-2</v>
      </c>
      <c r="BX23">
        <f t="shared" si="37"/>
        <v>1.0505255073062547E-2</v>
      </c>
      <c r="BY23">
        <f t="shared" si="38"/>
        <v>2.3819835404882528E-2</v>
      </c>
      <c r="BZ23">
        <f t="shared" si="39"/>
        <v>8.1285863800092506E-2</v>
      </c>
      <c r="CA23">
        <f t="shared" si="40"/>
        <v>-0.10737068844957748</v>
      </c>
      <c r="CB23">
        <f t="shared" si="41"/>
        <v>3.4075806370132522E-2</v>
      </c>
      <c r="CC23">
        <f t="shared" si="42"/>
        <v>-7.2668910168447509E-2</v>
      </c>
      <c r="CD23">
        <f t="shared" si="43"/>
        <v>-2.1902235190075503E-3</v>
      </c>
      <c r="CE23">
        <f t="shared" si="44"/>
        <v>-1.7573450331147544E-2</v>
      </c>
      <c r="CF23">
        <f t="shared" si="45"/>
        <v>1.1721089598662471E-2</v>
      </c>
      <c r="CG23">
        <f t="shared" si="46"/>
        <v>2.2799244957862452E-2</v>
      </c>
      <c r="CH23">
        <f t="shared" si="47"/>
        <v>9.6847371911424895E-3</v>
      </c>
      <c r="CI23">
        <f t="shared" si="48"/>
        <v>-3.2619186605227446E-2</v>
      </c>
      <c r="CJ23">
        <f t="shared" si="49"/>
        <v>4.1955229629832558E-2</v>
      </c>
      <c r="CK23">
        <f t="shared" si="50"/>
        <v>-8.3722076608487517E-2</v>
      </c>
      <c r="CL23">
        <f t="shared" si="51"/>
        <v>-1.4390758418117544E-2</v>
      </c>
      <c r="CM23">
        <f t="shared" si="52"/>
        <v>6.7491141819253642E-4</v>
      </c>
      <c r="CN23">
        <f t="shared" si="53"/>
        <v>3.2920237935212482E-2</v>
      </c>
      <c r="CO23">
        <f t="shared" si="54"/>
        <v>5.1017059963382461E-2</v>
      </c>
      <c r="CP23">
        <f t="shared" si="55"/>
        <v>-1.4399021971937542E-2</v>
      </c>
      <c r="CQ23">
        <f t="shared" si="56"/>
        <v>-5.1454240477177504E-2</v>
      </c>
    </row>
    <row r="24" spans="1:95" x14ac:dyDescent="0.3">
      <c r="C24">
        <v>1</v>
      </c>
      <c r="D24">
        <v>1</v>
      </c>
      <c r="E24">
        <v>-1</v>
      </c>
      <c r="F24">
        <v>1</v>
      </c>
      <c r="G24">
        <v>-1</v>
      </c>
      <c r="H24">
        <v>1</v>
      </c>
      <c r="I24">
        <f t="shared" si="0"/>
        <v>-1</v>
      </c>
      <c r="J24">
        <f t="shared" si="1"/>
        <v>1</v>
      </c>
      <c r="K24">
        <f t="shared" si="2"/>
        <v>-1</v>
      </c>
      <c r="L24">
        <f t="shared" si="3"/>
        <v>1</v>
      </c>
      <c r="M24">
        <f t="shared" si="4"/>
        <v>-1</v>
      </c>
      <c r="N24">
        <f t="shared" si="5"/>
        <v>1</v>
      </c>
      <c r="O24">
        <f t="shared" si="6"/>
        <v>-1</v>
      </c>
      <c r="P24">
        <f t="shared" si="7"/>
        <v>-1</v>
      </c>
      <c r="Q24">
        <f t="shared" si="8"/>
        <v>1</v>
      </c>
      <c r="R24">
        <f t="shared" si="9"/>
        <v>-1</v>
      </c>
      <c r="S24">
        <f t="shared" si="10"/>
        <v>-1</v>
      </c>
      <c r="T24">
        <f t="shared" si="11"/>
        <v>1</v>
      </c>
      <c r="U24">
        <f t="shared" si="12"/>
        <v>-1</v>
      </c>
      <c r="V24">
        <f t="shared" si="13"/>
        <v>-1</v>
      </c>
      <c r="W24">
        <f t="shared" si="14"/>
        <v>1</v>
      </c>
      <c r="X24">
        <f t="shared" si="15"/>
        <v>-1</v>
      </c>
      <c r="Y24">
        <f t="shared" si="16"/>
        <v>1</v>
      </c>
      <c r="Z24">
        <f t="shared" si="17"/>
        <v>-1</v>
      </c>
      <c r="AA24">
        <f t="shared" si="18"/>
        <v>1</v>
      </c>
      <c r="AB24">
        <f t="shared" si="19"/>
        <v>-1</v>
      </c>
      <c r="AC24">
        <f t="shared" si="20"/>
        <v>1</v>
      </c>
      <c r="AD24">
        <f t="shared" si="21"/>
        <v>-1</v>
      </c>
      <c r="AE24">
        <f t="shared" si="22"/>
        <v>1</v>
      </c>
      <c r="AF24">
        <f t="shared" si="23"/>
        <v>-1</v>
      </c>
      <c r="AG24">
        <f t="shared" si="24"/>
        <v>1</v>
      </c>
      <c r="AH24">
        <f t="shared" si="25"/>
        <v>1</v>
      </c>
      <c r="AI24">
        <v>0.52248777438951</v>
      </c>
      <c r="AJ24">
        <v>0.61467268833379995</v>
      </c>
      <c r="AK24">
        <v>0.55094709105517004</v>
      </c>
      <c r="AL24">
        <v>0.53629752889199001</v>
      </c>
      <c r="AM24">
        <v>0.64464784068645997</v>
      </c>
      <c r="AN24">
        <v>0.50903308219780996</v>
      </c>
      <c r="AO24">
        <v>0.60231250107119005</v>
      </c>
      <c r="AP24">
        <v>0.51886412844492003</v>
      </c>
      <c r="AQ24">
        <v>0.56038661795707001</v>
      </c>
      <c r="AR24">
        <v>0.44748974488547</v>
      </c>
      <c r="AS24">
        <v>0.56311181916788</v>
      </c>
      <c r="AT24">
        <v>0.59286574663209002</v>
      </c>
      <c r="AU24">
        <v>0.62984364496823997</v>
      </c>
      <c r="AV24">
        <v>0.54622292754644997</v>
      </c>
      <c r="AW24">
        <v>0.48861641205735001</v>
      </c>
      <c r="AX24">
        <v>0.66953916699572003</v>
      </c>
      <c r="AY24">
        <v>0.57141559882161996</v>
      </c>
      <c r="AZ24">
        <v>0.58979724472038997</v>
      </c>
      <c r="BA24">
        <v>0.54670684144229997</v>
      </c>
      <c r="BB24">
        <v>0.47453442082501002</v>
      </c>
      <c r="BC24">
        <v>0.57490333391382997</v>
      </c>
      <c r="BD24">
        <v>0.54761169640859997</v>
      </c>
      <c r="BE24">
        <v>0.55000078361561999</v>
      </c>
      <c r="BF24">
        <v>0.51087182160757005</v>
      </c>
      <c r="BG24">
        <v>0.55488806783777</v>
      </c>
      <c r="BH24">
        <v>0.51937687424435997</v>
      </c>
      <c r="BI24">
        <v>0.65531404358662004</v>
      </c>
      <c r="BJ24">
        <v>0.57088210637324999</v>
      </c>
      <c r="BK24">
        <v>0.55518167691526998</v>
      </c>
      <c r="BL24">
        <v>0.60697167639201999</v>
      </c>
      <c r="BM24">
        <f t="shared" si="26"/>
        <v>0.56085983006617834</v>
      </c>
      <c r="BN24">
        <f t="shared" si="27"/>
        <v>-3.8372055676668348E-2</v>
      </c>
      <c r="BO24">
        <f t="shared" si="28"/>
        <v>5.3812858267621611E-2</v>
      </c>
      <c r="BP24">
        <f t="shared" si="29"/>
        <v>-9.9127390110083091E-3</v>
      </c>
      <c r="BQ24">
        <f t="shared" si="30"/>
        <v>-2.4562301174188339E-2</v>
      </c>
      <c r="BR24">
        <f t="shared" si="31"/>
        <v>8.3788010620281628E-2</v>
      </c>
      <c r="BS24">
        <f t="shared" si="32"/>
        <v>-5.1826747868368384E-2</v>
      </c>
      <c r="BT24">
        <f t="shared" si="33"/>
        <v>4.145267100501171E-2</v>
      </c>
      <c r="BU24">
        <f t="shared" si="34"/>
        <v>-4.1995701621258319E-2</v>
      </c>
      <c r="BV24">
        <f t="shared" si="35"/>
        <v>-4.7321210910833411E-4</v>
      </c>
      <c r="BW24">
        <f t="shared" si="36"/>
        <v>-0.11337008518070835</v>
      </c>
      <c r="BX24">
        <f t="shared" si="37"/>
        <v>2.2519891017016569E-3</v>
      </c>
      <c r="BY24">
        <f t="shared" si="38"/>
        <v>3.2005916565911674E-2</v>
      </c>
      <c r="BZ24">
        <f t="shared" si="39"/>
        <v>6.8983814902061624E-2</v>
      </c>
      <c r="CA24">
        <f t="shared" si="40"/>
        <v>-1.4636902519728379E-2</v>
      </c>
      <c r="CB24">
        <f t="shared" si="41"/>
        <v>-7.2243418008828331E-2</v>
      </c>
      <c r="CC24">
        <f t="shared" si="42"/>
        <v>0.10867933692954168</v>
      </c>
      <c r="CD24">
        <f t="shared" si="43"/>
        <v>1.0555768755441619E-2</v>
      </c>
      <c r="CE24">
        <f t="shared" si="44"/>
        <v>2.8937414654211624E-2</v>
      </c>
      <c r="CF24">
        <f t="shared" si="45"/>
        <v>-1.4152988623878371E-2</v>
      </c>
      <c r="CG24">
        <f t="shared" si="46"/>
        <v>-8.6325409241168327E-2</v>
      </c>
      <c r="CH24">
        <f t="shared" si="47"/>
        <v>1.4043503847651628E-2</v>
      </c>
      <c r="CI24">
        <f t="shared" si="48"/>
        <v>-1.3248133657578376E-2</v>
      </c>
      <c r="CJ24">
        <f t="shared" si="49"/>
        <v>-1.0859046450558352E-2</v>
      </c>
      <c r="CK24">
        <f t="shared" si="50"/>
        <v>-4.9988008458608291E-2</v>
      </c>
      <c r="CL24">
        <f t="shared" si="51"/>
        <v>-5.9717622284083394E-3</v>
      </c>
      <c r="CM24">
        <f t="shared" si="52"/>
        <v>-4.1482955821818379E-2</v>
      </c>
      <c r="CN24">
        <f t="shared" si="53"/>
        <v>9.4454213520441699E-2</v>
      </c>
      <c r="CO24">
        <f t="shared" si="54"/>
        <v>1.0022276307071643E-2</v>
      </c>
      <c r="CP24">
        <f t="shared" si="55"/>
        <v>-5.6781531509083605E-3</v>
      </c>
      <c r="CQ24">
        <f t="shared" si="56"/>
        <v>4.6111846325841643E-2</v>
      </c>
    </row>
    <row r="25" spans="1:95" x14ac:dyDescent="0.3">
      <c r="C25">
        <v>1</v>
      </c>
      <c r="D25">
        <v>1</v>
      </c>
      <c r="E25">
        <v>-1</v>
      </c>
      <c r="F25">
        <v>1</v>
      </c>
      <c r="G25">
        <v>1</v>
      </c>
      <c r="H25">
        <v>-1</v>
      </c>
      <c r="I25">
        <f t="shared" si="0"/>
        <v>-1</v>
      </c>
      <c r="J25">
        <f t="shared" si="1"/>
        <v>1</v>
      </c>
      <c r="K25">
        <f t="shared" si="2"/>
        <v>1</v>
      </c>
      <c r="L25">
        <f t="shared" si="3"/>
        <v>-1</v>
      </c>
      <c r="M25">
        <f t="shared" si="4"/>
        <v>-1</v>
      </c>
      <c r="N25">
        <f t="shared" si="5"/>
        <v>-1</v>
      </c>
      <c r="O25">
        <f t="shared" si="6"/>
        <v>1</v>
      </c>
      <c r="P25">
        <f t="shared" si="7"/>
        <v>1</v>
      </c>
      <c r="Q25">
        <f t="shared" si="8"/>
        <v>-1</v>
      </c>
      <c r="R25">
        <f t="shared" si="9"/>
        <v>-1</v>
      </c>
      <c r="S25">
        <f t="shared" si="10"/>
        <v>-1</v>
      </c>
      <c r="T25">
        <f t="shared" si="11"/>
        <v>-1</v>
      </c>
      <c r="U25">
        <f t="shared" si="12"/>
        <v>1</v>
      </c>
      <c r="V25">
        <f t="shared" si="13"/>
        <v>1</v>
      </c>
      <c r="W25">
        <f t="shared" si="14"/>
        <v>-1</v>
      </c>
      <c r="X25">
        <f t="shared" si="15"/>
        <v>-1</v>
      </c>
      <c r="Y25">
        <f t="shared" si="16"/>
        <v>-1</v>
      </c>
      <c r="Z25">
        <f t="shared" si="17"/>
        <v>1</v>
      </c>
      <c r="AA25">
        <f t="shared" si="18"/>
        <v>1</v>
      </c>
      <c r="AB25">
        <f t="shared" si="19"/>
        <v>-1</v>
      </c>
      <c r="AC25">
        <f t="shared" si="20"/>
        <v>-1</v>
      </c>
      <c r="AD25">
        <f t="shared" si="21"/>
        <v>1</v>
      </c>
      <c r="AE25">
        <f t="shared" si="22"/>
        <v>1</v>
      </c>
      <c r="AF25">
        <f t="shared" si="23"/>
        <v>-1</v>
      </c>
      <c r="AG25">
        <f t="shared" si="24"/>
        <v>1</v>
      </c>
      <c r="AH25">
        <f t="shared" si="25"/>
        <v>1</v>
      </c>
      <c r="AI25">
        <v>0.31086451069595999</v>
      </c>
      <c r="AJ25">
        <v>0.19590432169114999</v>
      </c>
      <c r="AK25">
        <v>0.25674398342853</v>
      </c>
      <c r="AL25">
        <v>0.21347776474833</v>
      </c>
      <c r="AM25">
        <v>0.32558431746667998</v>
      </c>
      <c r="AN25">
        <v>0.30454310456063999</v>
      </c>
      <c r="AO25">
        <v>0.27887333469188003</v>
      </c>
      <c r="AP25">
        <v>0.30542539720789003</v>
      </c>
      <c r="AQ25">
        <v>0.20258283589029</v>
      </c>
      <c r="AR25">
        <v>0.23028906881732</v>
      </c>
      <c r="AS25">
        <v>0.21819853159367</v>
      </c>
      <c r="AT25">
        <v>0.22419938919668</v>
      </c>
      <c r="AU25">
        <v>0.26345476494959003</v>
      </c>
      <c r="AV25">
        <v>0.24154443710809001</v>
      </c>
      <c r="AW25">
        <v>0.28008205130765002</v>
      </c>
      <c r="AX25">
        <v>0.24575078802690001</v>
      </c>
      <c r="AY25">
        <v>0.25305713769061</v>
      </c>
      <c r="AZ25">
        <v>0.24786855092044999</v>
      </c>
      <c r="BA25">
        <v>0.30690635413497003</v>
      </c>
      <c r="BB25">
        <v>0.19779152936336999</v>
      </c>
      <c r="BC25">
        <v>0.23846147679589999</v>
      </c>
      <c r="BD25">
        <v>0.25320755962322999</v>
      </c>
      <c r="BE25">
        <v>0.27665414628891</v>
      </c>
      <c r="BF25">
        <v>0.26586075821756</v>
      </c>
      <c r="BG25">
        <v>0.25910989917690003</v>
      </c>
      <c r="BH25">
        <v>0.30553879706048997</v>
      </c>
      <c r="BI25">
        <v>0.25113265735453999</v>
      </c>
      <c r="BJ25">
        <v>0.26639492360202</v>
      </c>
      <c r="BK25">
        <v>0.24792260050872</v>
      </c>
      <c r="BL25">
        <v>0.23127907802771999</v>
      </c>
      <c r="BM25">
        <f t="shared" si="26"/>
        <v>0.25662346900488792</v>
      </c>
      <c r="BN25">
        <f t="shared" si="27"/>
        <v>5.4241041691072078E-2</v>
      </c>
      <c r="BO25">
        <f t="shared" si="28"/>
        <v>-6.0719147313737926E-2</v>
      </c>
      <c r="BP25">
        <f t="shared" si="29"/>
        <v>1.2051442364208187E-4</v>
      </c>
      <c r="BQ25">
        <f t="shared" si="30"/>
        <v>-4.3145704256557921E-2</v>
      </c>
      <c r="BR25">
        <f t="shared" si="31"/>
        <v>6.8960848461792068E-2</v>
      </c>
      <c r="BS25">
        <f t="shared" si="32"/>
        <v>4.7919635555752071E-2</v>
      </c>
      <c r="BT25">
        <f t="shared" si="33"/>
        <v>2.224986568699211E-2</v>
      </c>
      <c r="BU25">
        <f t="shared" si="34"/>
        <v>4.880192820300211E-2</v>
      </c>
      <c r="BV25">
        <f t="shared" si="35"/>
        <v>-5.4040633114597919E-2</v>
      </c>
      <c r="BW25">
        <f t="shared" si="36"/>
        <v>-2.6334400187567913E-2</v>
      </c>
      <c r="BX25">
        <f t="shared" si="37"/>
        <v>-3.8424937411217913E-2</v>
      </c>
      <c r="BY25">
        <f t="shared" si="38"/>
        <v>-3.2424079808207912E-2</v>
      </c>
      <c r="BZ25">
        <f t="shared" si="39"/>
        <v>6.8312959447021093E-3</v>
      </c>
      <c r="CA25">
        <f t="shared" si="40"/>
        <v>-1.5079031896797906E-2</v>
      </c>
      <c r="CB25">
        <f t="shared" si="41"/>
        <v>2.3458582302762099E-2</v>
      </c>
      <c r="CC25">
        <f t="shared" si="42"/>
        <v>-1.0872680977987909E-2</v>
      </c>
      <c r="CD25">
        <f t="shared" si="43"/>
        <v>-3.5663313142779152E-3</v>
      </c>
      <c r="CE25">
        <f t="shared" si="44"/>
        <v>-8.7549180844379293E-3</v>
      </c>
      <c r="CF25">
        <f t="shared" si="45"/>
        <v>5.0282885130082111E-2</v>
      </c>
      <c r="CG25">
        <f t="shared" si="46"/>
        <v>-5.8831939641517922E-2</v>
      </c>
      <c r="CH25">
        <f t="shared" si="47"/>
        <v>-1.8161992208987926E-2</v>
      </c>
      <c r="CI25">
        <f t="shared" si="48"/>
        <v>-3.4159093816579222E-3</v>
      </c>
      <c r="CJ25">
        <f t="shared" si="49"/>
        <v>2.003067728402208E-2</v>
      </c>
      <c r="CK25">
        <f t="shared" si="50"/>
        <v>9.237289212672084E-3</v>
      </c>
      <c r="CL25">
        <f t="shared" si="51"/>
        <v>2.4864301720121107E-3</v>
      </c>
      <c r="CM25">
        <f t="shared" si="52"/>
        <v>4.8915328055602059E-2</v>
      </c>
      <c r="CN25">
        <f t="shared" si="53"/>
        <v>-5.4908116503479265E-3</v>
      </c>
      <c r="CO25">
        <f t="shared" si="54"/>
        <v>9.7714545971320788E-3</v>
      </c>
      <c r="CP25">
        <f t="shared" si="55"/>
        <v>-8.7008684961679128E-3</v>
      </c>
      <c r="CQ25">
        <f t="shared" si="56"/>
        <v>-2.5344390977167924E-2</v>
      </c>
    </row>
    <row r="26" spans="1:95" x14ac:dyDescent="0.3">
      <c r="C26">
        <v>1</v>
      </c>
      <c r="D26">
        <v>1</v>
      </c>
      <c r="E26">
        <v>-1</v>
      </c>
      <c r="F26">
        <v>1</v>
      </c>
      <c r="G26">
        <v>1</v>
      </c>
      <c r="H26">
        <v>1</v>
      </c>
      <c r="I26">
        <f t="shared" si="0"/>
        <v>-1</v>
      </c>
      <c r="J26">
        <f t="shared" si="1"/>
        <v>1</v>
      </c>
      <c r="K26">
        <f t="shared" si="2"/>
        <v>1</v>
      </c>
      <c r="L26">
        <f t="shared" si="3"/>
        <v>1</v>
      </c>
      <c r="M26">
        <f t="shared" si="4"/>
        <v>-1</v>
      </c>
      <c r="N26">
        <f t="shared" si="5"/>
        <v>-1</v>
      </c>
      <c r="O26">
        <f t="shared" si="6"/>
        <v>-1</v>
      </c>
      <c r="P26">
        <f t="shared" si="7"/>
        <v>1</v>
      </c>
      <c r="Q26">
        <f t="shared" si="8"/>
        <v>1</v>
      </c>
      <c r="R26">
        <f t="shared" si="9"/>
        <v>1</v>
      </c>
      <c r="S26">
        <f t="shared" si="10"/>
        <v>-1</v>
      </c>
      <c r="T26">
        <f t="shared" si="11"/>
        <v>-1</v>
      </c>
      <c r="U26">
        <f t="shared" si="12"/>
        <v>-1</v>
      </c>
      <c r="V26">
        <f t="shared" si="13"/>
        <v>1</v>
      </c>
      <c r="W26">
        <f t="shared" si="14"/>
        <v>1</v>
      </c>
      <c r="X26">
        <f t="shared" si="15"/>
        <v>1</v>
      </c>
      <c r="Y26">
        <f t="shared" si="16"/>
        <v>-1</v>
      </c>
      <c r="Z26">
        <f t="shared" si="17"/>
        <v>-1</v>
      </c>
      <c r="AA26">
        <f t="shared" si="18"/>
        <v>-1</v>
      </c>
      <c r="AB26">
        <f t="shared" si="19"/>
        <v>1</v>
      </c>
      <c r="AC26">
        <f t="shared" si="20"/>
        <v>-1</v>
      </c>
      <c r="AD26">
        <f t="shared" si="21"/>
        <v>-1</v>
      </c>
      <c r="AE26">
        <f t="shared" si="22"/>
        <v>-1</v>
      </c>
      <c r="AF26">
        <f t="shared" si="23"/>
        <v>1</v>
      </c>
      <c r="AG26">
        <f t="shared" si="24"/>
        <v>-1</v>
      </c>
      <c r="AH26">
        <f t="shared" si="25"/>
        <v>-1</v>
      </c>
      <c r="AI26">
        <v>0.23419838146513999</v>
      </c>
      <c r="AJ26">
        <v>0.22469997399853001</v>
      </c>
      <c r="AK26">
        <v>0.1824641500941</v>
      </c>
      <c r="AL26">
        <v>0.26206176394464997</v>
      </c>
      <c r="AM26">
        <v>0.24509922076429999</v>
      </c>
      <c r="AN26">
        <v>0.24742057070847001</v>
      </c>
      <c r="AO26">
        <v>0.22512790984028</v>
      </c>
      <c r="AP26">
        <v>0.29909472887375999</v>
      </c>
      <c r="AQ26">
        <v>0.22288998769241</v>
      </c>
      <c r="AR26">
        <v>0.23430419505912001</v>
      </c>
      <c r="AS26">
        <v>0.23745314109752</v>
      </c>
      <c r="AT26">
        <v>0.23630124063543001</v>
      </c>
      <c r="AU26">
        <v>0.35801996390626001</v>
      </c>
      <c r="AV26">
        <v>0.25917277342558998</v>
      </c>
      <c r="AW26">
        <v>0.23827058423002001</v>
      </c>
      <c r="AX26">
        <v>0.22198009530696</v>
      </c>
      <c r="AY26">
        <v>0.27021213271300998</v>
      </c>
      <c r="AZ26">
        <v>0.19517994844117001</v>
      </c>
      <c r="BA26">
        <v>0.36150452315968001</v>
      </c>
      <c r="BB26">
        <v>0.30393731430525001</v>
      </c>
      <c r="BC26">
        <v>0.23013632740011</v>
      </c>
      <c r="BD26">
        <v>0.21662229971047001</v>
      </c>
      <c r="BE26">
        <v>0.17194854703738</v>
      </c>
      <c r="BF26">
        <v>0.30149262532556997</v>
      </c>
      <c r="BG26">
        <v>0.25354748621006001</v>
      </c>
      <c r="BH26">
        <v>0.23087598995021999</v>
      </c>
      <c r="BI26">
        <v>0.22911417271789999</v>
      </c>
      <c r="BJ26">
        <v>0.27830072007126999</v>
      </c>
      <c r="BK26">
        <v>0.22769624140441999</v>
      </c>
      <c r="BL26">
        <v>0.22355936207321001</v>
      </c>
      <c r="BM26">
        <f t="shared" si="26"/>
        <v>0.24742287905207527</v>
      </c>
      <c r="BN26">
        <f t="shared" si="27"/>
        <v>-1.322449758693528E-2</v>
      </c>
      <c r="BO26">
        <f t="shared" si="28"/>
        <v>-2.2722905053545267E-2</v>
      </c>
      <c r="BP26">
        <f t="shared" si="29"/>
        <v>-6.4958728957975276E-2</v>
      </c>
      <c r="BQ26">
        <f t="shared" si="30"/>
        <v>1.4638884892574699E-2</v>
      </c>
      <c r="BR26">
        <f t="shared" si="31"/>
        <v>-2.323658287775282E-3</v>
      </c>
      <c r="BS26">
        <f t="shared" si="32"/>
        <v>-2.3083436052617756E-6</v>
      </c>
      <c r="BT26">
        <f t="shared" si="33"/>
        <v>-2.2294969211795274E-2</v>
      </c>
      <c r="BU26">
        <f t="shared" si="34"/>
        <v>5.1671849821684712E-2</v>
      </c>
      <c r="BV26">
        <f t="shared" si="35"/>
        <v>-2.4532891359665271E-2</v>
      </c>
      <c r="BW26">
        <f t="shared" si="36"/>
        <v>-1.3118683992955266E-2</v>
      </c>
      <c r="BX26">
        <f t="shared" si="37"/>
        <v>-9.9697379545552745E-3</v>
      </c>
      <c r="BY26">
        <f t="shared" si="38"/>
        <v>-1.1121638416645263E-2</v>
      </c>
      <c r="BZ26">
        <f t="shared" si="39"/>
        <v>0.11059708485418474</v>
      </c>
      <c r="CA26">
        <f t="shared" si="40"/>
        <v>1.1749894373514702E-2</v>
      </c>
      <c r="CB26">
        <f t="shared" si="41"/>
        <v>-9.1522948220552625E-3</v>
      </c>
      <c r="CC26">
        <f t="shared" si="42"/>
        <v>-2.5442783745115272E-2</v>
      </c>
      <c r="CD26">
        <f t="shared" si="43"/>
        <v>2.2789253660934705E-2</v>
      </c>
      <c r="CE26">
        <f t="shared" si="44"/>
        <v>-5.2242930610905264E-2</v>
      </c>
      <c r="CF26">
        <f t="shared" si="45"/>
        <v>0.11408164410760474</v>
      </c>
      <c r="CG26">
        <f t="shared" si="46"/>
        <v>5.6514435253174733E-2</v>
      </c>
      <c r="CH26">
        <f t="shared" si="47"/>
        <v>-1.7286551651965271E-2</v>
      </c>
      <c r="CI26">
        <f t="shared" si="48"/>
        <v>-3.0800579341605266E-2</v>
      </c>
      <c r="CJ26">
        <f t="shared" si="49"/>
        <v>-7.5474332014695278E-2</v>
      </c>
      <c r="CK26">
        <f t="shared" si="50"/>
        <v>5.4069746273494701E-2</v>
      </c>
      <c r="CL26">
        <f t="shared" si="51"/>
        <v>6.1246071579847405E-3</v>
      </c>
      <c r="CM26">
        <f t="shared" si="52"/>
        <v>-1.6546889101855283E-2</v>
      </c>
      <c r="CN26">
        <f t="shared" si="53"/>
        <v>-1.8308706334175279E-2</v>
      </c>
      <c r="CO26">
        <f t="shared" si="54"/>
        <v>3.0877841019194718E-2</v>
      </c>
      <c r="CP26">
        <f t="shared" si="55"/>
        <v>-1.9726637647655282E-2</v>
      </c>
      <c r="CQ26">
        <f t="shared" si="56"/>
        <v>-2.3863516978865268E-2</v>
      </c>
    </row>
    <row r="27" spans="1:95" x14ac:dyDescent="0.3">
      <c r="C27">
        <v>1</v>
      </c>
      <c r="D27">
        <v>1</v>
      </c>
      <c r="E27">
        <v>1</v>
      </c>
      <c r="F27">
        <v>-1</v>
      </c>
      <c r="G27">
        <v>-1</v>
      </c>
      <c r="H27">
        <v>-1</v>
      </c>
      <c r="I27">
        <f t="shared" si="0"/>
        <v>1</v>
      </c>
      <c r="J27">
        <f t="shared" si="1"/>
        <v>-1</v>
      </c>
      <c r="K27">
        <f t="shared" si="2"/>
        <v>-1</v>
      </c>
      <c r="L27">
        <f t="shared" si="3"/>
        <v>-1</v>
      </c>
      <c r="M27">
        <f t="shared" si="4"/>
        <v>-1</v>
      </c>
      <c r="N27">
        <f t="shared" si="5"/>
        <v>-1</v>
      </c>
      <c r="O27">
        <f t="shared" si="6"/>
        <v>-1</v>
      </c>
      <c r="P27">
        <f t="shared" si="7"/>
        <v>1</v>
      </c>
      <c r="Q27">
        <f t="shared" si="8"/>
        <v>1</v>
      </c>
      <c r="R27">
        <f t="shared" si="9"/>
        <v>1</v>
      </c>
      <c r="S27">
        <f t="shared" si="10"/>
        <v>-1</v>
      </c>
      <c r="T27">
        <f t="shared" si="11"/>
        <v>-1</v>
      </c>
      <c r="U27">
        <f t="shared" si="12"/>
        <v>-1</v>
      </c>
      <c r="V27">
        <f t="shared" si="13"/>
        <v>1</v>
      </c>
      <c r="W27">
        <f t="shared" si="14"/>
        <v>1</v>
      </c>
      <c r="X27">
        <f t="shared" si="15"/>
        <v>1</v>
      </c>
      <c r="Y27">
        <f t="shared" si="16"/>
        <v>1</v>
      </c>
      <c r="Z27">
        <f t="shared" si="17"/>
        <v>1</v>
      </c>
      <c r="AA27">
        <f t="shared" si="18"/>
        <v>1</v>
      </c>
      <c r="AB27">
        <f t="shared" si="19"/>
        <v>-1</v>
      </c>
      <c r="AC27">
        <f t="shared" si="20"/>
        <v>1</v>
      </c>
      <c r="AD27">
        <f t="shared" si="21"/>
        <v>1</v>
      </c>
      <c r="AE27">
        <f t="shared" si="22"/>
        <v>1</v>
      </c>
      <c r="AF27">
        <f t="shared" si="23"/>
        <v>-1</v>
      </c>
      <c r="AG27">
        <f t="shared" si="24"/>
        <v>-1</v>
      </c>
      <c r="AH27">
        <f t="shared" si="25"/>
        <v>-1</v>
      </c>
      <c r="AI27">
        <v>1.1599618748071E-2</v>
      </c>
      <c r="AJ27">
        <v>1.1046608033866E-2</v>
      </c>
      <c r="AK27">
        <v>1.1558793057395E-2</v>
      </c>
      <c r="AL27">
        <v>1.1343530930199E-2</v>
      </c>
      <c r="AM27">
        <v>1.1564989443772E-2</v>
      </c>
      <c r="AN27">
        <v>1.1387226255536001E-2</v>
      </c>
      <c r="AO27">
        <v>1.1514913191325001E-2</v>
      </c>
      <c r="AP27">
        <v>1.1170467020859E-2</v>
      </c>
      <c r="AQ27">
        <v>1.133561345884E-2</v>
      </c>
      <c r="AR27">
        <v>1.1254644707997001E-2</v>
      </c>
      <c r="AS27">
        <v>1.0829936703337E-2</v>
      </c>
      <c r="AT27">
        <v>1.1595414631018E-2</v>
      </c>
      <c r="AU27">
        <v>1.1289284545988E-2</v>
      </c>
      <c r="AV27">
        <v>1.1376809330811999E-2</v>
      </c>
      <c r="AW27">
        <v>1.1344030435498999E-2</v>
      </c>
      <c r="AX27">
        <v>1.2407311272522E-2</v>
      </c>
      <c r="AY27">
        <v>1.1442530794729001E-2</v>
      </c>
      <c r="AZ27">
        <v>1.1516829901222001E-2</v>
      </c>
      <c r="BA27">
        <v>1.1001140167623E-2</v>
      </c>
      <c r="BB27">
        <v>1.1264712162668E-2</v>
      </c>
      <c r="BC27">
        <v>1.1028803133814E-2</v>
      </c>
      <c r="BD27">
        <v>1.1120054304529E-2</v>
      </c>
      <c r="BE27">
        <v>1.1749390468109E-2</v>
      </c>
      <c r="BF27">
        <v>1.1575313648846E-2</v>
      </c>
      <c r="BG27">
        <v>1.0845953849841E-2</v>
      </c>
      <c r="BH27">
        <v>1.1957010698691E-2</v>
      </c>
      <c r="BI27">
        <v>1.1408758153926E-2</v>
      </c>
      <c r="BJ27">
        <v>1.1666412415447001E-2</v>
      </c>
      <c r="BK27">
        <v>1.1085029167738E-2</v>
      </c>
      <c r="BL27">
        <v>1.1245528427884999E-2</v>
      </c>
      <c r="BM27">
        <f t="shared" si="26"/>
        <v>1.1384221968736801E-2</v>
      </c>
      <c r="BN27">
        <f t="shared" si="27"/>
        <v>2.1539677933419925E-4</v>
      </c>
      <c r="BO27">
        <f t="shared" si="28"/>
        <v>-3.3761393487080106E-4</v>
      </c>
      <c r="BP27">
        <f t="shared" si="29"/>
        <v>1.7457108865819894E-4</v>
      </c>
      <c r="BQ27">
        <f t="shared" si="30"/>
        <v>-4.0691038537800372E-5</v>
      </c>
      <c r="BR27">
        <f t="shared" si="31"/>
        <v>1.8076747503519876E-4</v>
      </c>
      <c r="BS27">
        <f t="shared" si="32"/>
        <v>3.0042867991998679E-6</v>
      </c>
      <c r="BT27">
        <f t="shared" si="33"/>
        <v>1.306912225882001E-4</v>
      </c>
      <c r="BU27">
        <f t="shared" si="34"/>
        <v>-2.1375494787780058E-4</v>
      </c>
      <c r="BV27">
        <f t="shared" si="35"/>
        <v>-4.8608509896800461E-5</v>
      </c>
      <c r="BW27">
        <f t="shared" si="36"/>
        <v>-1.2957726073980005E-4</v>
      </c>
      <c r="BX27">
        <f t="shared" si="37"/>
        <v>-5.5428526539980094E-4</v>
      </c>
      <c r="BY27">
        <f t="shared" si="38"/>
        <v>2.111926622811993E-4</v>
      </c>
      <c r="BZ27">
        <f t="shared" si="39"/>
        <v>-9.4937422748801042E-5</v>
      </c>
      <c r="CA27">
        <f t="shared" si="40"/>
        <v>-7.4126379248015684E-6</v>
      </c>
      <c r="CB27">
        <f t="shared" si="41"/>
        <v>-4.0191533237801322E-5</v>
      </c>
      <c r="CC27">
        <f t="shared" si="42"/>
        <v>1.0230893037851997E-3</v>
      </c>
      <c r="CD27">
        <f t="shared" si="43"/>
        <v>5.8308825992199956E-5</v>
      </c>
      <c r="CE27">
        <f t="shared" si="44"/>
        <v>1.3260793248520003E-4</v>
      </c>
      <c r="CF27">
        <f t="shared" si="45"/>
        <v>-3.8308180111380069E-4</v>
      </c>
      <c r="CG27">
        <f t="shared" si="46"/>
        <v>-1.1950980606880053E-4</v>
      </c>
      <c r="CH27">
        <f t="shared" si="47"/>
        <v>-3.5541883492280074E-4</v>
      </c>
      <c r="CI27">
        <f t="shared" si="48"/>
        <v>-2.6416766420780079E-4</v>
      </c>
      <c r="CJ27">
        <f t="shared" si="49"/>
        <v>3.6516849937219889E-4</v>
      </c>
      <c r="CK27">
        <f t="shared" si="50"/>
        <v>1.91091680109199E-4</v>
      </c>
      <c r="CL27">
        <f t="shared" si="51"/>
        <v>-5.3826811889580092E-4</v>
      </c>
      <c r="CM27">
        <f t="shared" si="52"/>
        <v>5.7278872995419894E-4</v>
      </c>
      <c r="CN27">
        <f t="shared" si="53"/>
        <v>2.4536185189199394E-5</v>
      </c>
      <c r="CO27">
        <f t="shared" si="54"/>
        <v>2.8219044671019995E-4</v>
      </c>
      <c r="CP27">
        <f t="shared" si="55"/>
        <v>-2.9919280099880048E-4</v>
      </c>
      <c r="CQ27">
        <f t="shared" si="56"/>
        <v>-1.3869354085180134E-4</v>
      </c>
    </row>
    <row r="28" spans="1:95" x14ac:dyDescent="0.3">
      <c r="C28">
        <v>1</v>
      </c>
      <c r="D28">
        <v>1</v>
      </c>
      <c r="E28">
        <v>1</v>
      </c>
      <c r="F28">
        <v>-1</v>
      </c>
      <c r="G28">
        <v>-1</v>
      </c>
      <c r="H28">
        <v>1</v>
      </c>
      <c r="I28">
        <f t="shared" si="0"/>
        <v>1</v>
      </c>
      <c r="J28">
        <f t="shared" si="1"/>
        <v>-1</v>
      </c>
      <c r="K28">
        <f t="shared" si="2"/>
        <v>-1</v>
      </c>
      <c r="L28">
        <f t="shared" si="3"/>
        <v>1</v>
      </c>
      <c r="M28">
        <f t="shared" si="4"/>
        <v>-1</v>
      </c>
      <c r="N28">
        <f t="shared" si="5"/>
        <v>-1</v>
      </c>
      <c r="O28">
        <f t="shared" si="6"/>
        <v>1</v>
      </c>
      <c r="P28">
        <f t="shared" si="7"/>
        <v>1</v>
      </c>
      <c r="Q28">
        <f t="shared" si="8"/>
        <v>-1</v>
      </c>
      <c r="R28">
        <f t="shared" si="9"/>
        <v>-1</v>
      </c>
      <c r="S28">
        <f t="shared" si="10"/>
        <v>-1</v>
      </c>
      <c r="T28">
        <f t="shared" si="11"/>
        <v>-1</v>
      </c>
      <c r="U28">
        <f t="shared" si="12"/>
        <v>1</v>
      </c>
      <c r="V28">
        <f t="shared" si="13"/>
        <v>1</v>
      </c>
      <c r="W28">
        <f t="shared" si="14"/>
        <v>-1</v>
      </c>
      <c r="X28">
        <f t="shared" si="15"/>
        <v>-1</v>
      </c>
      <c r="Y28">
        <f t="shared" si="16"/>
        <v>1</v>
      </c>
      <c r="Z28">
        <f t="shared" si="17"/>
        <v>-1</v>
      </c>
      <c r="AA28">
        <f t="shared" si="18"/>
        <v>-1</v>
      </c>
      <c r="AB28">
        <f t="shared" si="19"/>
        <v>1</v>
      </c>
      <c r="AC28">
        <f t="shared" si="20"/>
        <v>1</v>
      </c>
      <c r="AD28">
        <f t="shared" si="21"/>
        <v>-1</v>
      </c>
      <c r="AE28">
        <f t="shared" si="22"/>
        <v>-1</v>
      </c>
      <c r="AF28">
        <f t="shared" si="23"/>
        <v>1</v>
      </c>
      <c r="AG28">
        <f t="shared" si="24"/>
        <v>1</v>
      </c>
      <c r="AH28">
        <f t="shared" si="25"/>
        <v>1</v>
      </c>
      <c r="AI28">
        <v>1.045153778916E-2</v>
      </c>
      <c r="AJ28">
        <v>1.055311936574E-2</v>
      </c>
      <c r="AK28">
        <v>1.0567403925275E-2</v>
      </c>
      <c r="AL28">
        <v>1.0578504863365999E-2</v>
      </c>
      <c r="AM28">
        <v>1.0583739977514E-2</v>
      </c>
      <c r="AN28">
        <v>1.0496179288317999E-2</v>
      </c>
      <c r="AO28">
        <v>1.0646378053942E-2</v>
      </c>
      <c r="AP28">
        <v>1.061844050953E-2</v>
      </c>
      <c r="AQ28">
        <v>1.0449132988769001E-2</v>
      </c>
      <c r="AR28">
        <v>1.0476243374515E-2</v>
      </c>
      <c r="AS28">
        <v>1.0447728734071999E-2</v>
      </c>
      <c r="AT28">
        <v>1.0470811818336E-2</v>
      </c>
      <c r="AU28">
        <v>1.0257549444387001E-2</v>
      </c>
      <c r="AV28">
        <v>1.0415106504801999E-2</v>
      </c>
      <c r="AW28">
        <v>1.0659792344258999E-2</v>
      </c>
      <c r="AX28">
        <v>1.0465795284665E-2</v>
      </c>
      <c r="AY28">
        <v>1.0746379546988E-2</v>
      </c>
      <c r="AZ28">
        <v>1.0384119049318999E-2</v>
      </c>
      <c r="BA28">
        <v>1.0409614809035E-2</v>
      </c>
      <c r="BB28">
        <v>1.0428954251045E-2</v>
      </c>
      <c r="BC28">
        <v>1.0425434571857E-2</v>
      </c>
      <c r="BD28">
        <v>1.0511283756311E-2</v>
      </c>
      <c r="BE28">
        <v>1.0472799292670001E-2</v>
      </c>
      <c r="BF28">
        <v>1.0543542691353E-2</v>
      </c>
      <c r="BG28">
        <v>1.0572266007987E-2</v>
      </c>
      <c r="BH28">
        <v>1.0298044255242E-2</v>
      </c>
      <c r="BI28">
        <v>1.0297681729849999E-2</v>
      </c>
      <c r="BJ28">
        <v>1.0637821324038E-2</v>
      </c>
      <c r="BK28">
        <v>1.071168877354E-2</v>
      </c>
      <c r="BL28">
        <v>1.0580014855317999E-2</v>
      </c>
      <c r="BM28">
        <f t="shared" si="26"/>
        <v>1.0505236972706769E-2</v>
      </c>
      <c r="BN28">
        <f t="shared" si="27"/>
        <v>-5.3699183546768864E-5</v>
      </c>
      <c r="BO28">
        <f t="shared" si="28"/>
        <v>4.7882393033231788E-5</v>
      </c>
      <c r="BP28">
        <f t="shared" si="29"/>
        <v>6.2166952568231543E-5</v>
      </c>
      <c r="BQ28">
        <f t="shared" si="30"/>
        <v>7.326789065923052E-5</v>
      </c>
      <c r="BR28">
        <f t="shared" si="31"/>
        <v>7.8503004807231602E-5</v>
      </c>
      <c r="BS28">
        <f t="shared" si="32"/>
        <v>-9.0576843887694297E-6</v>
      </c>
      <c r="BT28">
        <f t="shared" si="33"/>
        <v>1.4114108123523122E-4</v>
      </c>
      <c r="BU28">
        <f t="shared" si="34"/>
        <v>1.1320353682323092E-4</v>
      </c>
      <c r="BV28">
        <f t="shared" si="35"/>
        <v>-5.6103983937768123E-5</v>
      </c>
      <c r="BW28">
        <f t="shared" si="36"/>
        <v>-2.8993598191768416E-5</v>
      </c>
      <c r="BX28">
        <f t="shared" si="37"/>
        <v>-5.7508238634769449E-5</v>
      </c>
      <c r="BY28">
        <f t="shared" si="38"/>
        <v>-3.4425154370769026E-5</v>
      </c>
      <c r="BZ28">
        <f t="shared" si="39"/>
        <v>-2.4768752831976805E-4</v>
      </c>
      <c r="CA28">
        <f t="shared" si="40"/>
        <v>-9.0130467904769515E-5</v>
      </c>
      <c r="CB28">
        <f t="shared" si="41"/>
        <v>1.5455537155223062E-4</v>
      </c>
      <c r="CC28">
        <f t="shared" si="42"/>
        <v>-3.9441688041768827E-5</v>
      </c>
      <c r="CD28">
        <f t="shared" si="43"/>
        <v>2.4114257428123169E-4</v>
      </c>
      <c r="CE28">
        <f t="shared" si="44"/>
        <v>-1.2111792338776947E-4</v>
      </c>
      <c r="CF28">
        <f t="shared" si="45"/>
        <v>-9.5622163671768914E-5</v>
      </c>
      <c r="CG28">
        <f t="shared" si="46"/>
        <v>-7.6282721661768971E-5</v>
      </c>
      <c r="CH28">
        <f t="shared" si="47"/>
        <v>-7.9802400849768654E-5</v>
      </c>
      <c r="CI28">
        <f t="shared" si="48"/>
        <v>6.0467836042309847E-6</v>
      </c>
      <c r="CJ28">
        <f t="shared" si="49"/>
        <v>-3.243768003676796E-5</v>
      </c>
      <c r="CK28">
        <f t="shared" si="50"/>
        <v>3.8305718646231696E-5</v>
      </c>
      <c r="CL28">
        <f t="shared" si="51"/>
        <v>6.7029035280231561E-5</v>
      </c>
      <c r="CM28">
        <f t="shared" si="52"/>
        <v>-2.0719271746476829E-4</v>
      </c>
      <c r="CN28">
        <f t="shared" si="53"/>
        <v>-2.0755524285676931E-4</v>
      </c>
      <c r="CO28">
        <f t="shared" si="54"/>
        <v>1.325843513312313E-4</v>
      </c>
      <c r="CP28">
        <f t="shared" si="55"/>
        <v>2.0645180083323118E-4</v>
      </c>
      <c r="CQ28">
        <f t="shared" si="56"/>
        <v>7.4777882611230459E-5</v>
      </c>
    </row>
    <row r="29" spans="1:95" x14ac:dyDescent="0.3">
      <c r="C29">
        <v>1</v>
      </c>
      <c r="D29">
        <v>1</v>
      </c>
      <c r="E29">
        <v>1</v>
      </c>
      <c r="F29">
        <v>-1</v>
      </c>
      <c r="G29">
        <v>1</v>
      </c>
      <c r="H29">
        <v>-1</v>
      </c>
      <c r="I29">
        <f t="shared" si="0"/>
        <v>1</v>
      </c>
      <c r="J29">
        <f t="shared" si="1"/>
        <v>-1</v>
      </c>
      <c r="K29">
        <f t="shared" si="2"/>
        <v>1</v>
      </c>
      <c r="L29">
        <f t="shared" si="3"/>
        <v>-1</v>
      </c>
      <c r="M29">
        <f t="shared" si="4"/>
        <v>-1</v>
      </c>
      <c r="N29">
        <f t="shared" si="5"/>
        <v>1</v>
      </c>
      <c r="O29">
        <f t="shared" si="6"/>
        <v>-1</v>
      </c>
      <c r="P29">
        <f t="shared" si="7"/>
        <v>-1</v>
      </c>
      <c r="Q29">
        <f t="shared" si="8"/>
        <v>1</v>
      </c>
      <c r="R29">
        <f t="shared" si="9"/>
        <v>-1</v>
      </c>
      <c r="S29">
        <f t="shared" si="10"/>
        <v>-1</v>
      </c>
      <c r="T29">
        <f t="shared" si="11"/>
        <v>1</v>
      </c>
      <c r="U29">
        <f t="shared" si="12"/>
        <v>-1</v>
      </c>
      <c r="V29">
        <f t="shared" si="13"/>
        <v>-1</v>
      </c>
      <c r="W29">
        <f t="shared" si="14"/>
        <v>1</v>
      </c>
      <c r="X29">
        <f t="shared" si="15"/>
        <v>-1</v>
      </c>
      <c r="Y29">
        <f t="shared" si="16"/>
        <v>-1</v>
      </c>
      <c r="Z29">
        <f t="shared" si="17"/>
        <v>1</v>
      </c>
      <c r="AA29">
        <f t="shared" si="18"/>
        <v>-1</v>
      </c>
      <c r="AB29">
        <f t="shared" si="19"/>
        <v>1</v>
      </c>
      <c r="AC29">
        <f t="shared" si="20"/>
        <v>-1</v>
      </c>
      <c r="AD29">
        <f t="shared" si="21"/>
        <v>1</v>
      </c>
      <c r="AE29">
        <f t="shared" si="22"/>
        <v>-1</v>
      </c>
      <c r="AF29">
        <f t="shared" si="23"/>
        <v>1</v>
      </c>
      <c r="AG29">
        <f t="shared" si="24"/>
        <v>1</v>
      </c>
      <c r="AH29">
        <f t="shared" si="25"/>
        <v>1</v>
      </c>
      <c r="AI29">
        <v>8.7646548380436E-3</v>
      </c>
      <c r="AJ29">
        <v>8.6759304730302002E-3</v>
      </c>
      <c r="AK29">
        <v>9.2479830133481E-3</v>
      </c>
      <c r="AL29">
        <v>8.7638762704055993E-3</v>
      </c>
      <c r="AM29">
        <v>8.1938890338475994E-3</v>
      </c>
      <c r="AN29">
        <v>9.4722914925905004E-3</v>
      </c>
      <c r="AO29">
        <v>8.5266741307482002E-3</v>
      </c>
      <c r="AP29">
        <v>8.4424829798705001E-3</v>
      </c>
      <c r="AQ29">
        <v>8.1717871511435003E-3</v>
      </c>
      <c r="AR29">
        <v>8.6834545854380003E-3</v>
      </c>
      <c r="AS29">
        <v>8.6487234738552004E-3</v>
      </c>
      <c r="AT29">
        <v>8.7480529004150993E-3</v>
      </c>
      <c r="AU29">
        <v>8.2150553031011004E-3</v>
      </c>
      <c r="AV29">
        <v>8.8427878158992002E-3</v>
      </c>
      <c r="AW29">
        <v>8.7046429189092007E-3</v>
      </c>
      <c r="AX29">
        <v>8.7164260004037996E-3</v>
      </c>
      <c r="AY29">
        <v>8.5708859944913004E-3</v>
      </c>
      <c r="AZ29">
        <v>8.1898954848841007E-3</v>
      </c>
      <c r="BA29">
        <v>8.5934016603779004E-3</v>
      </c>
      <c r="BB29">
        <v>8.9459288693921994E-3</v>
      </c>
      <c r="BC29">
        <v>8.5836613646806999E-3</v>
      </c>
      <c r="BD29">
        <v>8.2776126430195007E-3</v>
      </c>
      <c r="BE29">
        <v>8.3563679706194997E-3</v>
      </c>
      <c r="BF29">
        <v>8.8825001846315997E-3</v>
      </c>
      <c r="BG29">
        <v>8.6339999241614E-3</v>
      </c>
      <c r="BH29">
        <v>8.7657120871599999E-3</v>
      </c>
      <c r="BI29">
        <v>8.0351637470177008E-3</v>
      </c>
      <c r="BJ29">
        <v>8.7630360642620003E-3</v>
      </c>
      <c r="BK29">
        <v>8.7881961015364995E-3</v>
      </c>
      <c r="BL29">
        <v>8.6179183016251003E-3</v>
      </c>
      <c r="BM29">
        <f t="shared" si="26"/>
        <v>8.6274330926302979E-3</v>
      </c>
      <c r="BN29">
        <f t="shared" si="27"/>
        <v>1.3722174541330213E-4</v>
      </c>
      <c r="BO29">
        <f t="shared" si="28"/>
        <v>4.8497380399902326E-5</v>
      </c>
      <c r="BP29">
        <f t="shared" si="29"/>
        <v>6.205499207178021E-4</v>
      </c>
      <c r="BQ29">
        <f t="shared" si="30"/>
        <v>1.3644317777530141E-4</v>
      </c>
      <c r="BR29">
        <f t="shared" si="31"/>
        <v>-4.3354405878269844E-4</v>
      </c>
      <c r="BS29">
        <f t="shared" si="32"/>
        <v>8.4485839996020252E-4</v>
      </c>
      <c r="BT29">
        <f t="shared" si="33"/>
        <v>-1.0075896188209768E-4</v>
      </c>
      <c r="BU29">
        <f t="shared" si="34"/>
        <v>-1.8495011275979772E-4</v>
      </c>
      <c r="BV29">
        <f t="shared" si="35"/>
        <v>-4.5564594148679756E-4</v>
      </c>
      <c r="BW29">
        <f t="shared" si="36"/>
        <v>5.602149280770248E-5</v>
      </c>
      <c r="BX29">
        <f t="shared" si="37"/>
        <v>2.1290381224902538E-5</v>
      </c>
      <c r="BY29">
        <f t="shared" si="38"/>
        <v>1.2061980778480148E-4</v>
      </c>
      <c r="BZ29">
        <f t="shared" si="39"/>
        <v>-4.1237778952919746E-4</v>
      </c>
      <c r="CA29">
        <f t="shared" si="40"/>
        <v>2.153547232689023E-4</v>
      </c>
      <c r="CB29">
        <f t="shared" si="41"/>
        <v>7.7209826278902896E-5</v>
      </c>
      <c r="CC29">
        <f t="shared" si="42"/>
        <v>8.8992907773501745E-5</v>
      </c>
      <c r="CD29">
        <f t="shared" si="43"/>
        <v>-5.654709813899747E-5</v>
      </c>
      <c r="CE29">
        <f t="shared" si="44"/>
        <v>-4.3753760774619711E-4</v>
      </c>
      <c r="CF29">
        <f t="shared" si="45"/>
        <v>-3.4031432252397409E-5</v>
      </c>
      <c r="CG29">
        <f t="shared" si="46"/>
        <v>3.1849577676190156E-4</v>
      </c>
      <c r="CH29">
        <f t="shared" si="47"/>
        <v>-4.3771727949597911E-5</v>
      </c>
      <c r="CI29">
        <f t="shared" si="48"/>
        <v>-3.498204496107972E-4</v>
      </c>
      <c r="CJ29">
        <f t="shared" si="49"/>
        <v>-2.7106512201079819E-4</v>
      </c>
      <c r="CK29">
        <f t="shared" si="50"/>
        <v>2.5506709200130186E-4</v>
      </c>
      <c r="CL29">
        <f t="shared" si="51"/>
        <v>6.5668315311021713E-6</v>
      </c>
      <c r="CM29">
        <f t="shared" si="52"/>
        <v>1.3827899452970201E-4</v>
      </c>
      <c r="CN29">
        <f t="shared" si="53"/>
        <v>-5.92269345612597E-4</v>
      </c>
      <c r="CO29">
        <f t="shared" si="54"/>
        <v>1.3560297163170247E-4</v>
      </c>
      <c r="CP29">
        <f t="shared" si="55"/>
        <v>1.607630089062017E-4</v>
      </c>
      <c r="CQ29">
        <f t="shared" si="56"/>
        <v>-9.5147910051975038E-6</v>
      </c>
    </row>
    <row r="30" spans="1:95" x14ac:dyDescent="0.3"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f t="shared" si="0"/>
        <v>1</v>
      </c>
      <c r="J30">
        <f t="shared" si="1"/>
        <v>-1</v>
      </c>
      <c r="K30">
        <f t="shared" si="2"/>
        <v>1</v>
      </c>
      <c r="L30">
        <f t="shared" si="3"/>
        <v>1</v>
      </c>
      <c r="M30">
        <f t="shared" si="4"/>
        <v>-1</v>
      </c>
      <c r="N30">
        <f t="shared" si="5"/>
        <v>1</v>
      </c>
      <c r="O30">
        <f t="shared" si="6"/>
        <v>1</v>
      </c>
      <c r="P30">
        <f t="shared" si="7"/>
        <v>-1</v>
      </c>
      <c r="Q30">
        <f t="shared" si="8"/>
        <v>-1</v>
      </c>
      <c r="R30">
        <f t="shared" si="9"/>
        <v>1</v>
      </c>
      <c r="S30">
        <f t="shared" si="10"/>
        <v>-1</v>
      </c>
      <c r="T30">
        <f t="shared" si="11"/>
        <v>1</v>
      </c>
      <c r="U30">
        <f t="shared" si="12"/>
        <v>1</v>
      </c>
      <c r="V30">
        <f t="shared" si="13"/>
        <v>-1</v>
      </c>
      <c r="W30">
        <f t="shared" si="14"/>
        <v>-1</v>
      </c>
      <c r="X30">
        <f t="shared" si="15"/>
        <v>1</v>
      </c>
      <c r="Y30">
        <f t="shared" si="16"/>
        <v>-1</v>
      </c>
      <c r="Z30">
        <f t="shared" si="17"/>
        <v>-1</v>
      </c>
      <c r="AA30">
        <f t="shared" si="18"/>
        <v>1</v>
      </c>
      <c r="AB30">
        <f t="shared" si="19"/>
        <v>-1</v>
      </c>
      <c r="AC30">
        <f t="shared" si="20"/>
        <v>-1</v>
      </c>
      <c r="AD30">
        <f t="shared" si="21"/>
        <v>-1</v>
      </c>
      <c r="AE30">
        <f t="shared" si="22"/>
        <v>1</v>
      </c>
      <c r="AF30">
        <f t="shared" si="23"/>
        <v>-1</v>
      </c>
      <c r="AG30">
        <f t="shared" si="24"/>
        <v>-1</v>
      </c>
      <c r="AH30">
        <f t="shared" si="25"/>
        <v>-1</v>
      </c>
      <c r="AI30">
        <v>7.7664333750890003E-3</v>
      </c>
      <c r="AJ30">
        <v>7.8843953121361006E-3</v>
      </c>
      <c r="AK30">
        <v>7.7994926886975997E-3</v>
      </c>
      <c r="AL30">
        <v>7.7282789323982999E-3</v>
      </c>
      <c r="AM30">
        <v>7.8898389232183001E-3</v>
      </c>
      <c r="AN30">
        <v>7.7371008082831004E-3</v>
      </c>
      <c r="AO30">
        <v>7.8456785956961001E-3</v>
      </c>
      <c r="AP30">
        <v>7.9749951470011998E-3</v>
      </c>
      <c r="AQ30">
        <v>7.779738681053E-3</v>
      </c>
      <c r="AR30">
        <v>7.8755978177061006E-3</v>
      </c>
      <c r="AS30">
        <v>7.9651081422334995E-3</v>
      </c>
      <c r="AT30">
        <v>7.8226419703509003E-3</v>
      </c>
      <c r="AU30">
        <v>7.8476398809678993E-3</v>
      </c>
      <c r="AV30">
        <v>7.9844628466038993E-3</v>
      </c>
      <c r="AW30">
        <v>7.9227066902436E-3</v>
      </c>
      <c r="AX30">
        <v>7.9204265427130997E-3</v>
      </c>
      <c r="AY30">
        <v>7.9194197301153003E-3</v>
      </c>
      <c r="AZ30">
        <v>7.8439699767897005E-3</v>
      </c>
      <c r="BA30">
        <v>7.8509269664883002E-3</v>
      </c>
      <c r="BB30">
        <v>7.9484175392075009E-3</v>
      </c>
      <c r="BC30">
        <v>7.8280824117910996E-3</v>
      </c>
      <c r="BD30">
        <v>7.8438926122051996E-3</v>
      </c>
      <c r="BE30">
        <v>7.8798942467740007E-3</v>
      </c>
      <c r="BF30">
        <v>7.8920229561134994E-3</v>
      </c>
      <c r="BG30">
        <v>7.8395099491829993E-3</v>
      </c>
      <c r="BH30">
        <v>7.7810594812064001E-3</v>
      </c>
      <c r="BI30">
        <v>7.8301417159792001E-3</v>
      </c>
      <c r="BJ30">
        <v>7.8211156652214994E-3</v>
      </c>
      <c r="BK30">
        <v>8.0342223836844997E-3</v>
      </c>
      <c r="BL30">
        <v>7.8542805777853004E-3</v>
      </c>
      <c r="BM30">
        <f t="shared" si="26"/>
        <v>7.8637164188978727E-3</v>
      </c>
      <c r="BN30">
        <f t="shared" si="27"/>
        <v>-9.728304380887242E-5</v>
      </c>
      <c r="BO30">
        <f t="shared" si="28"/>
        <v>2.0678893238227844E-5</v>
      </c>
      <c r="BP30">
        <f t="shared" si="29"/>
        <v>-6.4223730200273048E-5</v>
      </c>
      <c r="BQ30">
        <f t="shared" si="30"/>
        <v>-1.354374864995728E-4</v>
      </c>
      <c r="BR30">
        <f t="shared" si="31"/>
        <v>2.6122504320427384E-5</v>
      </c>
      <c r="BS30">
        <f t="shared" si="32"/>
        <v>-1.2661561061477235E-4</v>
      </c>
      <c r="BT30">
        <f t="shared" si="33"/>
        <v>-1.8037823201772635E-5</v>
      </c>
      <c r="BU30">
        <f t="shared" si="34"/>
        <v>1.1127872810332701E-4</v>
      </c>
      <c r="BV30">
        <f t="shared" si="35"/>
        <v>-8.397773784487271E-5</v>
      </c>
      <c r="BW30">
        <f t="shared" si="36"/>
        <v>1.1881398808227805E-5</v>
      </c>
      <c r="BX30">
        <f t="shared" si="37"/>
        <v>1.0139172333562679E-4</v>
      </c>
      <c r="BY30">
        <f t="shared" si="38"/>
        <v>-4.1074448546972453E-5</v>
      </c>
      <c r="BZ30">
        <f t="shared" si="39"/>
        <v>-1.607653792997342E-5</v>
      </c>
      <c r="CA30">
        <f t="shared" si="40"/>
        <v>1.2074642770602655E-4</v>
      </c>
      <c r="CB30">
        <f t="shared" si="41"/>
        <v>5.8990271345727222E-5</v>
      </c>
      <c r="CC30">
        <f t="shared" si="42"/>
        <v>5.6710123815226915E-5</v>
      </c>
      <c r="CD30">
        <f t="shared" si="43"/>
        <v>5.5703311217427526E-5</v>
      </c>
      <c r="CE30">
        <f t="shared" si="44"/>
        <v>-1.9746442108172294E-5</v>
      </c>
      <c r="CF30">
        <f t="shared" si="45"/>
        <v>-1.2789452409572508E-5</v>
      </c>
      <c r="CG30">
        <f t="shared" si="46"/>
        <v>8.4701120309628106E-5</v>
      </c>
      <c r="CH30">
        <f t="shared" si="47"/>
        <v>-3.5634007106773169E-5</v>
      </c>
      <c r="CI30">
        <f t="shared" si="48"/>
        <v>-1.982380669267314E-5</v>
      </c>
      <c r="CJ30">
        <f t="shared" si="49"/>
        <v>1.6177827876127926E-5</v>
      </c>
      <c r="CK30">
        <f t="shared" si="50"/>
        <v>2.8306537215626662E-5</v>
      </c>
      <c r="CL30">
        <f t="shared" si="51"/>
        <v>-2.4206469714873474E-5</v>
      </c>
      <c r="CM30">
        <f t="shared" si="52"/>
        <v>-8.2656937691472608E-5</v>
      </c>
      <c r="CN30">
        <f t="shared" si="53"/>
        <v>-3.3574702918672678E-5</v>
      </c>
      <c r="CO30">
        <f t="shared" si="54"/>
        <v>-4.2600753676373324E-5</v>
      </c>
      <c r="CP30">
        <f t="shared" si="55"/>
        <v>1.7050596478662694E-4</v>
      </c>
      <c r="CQ30">
        <f t="shared" si="56"/>
        <v>-9.4358411125722991E-6</v>
      </c>
    </row>
    <row r="31" spans="1:95" x14ac:dyDescent="0.3">
      <c r="C31">
        <v>1</v>
      </c>
      <c r="D31">
        <v>1</v>
      </c>
      <c r="E31">
        <v>1</v>
      </c>
      <c r="F31">
        <v>1</v>
      </c>
      <c r="G31">
        <v>-1</v>
      </c>
      <c r="H31">
        <v>-1</v>
      </c>
      <c r="I31">
        <f t="shared" si="0"/>
        <v>1</v>
      </c>
      <c r="J31">
        <f t="shared" si="1"/>
        <v>1</v>
      </c>
      <c r="K31">
        <f t="shared" si="2"/>
        <v>-1</v>
      </c>
      <c r="L31">
        <f t="shared" si="3"/>
        <v>-1</v>
      </c>
      <c r="M31">
        <f t="shared" si="4"/>
        <v>1</v>
      </c>
      <c r="N31">
        <f t="shared" si="5"/>
        <v>-1</v>
      </c>
      <c r="O31">
        <f t="shared" si="6"/>
        <v>-1</v>
      </c>
      <c r="P31">
        <f t="shared" si="7"/>
        <v>-1</v>
      </c>
      <c r="Q31">
        <f t="shared" si="8"/>
        <v>-1</v>
      </c>
      <c r="R31">
        <f t="shared" si="9"/>
        <v>1</v>
      </c>
      <c r="S31">
        <f t="shared" si="10"/>
        <v>1</v>
      </c>
      <c r="T31">
        <f t="shared" si="11"/>
        <v>-1</v>
      </c>
      <c r="U31">
        <f t="shared" si="12"/>
        <v>-1</v>
      </c>
      <c r="V31">
        <f t="shared" si="13"/>
        <v>-1</v>
      </c>
      <c r="W31">
        <f t="shared" si="14"/>
        <v>-1</v>
      </c>
      <c r="X31">
        <f t="shared" si="15"/>
        <v>1</v>
      </c>
      <c r="Y31">
        <f t="shared" si="16"/>
        <v>-1</v>
      </c>
      <c r="Z31">
        <f t="shared" si="17"/>
        <v>-1</v>
      </c>
      <c r="AA31">
        <f t="shared" si="18"/>
        <v>1</v>
      </c>
      <c r="AB31">
        <f t="shared" si="19"/>
        <v>1</v>
      </c>
      <c r="AC31">
        <f t="shared" si="20"/>
        <v>-1</v>
      </c>
      <c r="AD31">
        <f t="shared" si="21"/>
        <v>-1</v>
      </c>
      <c r="AE31">
        <f t="shared" si="22"/>
        <v>1</v>
      </c>
      <c r="AF31">
        <f t="shared" si="23"/>
        <v>1</v>
      </c>
      <c r="AG31">
        <f t="shared" si="24"/>
        <v>1</v>
      </c>
      <c r="AH31">
        <f t="shared" si="25"/>
        <v>1</v>
      </c>
      <c r="AI31">
        <v>0.60114491869994002</v>
      </c>
      <c r="AJ31">
        <v>0.60504678767874998</v>
      </c>
      <c r="AK31">
        <v>0.57658328486316002</v>
      </c>
      <c r="AL31">
        <v>0.59184739324184998</v>
      </c>
      <c r="AM31">
        <v>0.58964466663556003</v>
      </c>
      <c r="AN31">
        <v>0.56821163094022997</v>
      </c>
      <c r="AO31">
        <v>0.54841587266901004</v>
      </c>
      <c r="AP31">
        <v>0.58101397323383996</v>
      </c>
      <c r="AQ31">
        <v>0.55842547790907004</v>
      </c>
      <c r="AR31">
        <v>0.56852716430403005</v>
      </c>
      <c r="AS31">
        <v>0.61268208582146999</v>
      </c>
      <c r="AT31">
        <v>0.55234166103517002</v>
      </c>
      <c r="AU31">
        <v>0.55442032967256005</v>
      </c>
      <c r="AV31">
        <v>0.57808046701367</v>
      </c>
      <c r="AW31">
        <v>0.59524651278089002</v>
      </c>
      <c r="AX31">
        <v>0.57884799587421998</v>
      </c>
      <c r="AY31">
        <v>0.62865674662528004</v>
      </c>
      <c r="AZ31">
        <v>0.54666095540363002</v>
      </c>
      <c r="BA31">
        <v>0.60706618644610999</v>
      </c>
      <c r="BB31">
        <v>0.59926607230678997</v>
      </c>
      <c r="BC31">
        <v>0.54108858984381003</v>
      </c>
      <c r="BD31">
        <v>0.54461389966408003</v>
      </c>
      <c r="BE31">
        <v>0.62333474141736001</v>
      </c>
      <c r="BF31">
        <v>0.56854625565058003</v>
      </c>
      <c r="BG31">
        <v>0.56195621918079997</v>
      </c>
      <c r="BH31">
        <v>0.63067750836039005</v>
      </c>
      <c r="BI31">
        <v>0.58171607856151997</v>
      </c>
      <c r="BJ31">
        <v>0.57008889227070003</v>
      </c>
      <c r="BK31">
        <v>0.61236083767111005</v>
      </c>
      <c r="BL31">
        <v>0.58055512213492999</v>
      </c>
      <c r="BM31">
        <f t="shared" si="26"/>
        <v>0.58190227759701696</v>
      </c>
      <c r="BN31">
        <f t="shared" si="27"/>
        <v>1.9242641102923064E-2</v>
      </c>
      <c r="BO31">
        <f t="shared" si="28"/>
        <v>2.3144510081733016E-2</v>
      </c>
      <c r="BP31">
        <f t="shared" si="29"/>
        <v>-5.318992733856942E-3</v>
      </c>
      <c r="BQ31">
        <f t="shared" si="30"/>
        <v>9.9451156448330247E-3</v>
      </c>
      <c r="BR31">
        <f t="shared" si="31"/>
        <v>7.7423890385430738E-3</v>
      </c>
      <c r="BS31">
        <f t="shared" si="32"/>
        <v>-1.3690646656786987E-2</v>
      </c>
      <c r="BT31">
        <f t="shared" si="33"/>
        <v>-3.3486404928006919E-2</v>
      </c>
      <c r="BU31">
        <f t="shared" si="34"/>
        <v>-8.883043631769949E-4</v>
      </c>
      <c r="BV31">
        <f t="shared" si="35"/>
        <v>-2.3476799687946914E-2</v>
      </c>
      <c r="BW31">
        <f t="shared" si="36"/>
        <v>-1.3375113292986907E-2</v>
      </c>
      <c r="BX31">
        <f t="shared" si="37"/>
        <v>3.0779808224453031E-2</v>
      </c>
      <c r="BY31">
        <f t="shared" si="38"/>
        <v>-2.9560616561846942E-2</v>
      </c>
      <c r="BZ31">
        <f t="shared" si="39"/>
        <v>-2.7481947924456906E-2</v>
      </c>
      <c r="CA31">
        <f t="shared" si="40"/>
        <v>-3.8218105833469629E-3</v>
      </c>
      <c r="CB31">
        <f t="shared" si="41"/>
        <v>1.3344235183873066E-2</v>
      </c>
      <c r="CC31">
        <f t="shared" si="42"/>
        <v>-3.054281722796981E-3</v>
      </c>
      <c r="CD31">
        <f t="shared" si="43"/>
        <v>4.6754469028263079E-2</v>
      </c>
      <c r="CE31">
        <f t="shared" si="44"/>
        <v>-3.5241322193386937E-2</v>
      </c>
      <c r="CF31">
        <f t="shared" si="45"/>
        <v>2.5163908849093031E-2</v>
      </c>
      <c r="CG31">
        <f t="shared" si="46"/>
        <v>1.7363794709773006E-2</v>
      </c>
      <c r="CH31">
        <f t="shared" si="47"/>
        <v>-4.0813687753206929E-2</v>
      </c>
      <c r="CI31">
        <f t="shared" si="48"/>
        <v>-3.7288377932936934E-2</v>
      </c>
      <c r="CJ31">
        <f t="shared" si="49"/>
        <v>4.1432463820343046E-2</v>
      </c>
      <c r="CK31">
        <f t="shared" si="50"/>
        <v>-1.3356021946436925E-2</v>
      </c>
      <c r="CL31">
        <f t="shared" si="51"/>
        <v>-1.9946058416216994E-2</v>
      </c>
      <c r="CM31">
        <f t="shared" si="52"/>
        <v>4.877523076337309E-2</v>
      </c>
      <c r="CN31">
        <f t="shared" si="53"/>
        <v>-1.8619903549699224E-4</v>
      </c>
      <c r="CO31">
        <f t="shared" si="54"/>
        <v>-1.1813385326316928E-2</v>
      </c>
      <c r="CP31">
        <f t="shared" si="55"/>
        <v>3.0458560074093088E-2</v>
      </c>
      <c r="CQ31">
        <f t="shared" si="56"/>
        <v>-1.3471554620869686E-3</v>
      </c>
    </row>
    <row r="32" spans="1:95" x14ac:dyDescent="0.3">
      <c r="C32">
        <v>1</v>
      </c>
      <c r="D32">
        <v>1</v>
      </c>
      <c r="E32">
        <v>1</v>
      </c>
      <c r="F32">
        <v>1</v>
      </c>
      <c r="G32">
        <v>-1</v>
      </c>
      <c r="H32">
        <v>1</v>
      </c>
      <c r="I32">
        <f t="shared" si="0"/>
        <v>1</v>
      </c>
      <c r="J32">
        <f t="shared" si="1"/>
        <v>1</v>
      </c>
      <c r="K32">
        <f t="shared" si="2"/>
        <v>-1</v>
      </c>
      <c r="L32">
        <f t="shared" si="3"/>
        <v>1</v>
      </c>
      <c r="M32">
        <f t="shared" si="4"/>
        <v>1</v>
      </c>
      <c r="N32">
        <f t="shared" si="5"/>
        <v>-1</v>
      </c>
      <c r="O32">
        <f t="shared" si="6"/>
        <v>1</v>
      </c>
      <c r="P32">
        <f t="shared" si="7"/>
        <v>-1</v>
      </c>
      <c r="Q32">
        <f t="shared" si="8"/>
        <v>1</v>
      </c>
      <c r="R32">
        <f t="shared" si="9"/>
        <v>-1</v>
      </c>
      <c r="S32">
        <f t="shared" si="10"/>
        <v>1</v>
      </c>
      <c r="T32">
        <f t="shared" si="11"/>
        <v>-1</v>
      </c>
      <c r="U32">
        <f t="shared" si="12"/>
        <v>1</v>
      </c>
      <c r="V32">
        <f t="shared" si="13"/>
        <v>-1</v>
      </c>
      <c r="W32">
        <f t="shared" si="14"/>
        <v>1</v>
      </c>
      <c r="X32">
        <f t="shared" si="15"/>
        <v>-1</v>
      </c>
      <c r="Y32">
        <f t="shared" si="16"/>
        <v>-1</v>
      </c>
      <c r="Z32">
        <f t="shared" si="17"/>
        <v>1</v>
      </c>
      <c r="AA32">
        <f t="shared" si="18"/>
        <v>-1</v>
      </c>
      <c r="AB32">
        <f t="shared" si="19"/>
        <v>-1</v>
      </c>
      <c r="AC32">
        <f t="shared" si="20"/>
        <v>-1</v>
      </c>
      <c r="AD32">
        <f t="shared" si="21"/>
        <v>1</v>
      </c>
      <c r="AE32">
        <f t="shared" si="22"/>
        <v>-1</v>
      </c>
      <c r="AF32">
        <f t="shared" si="23"/>
        <v>-1</v>
      </c>
      <c r="AG32">
        <f t="shared" si="24"/>
        <v>-1</v>
      </c>
      <c r="AH32">
        <f t="shared" si="25"/>
        <v>-1</v>
      </c>
      <c r="AI32">
        <v>0.53575094071753004</v>
      </c>
      <c r="AJ32">
        <v>0.58329420288774003</v>
      </c>
      <c r="AK32">
        <v>0.58389701610043998</v>
      </c>
      <c r="AL32">
        <v>0.61611564044873002</v>
      </c>
      <c r="AM32">
        <v>0.58747336263534999</v>
      </c>
      <c r="AN32">
        <v>0.59933149933175001</v>
      </c>
      <c r="AO32">
        <v>0.55264784418301005</v>
      </c>
      <c r="AP32">
        <v>0.59045628960551999</v>
      </c>
      <c r="AQ32">
        <v>0.59111589340908</v>
      </c>
      <c r="AR32">
        <v>0.5512014012641</v>
      </c>
      <c r="AS32">
        <v>0.61225957933858</v>
      </c>
      <c r="AT32">
        <v>0.58173189438285</v>
      </c>
      <c r="AU32">
        <v>0.57878055941105</v>
      </c>
      <c r="AV32">
        <v>0.56740382323718996</v>
      </c>
      <c r="AW32">
        <v>0.57531865447559005</v>
      </c>
      <c r="AX32">
        <v>0.57376454534789001</v>
      </c>
      <c r="AY32">
        <v>0.56603279134974005</v>
      </c>
      <c r="AZ32">
        <v>0.62368297809628004</v>
      </c>
      <c r="BA32">
        <v>0.58081521450611995</v>
      </c>
      <c r="BB32">
        <v>0.57563409829095002</v>
      </c>
      <c r="BC32">
        <v>0.62789284364424003</v>
      </c>
      <c r="BD32">
        <v>0.59958134829715004</v>
      </c>
      <c r="BE32">
        <v>0.59022563974768005</v>
      </c>
      <c r="BF32">
        <v>0.54433104577585001</v>
      </c>
      <c r="BG32">
        <v>0.60254914429508999</v>
      </c>
      <c r="BH32">
        <v>0.57449805326881997</v>
      </c>
      <c r="BI32">
        <v>0.56529245163131003</v>
      </c>
      <c r="BJ32">
        <v>0.54916470496931002</v>
      </c>
      <c r="BK32">
        <v>0.57485625006323005</v>
      </c>
      <c r="BL32">
        <v>0.59370412822337004</v>
      </c>
      <c r="BM32">
        <f t="shared" si="26"/>
        <v>0.58162679463118461</v>
      </c>
      <c r="BN32">
        <f t="shared" si="27"/>
        <v>-4.5875853913654563E-2</v>
      </c>
      <c r="BO32">
        <f t="shared" si="28"/>
        <v>1.6674082565554249E-3</v>
      </c>
      <c r="BP32">
        <f t="shared" si="29"/>
        <v>2.2702214692553735E-3</v>
      </c>
      <c r="BQ32">
        <f t="shared" si="30"/>
        <v>3.448884581754541E-2</v>
      </c>
      <c r="BR32">
        <f t="shared" si="31"/>
        <v>5.8465680041653867E-3</v>
      </c>
      <c r="BS32">
        <f t="shared" si="32"/>
        <v>1.7704704700565399E-2</v>
      </c>
      <c r="BT32">
        <f t="shared" si="33"/>
        <v>-2.8978950448174556E-2</v>
      </c>
      <c r="BU32">
        <f t="shared" si="34"/>
        <v>8.8294949743353834E-3</v>
      </c>
      <c r="BV32">
        <f t="shared" si="35"/>
        <v>9.4890987778953884E-3</v>
      </c>
      <c r="BW32">
        <f t="shared" si="36"/>
        <v>-3.0425393367084608E-2</v>
      </c>
      <c r="BX32">
        <f t="shared" si="37"/>
        <v>3.0632784707395389E-2</v>
      </c>
      <c r="BY32">
        <f t="shared" si="38"/>
        <v>1.0509975166539398E-4</v>
      </c>
      <c r="BZ32">
        <f t="shared" si="39"/>
        <v>-2.8462352201346075E-3</v>
      </c>
      <c r="CA32">
        <f t="shared" si="40"/>
        <v>-1.4222971393994643E-2</v>
      </c>
      <c r="CB32">
        <f t="shared" si="41"/>
        <v>-6.3081401555945549E-3</v>
      </c>
      <c r="CC32">
        <f t="shared" si="42"/>
        <v>-7.8622492832945978E-3</v>
      </c>
      <c r="CD32">
        <f t="shared" si="43"/>
        <v>-1.5594003281444557E-2</v>
      </c>
      <c r="CE32">
        <f t="shared" si="44"/>
        <v>4.2056183465095431E-2</v>
      </c>
      <c r="CF32">
        <f t="shared" si="45"/>
        <v>-8.1158012506465926E-4</v>
      </c>
      <c r="CG32">
        <f t="shared" si="46"/>
        <v>-5.9926963402345823E-3</v>
      </c>
      <c r="CH32">
        <f t="shared" si="47"/>
        <v>4.6266049013055421E-2</v>
      </c>
      <c r="CI32">
        <f t="shared" si="48"/>
        <v>1.7954553665965434E-2</v>
      </c>
      <c r="CJ32">
        <f t="shared" si="49"/>
        <v>8.598845116495446E-3</v>
      </c>
      <c r="CK32">
        <f t="shared" si="50"/>
        <v>-3.7295748855334598E-2</v>
      </c>
      <c r="CL32">
        <f t="shared" si="51"/>
        <v>2.0922349663905382E-2</v>
      </c>
      <c r="CM32">
        <f t="shared" si="52"/>
        <v>-7.1287413623646323E-3</v>
      </c>
      <c r="CN32">
        <f t="shared" si="53"/>
        <v>-1.6334342999874574E-2</v>
      </c>
      <c r="CO32">
        <f t="shared" si="54"/>
        <v>-3.2462089661874582E-2</v>
      </c>
      <c r="CP32">
        <f t="shared" si="55"/>
        <v>-6.7705445679545617E-3</v>
      </c>
      <c r="CQ32">
        <f t="shared" si="56"/>
        <v>1.2077333592185435E-2</v>
      </c>
    </row>
    <row r="33" spans="2:96" x14ac:dyDescent="0.3">
      <c r="C33">
        <v>1</v>
      </c>
      <c r="D33">
        <v>1</v>
      </c>
      <c r="E33">
        <v>1</v>
      </c>
      <c r="F33">
        <v>1</v>
      </c>
      <c r="G33">
        <v>1</v>
      </c>
      <c r="H33">
        <v>-1</v>
      </c>
      <c r="I33">
        <f t="shared" si="0"/>
        <v>1</v>
      </c>
      <c r="J33">
        <f t="shared" si="1"/>
        <v>1</v>
      </c>
      <c r="K33">
        <f t="shared" si="2"/>
        <v>1</v>
      </c>
      <c r="L33">
        <f t="shared" si="3"/>
        <v>-1</v>
      </c>
      <c r="M33">
        <f t="shared" si="4"/>
        <v>1</v>
      </c>
      <c r="N33">
        <f t="shared" si="5"/>
        <v>1</v>
      </c>
      <c r="O33">
        <f t="shared" si="6"/>
        <v>-1</v>
      </c>
      <c r="P33">
        <f t="shared" si="7"/>
        <v>1</v>
      </c>
      <c r="Q33">
        <f t="shared" si="8"/>
        <v>-1</v>
      </c>
      <c r="R33">
        <f t="shared" si="9"/>
        <v>-1</v>
      </c>
      <c r="S33">
        <f t="shared" si="10"/>
        <v>1</v>
      </c>
      <c r="T33">
        <f t="shared" si="11"/>
        <v>1</v>
      </c>
      <c r="U33">
        <f t="shared" si="12"/>
        <v>-1</v>
      </c>
      <c r="V33">
        <f t="shared" si="13"/>
        <v>1</v>
      </c>
      <c r="W33">
        <f t="shared" si="14"/>
        <v>-1</v>
      </c>
      <c r="X33">
        <f t="shared" si="15"/>
        <v>-1</v>
      </c>
      <c r="Y33">
        <f t="shared" si="16"/>
        <v>1</v>
      </c>
      <c r="Z33">
        <f t="shared" si="17"/>
        <v>-1</v>
      </c>
      <c r="AA33">
        <f t="shared" si="18"/>
        <v>-1</v>
      </c>
      <c r="AB33">
        <f t="shared" si="19"/>
        <v>-1</v>
      </c>
      <c r="AC33">
        <f t="shared" si="20"/>
        <v>1</v>
      </c>
      <c r="AD33">
        <f t="shared" si="21"/>
        <v>-1</v>
      </c>
      <c r="AE33">
        <f t="shared" si="22"/>
        <v>-1</v>
      </c>
      <c r="AF33">
        <f t="shared" si="23"/>
        <v>-1</v>
      </c>
      <c r="AG33">
        <f t="shared" si="24"/>
        <v>-1</v>
      </c>
      <c r="AH33">
        <f t="shared" si="25"/>
        <v>-1</v>
      </c>
      <c r="AI33">
        <v>0.18753042010953999</v>
      </c>
      <c r="AJ33">
        <v>0.20242043770817</v>
      </c>
      <c r="AK33">
        <v>0.19438422325651999</v>
      </c>
      <c r="AL33">
        <v>0.19858053994361999</v>
      </c>
      <c r="AM33">
        <v>0.21803437748227</v>
      </c>
      <c r="AN33">
        <v>0.20328572363545999</v>
      </c>
      <c r="AO33">
        <v>0.19433481192070001</v>
      </c>
      <c r="AP33">
        <v>0.22368621958889001</v>
      </c>
      <c r="AQ33">
        <v>0.21211416108348</v>
      </c>
      <c r="AR33">
        <v>0.19224985394260999</v>
      </c>
      <c r="AS33">
        <v>0.22775883874891001</v>
      </c>
      <c r="AT33">
        <v>0.1924755599663</v>
      </c>
      <c r="AU33">
        <v>0.20604122906166999</v>
      </c>
      <c r="AV33">
        <v>0.18982376797761999</v>
      </c>
      <c r="AW33">
        <v>0.19255983992237</v>
      </c>
      <c r="AX33">
        <v>0.22178406312971999</v>
      </c>
      <c r="AY33">
        <v>0.22064930071631</v>
      </c>
      <c r="AZ33">
        <v>0.18652819635310999</v>
      </c>
      <c r="BA33">
        <v>0.21036103622249999</v>
      </c>
      <c r="BB33">
        <v>0.22399564744058001</v>
      </c>
      <c r="BC33">
        <v>0.21214528949301001</v>
      </c>
      <c r="BD33">
        <v>0.2152174325067</v>
      </c>
      <c r="BE33">
        <v>0.21471248770887</v>
      </c>
      <c r="BF33">
        <v>0.21701120768682999</v>
      </c>
      <c r="BG33">
        <v>0.22093832103778999</v>
      </c>
      <c r="BH33">
        <v>0.20733981010802</v>
      </c>
      <c r="BI33">
        <v>0.18010210514038</v>
      </c>
      <c r="BJ33">
        <v>0.21002542194195001</v>
      </c>
      <c r="BK33">
        <v>0.21378293872845999</v>
      </c>
      <c r="BL33">
        <v>0.19121027730098</v>
      </c>
      <c r="BM33">
        <f>AVERAGE(AI33:BL33)</f>
        <v>0.20603611799544458</v>
      </c>
      <c r="BN33">
        <f>AI33-BM33</f>
        <v>-1.8505697885904587E-2</v>
      </c>
      <c r="BO33">
        <f>AJ33-BM33</f>
        <v>-3.6156802872745752E-3</v>
      </c>
      <c r="BP33">
        <f>AK33-BM33</f>
        <v>-1.1651894738924584E-2</v>
      </c>
      <c r="BQ33">
        <f>AL33-BM33</f>
        <v>-7.4555780518245907E-3</v>
      </c>
      <c r="BR33">
        <f>AM33-BM33</f>
        <v>1.1998259486825424E-2</v>
      </c>
      <c r="BS33">
        <f>AN33-BM33</f>
        <v>-2.750394359984587E-3</v>
      </c>
      <c r="BT33">
        <f>AO33-BM33</f>
        <v>-1.1701306074744566E-2</v>
      </c>
      <c r="BU33">
        <f>AP33-BM33</f>
        <v>1.7650101593445433E-2</v>
      </c>
      <c r="BV33">
        <f>AQ33-BM33</f>
        <v>6.0780430880354175E-3</v>
      </c>
      <c r="BW33">
        <f>AR33-BM33</f>
        <v>-1.378626405283459E-2</v>
      </c>
      <c r="BX33">
        <f>AS33-BM33</f>
        <v>2.172272075346543E-2</v>
      </c>
      <c r="BY33">
        <f>AT33-BM33</f>
        <v>-1.3560558029144576E-2</v>
      </c>
      <c r="BZ33">
        <f>AU33-BM33</f>
        <v>5.1110662254161277E-6</v>
      </c>
      <c r="CA33">
        <f>AV33-BM33</f>
        <v>-1.6212350017824589E-2</v>
      </c>
      <c r="CB33">
        <f>AW33-BM33</f>
        <v>-1.3476278073074582E-2</v>
      </c>
      <c r="CC33">
        <f>AX33-BM33</f>
        <v>1.574794513427541E-2</v>
      </c>
      <c r="CD33">
        <f>AY33-BM33</f>
        <v>1.4613182720865425E-2</v>
      </c>
      <c r="CE33">
        <f>AZ33-BM33</f>
        <v>-1.9507921642334586E-2</v>
      </c>
      <c r="CF33">
        <f>BA33-BM33</f>
        <v>4.3249182270554132E-3</v>
      </c>
      <c r="CG33">
        <f>BB33-BM33</f>
        <v>1.795952944513543E-2</v>
      </c>
      <c r="CH33">
        <f>BC33-BM33</f>
        <v>6.1091714975654299E-3</v>
      </c>
      <c r="CI33">
        <f>BD33-BM33</f>
        <v>9.1813145112554229E-3</v>
      </c>
      <c r="CJ33">
        <f>BE33-BM33</f>
        <v>8.6763697134254192E-3</v>
      </c>
      <c r="CK33">
        <f>BF33-BM33</f>
        <v>1.0975089691385415E-2</v>
      </c>
      <c r="CL33">
        <f>BG33-BM33</f>
        <v>1.4902203042345408E-2</v>
      </c>
      <c r="CM33">
        <f>BH33-BM33</f>
        <v>1.3036921125754164E-3</v>
      </c>
      <c r="CN33">
        <f>BI33-BM33</f>
        <v>-2.5934012855064581E-2</v>
      </c>
      <c r="CO33">
        <f>BJ33-BM33</f>
        <v>3.9893039465054292E-3</v>
      </c>
      <c r="CP33">
        <f>BK33-BM33</f>
        <v>7.7468207330154137E-3</v>
      </c>
      <c r="CQ33">
        <f>BL33-BM33</f>
        <v>-1.4825840694464576E-2</v>
      </c>
    </row>
    <row r="34" spans="2:96" x14ac:dyDescent="0.3"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f t="shared" si="0"/>
        <v>1</v>
      </c>
      <c r="J34">
        <f t="shared" si="1"/>
        <v>1</v>
      </c>
      <c r="K34">
        <f t="shared" si="2"/>
        <v>1</v>
      </c>
      <c r="L34">
        <f t="shared" si="3"/>
        <v>1</v>
      </c>
      <c r="M34">
        <f t="shared" si="4"/>
        <v>1</v>
      </c>
      <c r="N34">
        <f t="shared" si="5"/>
        <v>1</v>
      </c>
      <c r="O34">
        <f t="shared" si="6"/>
        <v>1</v>
      </c>
      <c r="P34">
        <f t="shared" si="7"/>
        <v>1</v>
      </c>
      <c r="Q34">
        <f t="shared" si="8"/>
        <v>1</v>
      </c>
      <c r="R34">
        <f t="shared" si="9"/>
        <v>1</v>
      </c>
      <c r="S34">
        <f t="shared" si="10"/>
        <v>1</v>
      </c>
      <c r="T34">
        <f t="shared" si="11"/>
        <v>1</v>
      </c>
      <c r="U34">
        <f t="shared" si="12"/>
        <v>1</v>
      </c>
      <c r="V34">
        <f t="shared" si="13"/>
        <v>1</v>
      </c>
      <c r="W34">
        <f t="shared" si="14"/>
        <v>1</v>
      </c>
      <c r="X34">
        <f t="shared" si="15"/>
        <v>1</v>
      </c>
      <c r="Y34">
        <f t="shared" si="16"/>
        <v>1</v>
      </c>
      <c r="Z34">
        <f t="shared" si="17"/>
        <v>1</v>
      </c>
      <c r="AA34">
        <f t="shared" si="18"/>
        <v>1</v>
      </c>
      <c r="AB34">
        <f t="shared" si="19"/>
        <v>1</v>
      </c>
      <c r="AC34">
        <f t="shared" si="20"/>
        <v>1</v>
      </c>
      <c r="AD34">
        <f t="shared" si="21"/>
        <v>1</v>
      </c>
      <c r="AE34">
        <f t="shared" si="22"/>
        <v>1</v>
      </c>
      <c r="AF34">
        <f t="shared" si="23"/>
        <v>1</v>
      </c>
      <c r="AG34">
        <f t="shared" si="24"/>
        <v>1</v>
      </c>
      <c r="AH34">
        <f t="shared" si="25"/>
        <v>1</v>
      </c>
      <c r="AI34">
        <v>0.18278037543146</v>
      </c>
      <c r="AJ34">
        <v>0.21504300400973</v>
      </c>
      <c r="AK34">
        <v>0.21203590529114</v>
      </c>
      <c r="AL34">
        <v>0.22789821013563</v>
      </c>
      <c r="AM34">
        <v>0.21346322503076001</v>
      </c>
      <c r="AN34">
        <v>0.20656755743142999</v>
      </c>
      <c r="AO34">
        <v>0.21981611412247001</v>
      </c>
      <c r="AP34">
        <v>0.19788655093449001</v>
      </c>
      <c r="AQ34">
        <v>0.17132330473310001</v>
      </c>
      <c r="AR34">
        <v>0.20595390736974001</v>
      </c>
      <c r="AS34">
        <v>0.20314627845132999</v>
      </c>
      <c r="AT34">
        <v>0.19449238663880999</v>
      </c>
      <c r="AU34">
        <v>0.22849833193635</v>
      </c>
      <c r="AV34">
        <v>0.21091069455006001</v>
      </c>
      <c r="AW34">
        <v>0.21442471889740999</v>
      </c>
      <c r="AX34">
        <v>0.19799785151763</v>
      </c>
      <c r="AY34">
        <v>0.20990236838990001</v>
      </c>
      <c r="AZ34">
        <v>0.21923677163169999</v>
      </c>
      <c r="BA34">
        <v>0.20401311435479999</v>
      </c>
      <c r="BB34">
        <v>0.25064858324736</v>
      </c>
      <c r="BC34">
        <v>0.20904100054457</v>
      </c>
      <c r="BD34">
        <v>0.22294263163197001</v>
      </c>
      <c r="BE34">
        <v>0.22207380954506001</v>
      </c>
      <c r="BF34">
        <v>0.22715270853641001</v>
      </c>
      <c r="BG34">
        <v>0.21498294784534</v>
      </c>
      <c r="BH34">
        <v>0.20908493508022</v>
      </c>
      <c r="BI34">
        <v>0.18680673079078</v>
      </c>
      <c r="BJ34">
        <v>0.17674162136152999</v>
      </c>
      <c r="BK34">
        <v>0.22297704394793999</v>
      </c>
      <c r="BL34">
        <v>0.22520271003233</v>
      </c>
      <c r="BM34">
        <f>AVERAGE(AI34:BL34)</f>
        <v>0.21010151311404834</v>
      </c>
      <c r="BN34">
        <f>AI34-BM34</f>
        <v>-2.7321137682588342E-2</v>
      </c>
      <c r="BO34">
        <f>AJ34-BM34</f>
        <v>4.9414908956816606E-3</v>
      </c>
      <c r="BP34">
        <f>AK34-BM34</f>
        <v>1.9343921770916539E-3</v>
      </c>
      <c r="BQ34">
        <f>AL34-BM34</f>
        <v>1.7796697021581653E-2</v>
      </c>
      <c r="BR34">
        <f>AM34-BM34</f>
        <v>3.3617119167116682E-3</v>
      </c>
      <c r="BS34">
        <f>AN34-BM34</f>
        <v>-3.533955682618356E-3</v>
      </c>
      <c r="BT34">
        <f>AO34-BM34</f>
        <v>9.7146010084216694E-3</v>
      </c>
      <c r="BU34">
        <f>AP34-BM34</f>
        <v>-1.2214962179558336E-2</v>
      </c>
      <c r="BV34">
        <f>AQ34-BM34</f>
        <v>-3.8778208380948337E-2</v>
      </c>
      <c r="BW34">
        <f>AR34-BM34</f>
        <v>-4.1476057443083358E-3</v>
      </c>
      <c r="BX34">
        <f>AS34-BM34</f>
        <v>-6.955234662718357E-3</v>
      </c>
      <c r="BY34">
        <f>AT34-BM34</f>
        <v>-1.560912647523835E-2</v>
      </c>
      <c r="BZ34">
        <f>AU34-BM34</f>
        <v>1.8396818822301653E-2</v>
      </c>
      <c r="CA34">
        <f>AV34-BM34</f>
        <v>8.0918143601166337E-4</v>
      </c>
      <c r="CB34">
        <f>AW34-BM34</f>
        <v>4.32320578336165E-3</v>
      </c>
      <c r="CC34">
        <f>AX34-BM34</f>
        <v>-1.2103661596418347E-2</v>
      </c>
      <c r="CD34">
        <f>AY34-BM34</f>
        <v>-1.9914472414833684E-4</v>
      </c>
      <c r="CE34">
        <f>AZ34-BM34</f>
        <v>9.135258517651651E-3</v>
      </c>
      <c r="CF34">
        <f>BA34-BM34</f>
        <v>-6.0883987592483535E-3</v>
      </c>
      <c r="CG34">
        <f>BB34-BM34</f>
        <v>4.0547070133311658E-2</v>
      </c>
      <c r="CH34">
        <f>BC34-BM34</f>
        <v>-1.0605125694783391E-3</v>
      </c>
      <c r="CI34">
        <f>BD34-BM34</f>
        <v>1.2841118517921662E-2</v>
      </c>
      <c r="CJ34">
        <f>BE34-BM34</f>
        <v>1.1972296431011664E-2</v>
      </c>
      <c r="CK34">
        <f>BF34-BM34</f>
        <v>1.7051195422361665E-2</v>
      </c>
      <c r="CL34">
        <f>BG34-BM34</f>
        <v>4.8814347312916562E-3</v>
      </c>
      <c r="CM34">
        <f>BH34-BM34</f>
        <v>-1.016578033828347E-3</v>
      </c>
      <c r="CN34">
        <f>BI34-BM34</f>
        <v>-2.3294782323268343E-2</v>
      </c>
      <c r="CO34">
        <f>BJ34-BM34</f>
        <v>-3.3359891752518356E-2</v>
      </c>
      <c r="CP34">
        <f>BK34-BM34</f>
        <v>1.2875530833891646E-2</v>
      </c>
      <c r="CQ34">
        <f>BL34-BM34</f>
        <v>1.5101196918281656E-2</v>
      </c>
    </row>
    <row r="36" spans="2:96" x14ac:dyDescent="0.3">
      <c r="B36" t="s">
        <v>104</v>
      </c>
      <c r="C36">
        <f>C3*BM3+C4*BM4+C5*BM5+C6*BM6+C7*BM7+C8*BM8+C9*BM9+C10*BM10+C11*BM11+C12*BM12+C13*BM13+C14*BM14+C15*BM15+C16*BM16+C17*BM17+C18*BM18+C19*BM19+C20*BM20+C21*BM21+C22*BM22+C23*BM23+C24*BM24+C25*BM25+C26*BM26+C27*BM27+C28*BM28+C29*BM29+C30*BM30+C31*BM31+C32*BM32+C33*BM33+C34*BM34</f>
        <v>6.5822247015427546</v>
      </c>
      <c r="D36">
        <f>D3*BM3+D4*BM4+D5*BM5+D6*BM6+D7*BM7+D8*BM8+D9*BM9+D10*BM10+D11*BM11+D12*BM12+D13*BM13+D14*BM14+D15*BM15+D16*BM16+D17*BM17+D18*BM18+D19*BM19+D20*BM20+D21*BM21+D22*BM22+D23*BM23+D24*BM24+D25*BM25+D26*BM26+D27*BM27+D28*BM28+D29*BM29+D30*BM30+D31*BM31+D32*BM32+D33*BM33+D34*BM34</f>
        <v>3.3759738614990709E-3</v>
      </c>
      <c r="E36">
        <f>E3*BM3+E4*BM4+E5*BM5+E6*BM6+E7*BM7+E8*BM8+E9*BM9+E10*BM10+E11*BM11+E12*BM12+E13*BM13+E14*BM14+E15*BM15+E16*BM16+E17*BM17+E18*BM18+E19*BM19+E20*BM20+E21*BM21+E22*BM22+E23*BM23+E24*BM24+E25*BM25+E26*BM26+E27*BM27+E28*BM28+E29*BM29+E30*BM30+E31*BM31+E32*BM32+E33*BM33+E34*BM34</f>
        <v>-0.1282335978998867</v>
      </c>
      <c r="F36">
        <f>F3*BM3+F4*BM4+F5*BM5+F6*BM6+F7*BM7+F8*BM8+F9*BM9+F10*BM10+F11*BM11+F12*BM12+F13*BM13+F14*BM14+F15*BM15+F16*BM16+F17*BM17+F18*BM18+F19*BM19+F20*BM20+F21*BM21+F22*BM22+F23*BM23+F24*BM24+F25*BM25+F26*BM26+F27*BM27+F28*BM28+F29*BM29+F30*BM30+F31*BM31+F32*BM32+F33*BM33+F34*BM34</f>
        <v>6.1852216399513074</v>
      </c>
      <c r="G36">
        <f>G3*BM3+G4*BM4+G5*BM5+G6*BM6+G7*BM7+G8*BM8+G9*BM9+G10*BM10+G11*BM11+G12*BM12+G13*BM13+G14*BM14+G15*BM15+G16*BM16+G17*BM17+G18*BM18+G19*BM19+G20*BM20+G21*BM21+G22*BM22+G23*BM23+G24*BM24+G25*BM25+G26*BM26+G27*BM27+G28*BM28+G29*BM29+G30*BM30+G31*BM31+G32*BM32+G33*BM33+G34*BM34</f>
        <v>-2.6795743700736829</v>
      </c>
      <c r="H36">
        <f>H3*BM3+H4*BM4+H5*BM5+H6*BM6+H7*BM7+H8*BM8+H9*BM9+H10*BM10+H11*BM11+H12*BM12+H13*BM13+H14*BM14+H15*BM15+H16*BM16+H17*BM17+H18*BM18+H19*BM19+H20*BM20+H21*BM21+H22*BM22+H23*BM23+H24*BM24+H25*BM25+H26*BM26+H27*BM27+H28*BM28+H29*BM29+H30*BM30+H31*BM31+H32*BM32+H33*BM33+H34*BM34</f>
        <v>-2.3352130140205596E-2</v>
      </c>
      <c r="I36">
        <f>I3*BM3+I4*BM4+I5*BM5+I6*BM6+I7*BM7+I8*BM8+I9*BM9+I10*BM10+I11*BM11+I12*BM12+I13*BM13+I14*BM14+I15*BM15+I16*BM16+I17*BM17+I18*BM18+I19*BM19+I20*BM20+I21*BM21+I22*BM22+I23*BM23+I24*BM24+I25*BM25+I26*BM26+I27*BM27+I28*BM28+I29*BM29+I30*BM30+I31*BM31+I32*BM32+I33*BM33+I34*BM34</f>
        <v>1.4822169658298134E-2</v>
      </c>
      <c r="J36">
        <f>J3*BM3+J4*BM4+J5*BM5+J6*BM6+J7*BM7+J8*BM8+J9*BM9+J10*BM10+J11*BM11+J12*BM12+J13*BM13+J14*BM14+J15*BM15+J16*BM16+J17*BM17+J18*BM18+J19*BM19+J20*BM20+J21*BM21+J22*BM22+J23*BM23+J24*BM24+J25*BM25+J26*BM26+J27*BM27+J28*BM28+J29*BM29+J30*BM30+J31*BM31+J32*BM32+J33*BM33+J34*BM34</f>
        <v>5.0319826235702414E-3</v>
      </c>
      <c r="K36">
        <f>K3*BM3+K4*BM4+K5*BM5+K6*BM6+K7*BM7+K8*BM8+K9*BM9+K10*BM10+K11*BM11+K12*BM12+K13*BM13+K14*BM14+K15*BM15+K16*BM16+K17*BM17+K18*BM18+K19*BM19+K20*BM20+K21*BM21+K22*BM22+K23*BM23+K24*BM24+K25*BM25+K26*BM26+K27*BM27+K28*BM28+K29*BM29+K30*BM30+K31*BM31+K32*BM32+K33*BM33+K34*BM34</f>
        <v>-5.1359022064781323E-2</v>
      </c>
      <c r="L36">
        <f>L3*BM3+L4*BM4+L5*BM5+L6*BM6+L7*BM7+L8*BM8+L9*BM9+L10*BM10+L11*BM11+L12*BM12+L13*BM13+L14*BM14+L15*BM15+L16*BM16+L17*BM17+L18*BM18+L19*BM19+L20*BM20+L21*BM21+L22*BM22+L23*BM23+L24*BM24+L25*BM25+L26*BM26+L27*BM27+L28*BM28+L29*BM29+L30*BM30+L31*BM31+L32*BM32+L33*BM33+L34*BM34</f>
        <v>2.2220989727381124E-2</v>
      </c>
      <c r="M36">
        <f>M3*BM3+M4*BM4+M5*BM5+M6*BM6+M7*BM7+M8*BM8+M9*BM9+M10*BM10+M11*BM11+M12*BM12+M13*BM13+M14*BM14+M15*BM15+M16*BM16+M17*BM17+M18*BM18+M19*BM19+M20*BM20+M21*BM21+M22*BM22+M23*BM23+M24*BM24+M25*BM25+M26*BM26+M27*BM27+M28*BM28+M29*BM29+M30*BM30+M31*BM31+M32*BM32+M33*BM33+M34*BM34</f>
        <v>-3.917955238191112E-2</v>
      </c>
      <c r="N36">
        <f>N3*BM3+N4*BM4+N5*BM5+N6*BM6+N7*BM7+N8*BM8+N9*BM9+N10*BM10+N11*BM11+N12*BM12+N13*BM13+N14*BM14+N15*BM15+N16*BM16+N17*BM17+N18*BM18+N19*BM19+N20*BM29+N21*BM21+N22*BM22+N23*BM23+N24*BM24+N25*BM25+N26*BM26+N27*BM27+N28*BM28+N29*BM29+N30*BM30+N31*BM31+N32*BM32+N33*BM33+N34*BM34</f>
        <v>-0.3287476925315086</v>
      </c>
      <c r="O36">
        <f>O3*BM3+O4*BM4+O5*BM5+O6*BM6+O7*BM7+O8*BM8+O9*BM9+O10*BM10+O11*BM11+O12*BM12+O13*BM13+O14*BM14+O15*BM15+O16*BM16+O17*BM17+O18*BM18+O19*BM19+O20*BM29+O21*BM21+O22*BM22+O23*BM23+O24*BM24+O25*BM25+O26*BM26+O27*BM27+O28*BM28+O29*BM29+O30*BM30+O31*BM31+O32*BM32+O33*BM33+O34*BM34</f>
        <v>5.5070422173661426E-3</v>
      </c>
      <c r="P36">
        <f>P3*BM3+P4*BM4+P5*BM5+P6*BM6+P7*BM7+P8*BM8+P9*BM9+P10*BM10+P11*BM11+P12*BM12+P13*BM13+P14*BM14+P15*BM15+P16*BM16+P17*BM17+P18*BM18+P19*BM19+P20*BM29+P21*BM21+P22*BM22+P23*BM23+P24*BM24+P25*BM25+P26*BM26+P27*BM27+P28*BM28+P29*BM29+P30*BM30+P31*BM31+P32*BM32+P33*BM33+P34*BM34</f>
        <v>-2.6405739952723297</v>
      </c>
      <c r="Q36">
        <f>Q3*BM3+Q4*BM4+Q5*BM5+Q6*BM6+Q7*BM7+Q8*BM8+Q9*BM9+Q10*BM10+Q11*BM11+Q12*BM12+Q13*BM13+Q14*BM14+Q15*BM15+Q16*BM16+Q17*BM17+Q18*BM18+Q19*BM19+Q20*BM29+Q21*BM21+Q22*BM22+Q23*BM23+Q24*BM24+Q25*BM25+Q26*BM26+Q27*BM27+Q28*BM28+Q29*BM29+Q30*BM30+Q31*BM31+Q32*BM32+Q33*BM33+Q34*BM34</f>
        <v>9.1753643264899654E-3</v>
      </c>
      <c r="R36">
        <f>R3*BM3+R4*BM4+R5*BM5+R6*BM6+R7*BM7+R8*BM8+R9*BM9+R10*BM10+R11*BM11+R12*BM12+R13*BM13+R14*BM14+R15*BM15+R16*BM16+R17*BM17+R18*BM18+R19*BM19+R20*BM29+R21*BM21+R22*BM22+R23*BM23+R24*BM24+R25*BM25+R26*BM26+R27*BM27+R28*BM28+R29*BM29+R30*BM30+R31*BM31+R32*BM32+R33*BM33+R34*BM34</f>
        <v>1.5469428278849728E-2</v>
      </c>
      <c r="S36">
        <f>S3*BM3+S4*BM4+S5*BM5+S6*BM6+S7*BM7+S8*BM8+S9*BM9+S10*BM10+S11*BM11+S12*BM12+S13*BM13+S14*BM14+S15*BM15+S16*BM16+S17*BM17+S18*BM18+S19*BM19+S20*BM29+S21*BM21+S22*BM22+S23*BM23+S24*BM24+S25*BM25+S26*BM26+S27*BM27+S28*BM28+S29*BM29+S30*BM30+S31*BM31+S32*BM32+S33*BM33+S34*BM34</f>
        <v>7.2474723845727396E-3</v>
      </c>
      <c r="T36">
        <f>T3*BM3+T4*BM4+T5*BM5+T6*BM6+T7*BM7+T8*BM8+T9*BM9+T10*BM10+T11*BM11+T12*BM12+T13*BM13+T14*BM14+T15*BM15+T16*BM16+T17*BM17+T18*BM18+T19*BM19+T20*BM29+T21*BM21+T22*BM22+T23*BM23+T24*BM24+T25*BM25+T26*BM26+T27*BM27+T28*BM28+T29*BM29+T30*BM30+T31*BM31+T32*BM32+T33*BM33+T34*BM34</f>
        <v>3.4876408552778237E-2</v>
      </c>
      <c r="U36">
        <f>U3*BM3+U4*BM4+U5*BM5+U6*BM6+U7*BM7+U8*BM8+U9*BM9+U10*BM10+U11*BM11+U12*BM12+U13*BM13+U14*BM14+U15*BM15+U16*BM16+U17*BM17+U18*BM18+U19*BM19+U20*BM29+U21*BM21+U22*BM22+U23*BM23+U24*BM24+U25*BM25+U26*BM26+U27*BM27+U28*BM28+U29*BM29+U30*BM30+U31*BM31+U32*BM32+U33*BM33+U34*BM34</f>
        <v>1.7858614050193344E-2</v>
      </c>
      <c r="V36">
        <f>V3*BM3+V4*BM4+V5*BM5+V6*BM6+V7*BM7+V8*BM8+V9*BM9+V10*BM10+V11*BM11+V12*BM12+V13*BM13+V14*BM14+V15*BM15+V16*BM16+V17*BM17+V18*BM18+V19*BM19+V20*BM29+V21*BM21+V22*BM22+V23*BM23+V24*BM24+V25*BM25+V26*BM26+V27*BM27+V28*BM28+V29*BM29+V30*BM30+V31*BM31+V32*BM32+V33*BM33+V34*BM34</f>
        <v>-5.6520751159388649E-2</v>
      </c>
      <c r="W36">
        <f>W3*BM3+W4*BM4+W5*BM5+W6*BM6+W7*BM7+W8*BM8+W9*BM9+W10*BM10+W11*BM11+W12*BM12+W13*BM13+W14*BM14+W15*BM15+W16*BM16+W17*BM17+W18*BM18+W19*BM19+W20*BM29+W21*BM21+W22*BM22+W23*BM23+W24*BM24+W25*BM25+W26*BM26+W27*BM27+W28*BM28+W29*BM29+W30*BM30+W31*BM31+W32*BM32+W33*BM33+W34*BM34</f>
        <v>2.9835286937792305E-2</v>
      </c>
      <c r="X36">
        <f>X3*BM3+X4*BM4+X5*BM5+X6*BM6+X7*BM7+X8*BM8+X9*BM9+X10*BM10+X11*BM11+X12*BM12+X13*BM13+X14*BM14+X15*BM15+X16*BM16+X17*BM17+X18*BM18+X19*BM19+X20*BM29+X21*BM21+X22*BM22+X23*BM23+X24*BM24+X25*BM25+X26*BM26+X27*BM27+X28*BM28+X29*BM29+X30*BM30+X31*BM31+X32*BM32+X33*BM33+X34*BM34</f>
        <v>-3.3957881018652769E-2</v>
      </c>
      <c r="Y36">
        <f>Y3*BM3+Y4*BM4+Y5*BM5+Y6*BM6+Y7*BM7+Y8*BM8+Y9*BM9+Y10*BM10+Y11*BM11+Y12*BM12+Y13*BM13+Y14*BM14+Y15*BM15+Y16*BM16+Y17*BM17+Y18*BM18+Y19*BM19+Y20*BM29+Y21*BM21+Y22*BM22+Y23*BM23+Y24*BM24+Y25*BM25+Y26*BM26+Y27*BM27+Y28*BM28+Y29*BM29+Y30*BM30+Y31*BM31+Y32*BM32+Y33*BM33+Y34*BM34</f>
        <v>-0.31822333495556265</v>
      </c>
      <c r="Z36">
        <f>Z3*BM3+Z4*BM4+Z5*BM5+Z6*BM6+Z7*BM7+Z8*BM8+Z9*BM9+Z10*BM10+Z11*BM11+Z12*BM12+Z13*BM13+Z14*BM14+Z15*BM15+Z16*BM16+Z17*BM17+Z18*BM18+Z19*BM19+Z20*BM29+Z21*BM21+Z22*BM22+Z23*BM23+Z24*BM24+Z25*BM25+Z26*BM26+Z27*BM27+Z28*BM28+Z29*BM29+Z30*BM30+Z31*BM31+Z32*BM32+Z33*BM33+Z34*BM34</f>
        <v>-2.0992587264845597E-2</v>
      </c>
      <c r="AA36">
        <f>AA3*BM3+AA4*BM4+AA5*BM5+AA6*BM6+AA7*BM7+AA8*BM8+AA9*BM9+AA10*BM10+AA11*BM11+AA12*BM12+AA13*BM13+AA14*BM14+AA15*BM15+AA16*BM16+AA17*BM17+AA18*BM18+AA19*BM19+AA20*BM29+AA21*BM21+AA22*BM22+AA23*BM23+AA24*BM24+AA25*BM25+AA26*BM26+AA27*BM27+AA28*BM28+AA29*BM29+AA30*BM30+AA31*BM31+AA32*BM32+AA33*BM33+AA34*BM34</f>
        <v>2.010669525665959E-2</v>
      </c>
      <c r="AB36">
        <f>AB3*BM3+AB4*BM4+AB5*BM5+AB6*BM6+AB7*BM7+AB8*BM8+AB9*BM9+AB10*BM10+AB11*BM11+AB12*BM12+AB13*BM13+AB14*BM14+AB15*BM15+AB16*BM16+AB17*BM17+AB18*BM18+AB19*BM19+AB20*BM29+AB21*BM21+AB22*BM22+AB23*BM23+AB24*BM24+AB25*BM25+AB26*BM26+AB27*BM27+AB28*BM28+AB29*BM29+AB30*BM30+AB31*BM31+AB32*BM32+AB33*BM33+AB34*BM34</f>
        <v>1.2586063791514279E-4</v>
      </c>
      <c r="AC36">
        <f>AC3*BM3+AC4*BM4+AC5*BM5+AC6*BM6+AC7*BM7+AC8*BM8+AC9*BM9+AC10*BM10+AC11*BM11+AC12*BM12+AC13*BM13+AC14*BM14+AC15*BM15+AC16*BM16+AC17*BM17+AC18*BM18+AC19*BM19+AC20*BM29+AC21*BM21+AC22*BM22+AC23*BM23+AC24*BM24+AC25*BM25+AC26*BM26+AC27*BM27+AC28*BM28+AC29*BM29+AC30*BM30+AC31*BM31+AC32*BM32+AC33*BM33+AC34*BM34</f>
        <v>4.7345554632108933E-2</v>
      </c>
      <c r="AD36">
        <f>AD3*BM3+AD4*BM4+AD5*BM5+AD6*BM6+AD7*BM7+AD8*BM8+AD9*BM9+AD10*BM10+AD11*BM11+AD12*BM12+AD13*BM13+AD14*BM14+AD15*BM15+AD16*BM16+AD17*BM17+AD18*BM18+AD19*BM19+AD20*BM29+AD21*BM21+AD22*BM22+AD23*BM23+AD24*BM24+AD25*BM25+AD26*BM26+AD27*BM27+AD28*BM28+AD29*BM29+AD30*BM30+AD31*BM31+AD32*BM32+AD33*BM33+AD34*BM34</f>
        <v>3.7123912906989465E-3</v>
      </c>
      <c r="AE36">
        <f>AE3*BM3+AE4*BM4+AE5*BM5+AE6*BM6+AE7*BM7+AE8*BM8+AE9*BM9+AE10*BM10+AE11*BM11+AE12*BM12+AE13*BM13+AE14*BM14+AE15*BM15+AE16*BM16+AE17*BM17+AE18*BM18+AE19*BM19+AE20*BM29+AE21*BM21+AE22*BM22+AE23*BM23+AE24*BM24+AE25*BM25+AE26*BM26+AE27*BM27+AE28*BM28+AE29*BM29+AE30*BM30+AE31*BM31+AE32*BM32+AE33*BM33+AE34*BM34</f>
        <v>1.6206343110078458E-2</v>
      </c>
      <c r="AF36">
        <f>AF3*BM3+AF4*BM4+AF5*BM5+AF6*BM6+AF7*BM7+AF8*BM8+AF9*BM9+AF10*BM10+AF11*BM11+AF12*BM12+AF13*BM13+AF14*BM14+AF15*BM15+AF16*BM16+AF17*BM17+AF18*BM18+AF19*BM19+AF20*BM29+AF21*BM21+AF22*BM22+AF23*BM23+AF24*BM24+AF25*BM25+AF26*BM26+AF27*BM27+AF28*BM28+AF29*BM29+AF30*BM30+AF31*BM31+AF32*BM32+AF33*BM33+AF34*BM34</f>
        <v>-4.6952803500541596E-2</v>
      </c>
      <c r="AG36">
        <f>AG3*BM3+AG4*BM4+AG5*BM5+AG6*BM6+AG7*BM7+AG8*BM8+AG9*BM9+AG10*BM10+AG11*BM11+AG12*BM12+AG13*BM13+AG14*BM14+AG15*BM15+AG16*BM16+AG17*BM17+AG18*BM18+AG19*BM19+AG20*BM29+AG21*BM21+AG22*BM22+AG23*BM23+AG24*BM24+AG25*BM25+AG26*BM26+AG27*BM27+AG28*BM28+AG29*BM29+AG30*BM30+AG31*BM31+AG32*BM32+AG33*BM33+AG34*BM34</f>
        <v>3.4052820606713274E-2</v>
      </c>
      <c r="AH36">
        <f>AH3*BM3+AH4*BM4+AH5*BM5+AH6*BM6+AH7*BM7+AH8*BM8+AH9*BM9+AH10*BM10+AH11*BM11+AH12*BM12+AH13*BM13+AH14*BM14+AH15*BM15+AH16*BM16+AH17*BM17+AH18*BM18+AH19*BM19+AH20*BM29+AH21*BM21+AH22*BM22+AH23*BM23+AH24*BM24+AH25*BM25+AH26*BM26+AH27*BM27+AH28*BM28+AH29*BM29+AH30*BM30+AH31*BM31+AH32*BM32+AH33*BM33+AH34*BM34</f>
        <v>2.9676561304467108E-2</v>
      </c>
      <c r="BN36">
        <f>SUM(BN3:BN34)</f>
        <v>-0.16917453201631</v>
      </c>
      <c r="BO36">
        <f t="shared" ref="BO36:CQ36" si="57">SUM(BO3:BO34)</f>
        <v>-4.1708478630845577E-2</v>
      </c>
      <c r="BP36">
        <f t="shared" si="57"/>
        <v>-0.10300278333006012</v>
      </c>
      <c r="BQ36">
        <f t="shared" si="57"/>
        <v>6.7502134372856792E-2</v>
      </c>
      <c r="BR36">
        <f t="shared" si="57"/>
        <v>0.24635594191962298</v>
      </c>
      <c r="BS36">
        <f t="shared" si="57"/>
        <v>0.10276790135453921</v>
      </c>
      <c r="BT36">
        <f t="shared" si="57"/>
        <v>6.1825803435545085E-2</v>
      </c>
      <c r="BU36">
        <f t="shared" si="57"/>
        <v>0.18382298987890283</v>
      </c>
      <c r="BV36">
        <f t="shared" si="57"/>
        <v>-0.19661618187667768</v>
      </c>
      <c r="BW36">
        <f t="shared" si="57"/>
        <v>1.8833564695764332E-2</v>
      </c>
      <c r="BX36">
        <f t="shared" si="57"/>
        <v>-1.8846320250041348E-2</v>
      </c>
      <c r="BY36">
        <f t="shared" si="57"/>
        <v>3.576880797762827E-2</v>
      </c>
      <c r="BZ36">
        <f t="shared" si="57"/>
        <v>0.16958235182864609</v>
      </c>
      <c r="CA36">
        <f t="shared" si="57"/>
        <v>-0.12595364013989407</v>
      </c>
      <c r="CB36">
        <f t="shared" si="57"/>
        <v>-8.7829897254399464E-2</v>
      </c>
      <c r="CC36">
        <f t="shared" si="57"/>
        <v>-4.453295037821052E-2</v>
      </c>
      <c r="CD36">
        <f t="shared" si="57"/>
        <v>-3.4101233190932556E-2</v>
      </c>
      <c r="CE36">
        <f t="shared" si="57"/>
        <v>-3.3517487734924883E-2</v>
      </c>
      <c r="CF36">
        <f t="shared" si="57"/>
        <v>0.25521902563344834</v>
      </c>
      <c r="CG36">
        <f t="shared" si="57"/>
        <v>5.4030438822425947E-3</v>
      </c>
      <c r="CH36">
        <f t="shared" si="57"/>
        <v>-2.2070527228022635E-2</v>
      </c>
      <c r="CI36">
        <f t="shared" si="57"/>
        <v>-9.347380504785413E-2</v>
      </c>
      <c r="CJ36">
        <f t="shared" si="57"/>
        <v>-1.4149855067250167E-2</v>
      </c>
      <c r="CK36">
        <f t="shared" si="57"/>
        <v>-9.9673189188681094E-2</v>
      </c>
      <c r="CL36">
        <f t="shared" si="57"/>
        <v>-0.12320978322817597</v>
      </c>
      <c r="CM36">
        <f t="shared" si="57"/>
        <v>0.12950282020896708</v>
      </c>
      <c r="CN36">
        <f t="shared" si="57"/>
        <v>5.6779551857889826E-2</v>
      </c>
      <c r="CO36">
        <f t="shared" si="57"/>
        <v>0.10761332724099323</v>
      </c>
      <c r="CP36">
        <f t="shared" si="57"/>
        <v>-0.10737756145058699</v>
      </c>
      <c r="CQ36">
        <f t="shared" si="57"/>
        <v>-0.12573903827417424</v>
      </c>
      <c r="CR36" t="s">
        <v>104</v>
      </c>
    </row>
    <row r="37" spans="2:96" x14ac:dyDescent="0.3">
      <c r="B37" t="s">
        <v>105</v>
      </c>
      <c r="C37">
        <f>C36/32</f>
        <v>0.20569452192321108</v>
      </c>
      <c r="D37">
        <f t="shared" ref="D37:AH37" si="58">D36/32</f>
        <v>1.0549918317184596E-4</v>
      </c>
      <c r="E37">
        <f t="shared" si="58"/>
        <v>-4.0072999343714593E-3</v>
      </c>
      <c r="F37">
        <f t="shared" si="58"/>
        <v>0.19328817624847835</v>
      </c>
      <c r="G37">
        <f t="shared" si="58"/>
        <v>-8.3736699064802592E-2</v>
      </c>
      <c r="H37">
        <f t="shared" si="58"/>
        <v>-7.2975406688142487E-4</v>
      </c>
      <c r="I37">
        <f t="shared" si="58"/>
        <v>4.631928018218167E-4</v>
      </c>
      <c r="J37">
        <f t="shared" si="58"/>
        <v>1.5724945698657004E-4</v>
      </c>
      <c r="K37">
        <f t="shared" si="58"/>
        <v>-1.6049694395244164E-3</v>
      </c>
      <c r="L37">
        <f t="shared" si="58"/>
        <v>6.9440592898066013E-4</v>
      </c>
      <c r="M37">
        <f t="shared" si="58"/>
        <v>-1.2243610119347225E-3</v>
      </c>
      <c r="N37">
        <f t="shared" si="58"/>
        <v>-1.0273365391609644E-2</v>
      </c>
      <c r="O37">
        <f t="shared" si="58"/>
        <v>1.7209506929269196E-4</v>
      </c>
      <c r="P37">
        <f t="shared" si="58"/>
        <v>-8.2517937352260304E-2</v>
      </c>
      <c r="Q37">
        <f t="shared" si="58"/>
        <v>2.8673013520281142E-4</v>
      </c>
      <c r="R37">
        <f t="shared" si="58"/>
        <v>4.8341963371405401E-4</v>
      </c>
      <c r="S37">
        <f t="shared" si="58"/>
        <v>2.2648351201789811E-4</v>
      </c>
      <c r="T37">
        <f t="shared" si="58"/>
        <v>1.0898877672743199E-3</v>
      </c>
      <c r="U37">
        <f t="shared" si="58"/>
        <v>5.5808168906854201E-4</v>
      </c>
      <c r="V37">
        <f t="shared" si="58"/>
        <v>-1.7662734737308953E-3</v>
      </c>
      <c r="W37">
        <f t="shared" si="58"/>
        <v>9.3235271680600952E-4</v>
      </c>
      <c r="X37">
        <f t="shared" si="58"/>
        <v>-1.061183781832899E-3</v>
      </c>
      <c r="Y37">
        <f t="shared" si="58"/>
        <v>-9.9444792173613329E-3</v>
      </c>
      <c r="Z37">
        <f t="shared" si="58"/>
        <v>-6.560183520264249E-4</v>
      </c>
      <c r="AA37">
        <f t="shared" si="58"/>
        <v>6.2833422677061219E-4</v>
      </c>
      <c r="AB37">
        <f t="shared" si="58"/>
        <v>3.9331449348482123E-6</v>
      </c>
      <c r="AC37">
        <f t="shared" si="58"/>
        <v>1.4795485822534041E-3</v>
      </c>
      <c r="AD37">
        <f t="shared" si="58"/>
        <v>1.1601222783434208E-4</v>
      </c>
      <c r="AE37">
        <f t="shared" si="58"/>
        <v>5.0644822218995182E-4</v>
      </c>
      <c r="AF37">
        <f t="shared" si="58"/>
        <v>-1.4672751093919249E-3</v>
      </c>
      <c r="AG37">
        <f t="shared" si="58"/>
        <v>1.0641506439597898E-3</v>
      </c>
      <c r="AH37">
        <f t="shared" si="58"/>
        <v>9.2739254076459714E-4</v>
      </c>
      <c r="BN37">
        <f>BN36/32</f>
        <v>-5.2867041255096874E-3</v>
      </c>
      <c r="BO37">
        <f t="shared" ref="BO37:CQ37" si="59">BO36/32</f>
        <v>-1.3033899572139243E-3</v>
      </c>
      <c r="BP37">
        <f t="shared" si="59"/>
        <v>-3.2188369790643787E-3</v>
      </c>
      <c r="BQ37">
        <f t="shared" si="59"/>
        <v>2.1094416991517748E-3</v>
      </c>
      <c r="BR37">
        <f t="shared" si="59"/>
        <v>7.6986231849882182E-3</v>
      </c>
      <c r="BS37">
        <f t="shared" si="59"/>
        <v>3.2114969173293504E-3</v>
      </c>
      <c r="BT37">
        <f t="shared" si="59"/>
        <v>1.9320563573607839E-3</v>
      </c>
      <c r="BU37">
        <f t="shared" si="59"/>
        <v>5.7444684337157135E-3</v>
      </c>
      <c r="BV37">
        <f t="shared" si="59"/>
        <v>-6.1442556836461774E-3</v>
      </c>
      <c r="BW37">
        <f t="shared" si="59"/>
        <v>5.8854889674263538E-4</v>
      </c>
      <c r="BX37">
        <f t="shared" si="59"/>
        <v>-5.8894750781379214E-4</v>
      </c>
      <c r="BY37">
        <f t="shared" si="59"/>
        <v>1.1177752493008834E-3</v>
      </c>
      <c r="BZ37">
        <f t="shared" si="59"/>
        <v>5.2994484946451903E-3</v>
      </c>
      <c r="CA37">
        <f t="shared" si="59"/>
        <v>-3.9360512543716898E-3</v>
      </c>
      <c r="CB37">
        <f t="shared" si="59"/>
        <v>-2.7446842891999832E-3</v>
      </c>
      <c r="CC37">
        <f t="shared" si="59"/>
        <v>-1.3916546993190788E-3</v>
      </c>
      <c r="CD37">
        <f t="shared" si="59"/>
        <v>-1.0656635372166424E-3</v>
      </c>
      <c r="CE37">
        <f t="shared" si="59"/>
        <v>-1.0474214917164026E-3</v>
      </c>
      <c r="CF37">
        <f t="shared" si="59"/>
        <v>7.9755945510452605E-3</v>
      </c>
      <c r="CG37">
        <f t="shared" si="59"/>
        <v>1.6884512132008108E-4</v>
      </c>
      <c r="CH37">
        <f t="shared" si="59"/>
        <v>-6.8970397587570734E-4</v>
      </c>
      <c r="CI37">
        <f t="shared" si="59"/>
        <v>-2.9210564077454416E-3</v>
      </c>
      <c r="CJ37">
        <f t="shared" si="59"/>
        <v>-4.4218297085156771E-4</v>
      </c>
      <c r="CK37">
        <f t="shared" si="59"/>
        <v>-3.1147871621462842E-3</v>
      </c>
      <c r="CL37">
        <f t="shared" si="59"/>
        <v>-3.850305725880499E-3</v>
      </c>
      <c r="CM37">
        <f t="shared" si="59"/>
        <v>4.0469631315302214E-3</v>
      </c>
      <c r="CN37">
        <f t="shared" si="59"/>
        <v>1.7743609955590571E-3</v>
      </c>
      <c r="CO37">
        <f t="shared" si="59"/>
        <v>3.3629164762810386E-3</v>
      </c>
      <c r="CP37">
        <f t="shared" si="59"/>
        <v>-3.3555487953308436E-3</v>
      </c>
      <c r="CQ37">
        <f t="shared" si="59"/>
        <v>-3.9293449460679449E-3</v>
      </c>
      <c r="CR37" t="s">
        <v>106</v>
      </c>
    </row>
    <row r="38" spans="2:96" x14ac:dyDescent="0.3">
      <c r="B38" t="s">
        <v>107</v>
      </c>
      <c r="D38" s="3">
        <f>32*10*(D37^2)</f>
        <v>3.5616248479765463E-6</v>
      </c>
      <c r="E38" s="3">
        <f t="shared" ref="E38:AH38" si="60">32*10*(E37^2)</f>
        <v>5.13870488448432E-3</v>
      </c>
      <c r="F38" s="3">
        <f t="shared" si="60"/>
        <v>11.955302104788107</v>
      </c>
      <c r="G38" s="3">
        <f t="shared" si="60"/>
        <v>2.24378712648618</v>
      </c>
      <c r="H38" s="3">
        <f t="shared" si="60"/>
        <v>1.7041311940159333E-4</v>
      </c>
      <c r="I38" s="3">
        <f t="shared" si="60"/>
        <v>6.8655222931054326E-5</v>
      </c>
      <c r="J38" s="3">
        <f t="shared" si="60"/>
        <v>7.9127653512227663E-6</v>
      </c>
      <c r="K38" s="3">
        <f t="shared" si="60"/>
        <v>8.242966085783422E-4</v>
      </c>
      <c r="L38" s="3">
        <f t="shared" si="60"/>
        <v>1.5430387014511794E-4</v>
      </c>
      <c r="M38" s="3">
        <f t="shared" si="60"/>
        <v>4.7969916401466165E-4</v>
      </c>
      <c r="N38" s="3">
        <f t="shared" si="60"/>
        <v>3.3773451670247284E-2</v>
      </c>
      <c r="O38" s="3">
        <f t="shared" si="60"/>
        <v>9.4773481199540628E-6</v>
      </c>
      <c r="P38" s="3">
        <f t="shared" si="60"/>
        <v>2.1789471951588979</v>
      </c>
      <c r="Q38" s="3">
        <f t="shared" si="60"/>
        <v>2.6308534538695204E-5</v>
      </c>
      <c r="R38" s="3">
        <f t="shared" si="60"/>
        <v>7.4782253523273653E-5</v>
      </c>
      <c r="S38" s="3">
        <f t="shared" si="60"/>
        <v>1.6414329989107646E-5</v>
      </c>
      <c r="T38" s="3">
        <f t="shared" si="60"/>
        <v>3.8011371048134472E-4</v>
      </c>
      <c r="U38" s="3">
        <f t="shared" si="60"/>
        <v>9.9665654935550985E-5</v>
      </c>
      <c r="V38" s="3">
        <f t="shared" si="60"/>
        <v>9.9831103488172922E-4</v>
      </c>
      <c r="W38" s="3">
        <f t="shared" si="60"/>
        <v>2.7817010833137501E-4</v>
      </c>
      <c r="X38" s="3">
        <f t="shared" si="60"/>
        <v>3.6035552602405561E-4</v>
      </c>
      <c r="Y38" s="3">
        <f t="shared" si="60"/>
        <v>3.1645653409450067E-2</v>
      </c>
      <c r="Z38" s="3">
        <f t="shared" si="60"/>
        <v>1.3771522502254924E-4</v>
      </c>
      <c r="AA38" s="3">
        <f t="shared" si="60"/>
        <v>1.2633724817005538E-4</v>
      </c>
      <c r="AB38" s="3">
        <f t="shared" si="60"/>
        <v>4.9502813051270871E-9</v>
      </c>
      <c r="AC38" s="3">
        <f t="shared" si="60"/>
        <v>7.0050048231937861E-4</v>
      </c>
      <c r="AD38" s="3">
        <f t="shared" si="60"/>
        <v>4.3068278422679343E-6</v>
      </c>
      <c r="AE38" s="3">
        <f t="shared" si="60"/>
        <v>8.2076736562996107E-5</v>
      </c>
      <c r="AF38" s="3">
        <f t="shared" si="60"/>
        <v>6.8892679892514725E-4</v>
      </c>
      <c r="AG38" s="3">
        <f t="shared" si="60"/>
        <v>3.6237330977281128E-4</v>
      </c>
      <c r="AH38" s="3">
        <f t="shared" si="60"/>
        <v>2.7521821589306079E-4</v>
      </c>
      <c r="BN38">
        <f t="shared" ref="BN38:CP38" si="61">SUMSQ(BN3:BN34)</f>
        <v>2.805503079862056E-2</v>
      </c>
      <c r="BO38">
        <f t="shared" si="61"/>
        <v>1.5044429864689483E-2</v>
      </c>
      <c r="BP38">
        <f t="shared" si="61"/>
        <v>8.6018477311383644E-3</v>
      </c>
      <c r="BQ38">
        <f t="shared" si="61"/>
        <v>7.6430070942188552E-3</v>
      </c>
      <c r="BR38">
        <f t="shared" si="61"/>
        <v>1.6017856806922828E-2</v>
      </c>
      <c r="BS38">
        <f t="shared" si="61"/>
        <v>1.3615263451400969E-2</v>
      </c>
      <c r="BT38">
        <f t="shared" si="61"/>
        <v>1.6936481315288764E-2</v>
      </c>
      <c r="BU38">
        <f t="shared" si="61"/>
        <v>1.2472058122567098E-2</v>
      </c>
      <c r="BV38">
        <f t="shared" si="61"/>
        <v>2.4746261865297076E-2</v>
      </c>
      <c r="BW38">
        <f t="shared" si="61"/>
        <v>3.0225900228564799E-2</v>
      </c>
      <c r="BX38">
        <f t="shared" si="61"/>
        <v>1.1698296877969142E-2</v>
      </c>
      <c r="BY38">
        <f t="shared" si="61"/>
        <v>9.0591273158365897E-3</v>
      </c>
      <c r="BZ38">
        <f t="shared" si="61"/>
        <v>3.3611518592674555E-2</v>
      </c>
      <c r="CA38">
        <f t="shared" si="61"/>
        <v>2.615705960039505E-2</v>
      </c>
      <c r="CB38">
        <f t="shared" si="61"/>
        <v>1.8003921612336143E-2</v>
      </c>
      <c r="CC38">
        <f t="shared" si="61"/>
        <v>3.9556618312884879E-2</v>
      </c>
      <c r="CD38">
        <f t="shared" si="61"/>
        <v>1.029713961039405E-2</v>
      </c>
      <c r="CE38">
        <f t="shared" si="61"/>
        <v>1.7981568980727568E-2</v>
      </c>
      <c r="CF38">
        <f t="shared" si="61"/>
        <v>2.8045130113602216E-2</v>
      </c>
      <c r="CG38">
        <f t="shared" si="61"/>
        <v>2.6920879911695769E-2</v>
      </c>
      <c r="CH38">
        <f t="shared" si="61"/>
        <v>9.9148984624805071E-3</v>
      </c>
      <c r="CI38">
        <f t="shared" si="61"/>
        <v>8.7605401440052025E-3</v>
      </c>
      <c r="CJ38">
        <f t="shared" si="61"/>
        <v>1.7638715030219108E-2</v>
      </c>
      <c r="CK38">
        <f t="shared" si="61"/>
        <v>2.3304421399499009E-2</v>
      </c>
      <c r="CL38">
        <f t="shared" si="61"/>
        <v>1.2974486625983005E-2</v>
      </c>
      <c r="CM38">
        <f t="shared" si="61"/>
        <v>1.1367732131098762E-2</v>
      </c>
      <c r="CN38">
        <f t="shared" si="61"/>
        <v>2.2361765813927476E-2</v>
      </c>
      <c r="CO38">
        <f t="shared" si="61"/>
        <v>1.1933530818600002E-2</v>
      </c>
      <c r="CP38">
        <f t="shared" si="61"/>
        <v>8.6093054869783407E-3</v>
      </c>
      <c r="CQ38">
        <f>SUMSQ(CQ3:CQ34)</f>
        <v>1.1454018365534051E-2</v>
      </c>
      <c r="CR38" t="s">
        <v>108</v>
      </c>
    </row>
    <row r="39" spans="2:96" x14ac:dyDescent="0.3">
      <c r="B39" t="s">
        <v>109</v>
      </c>
      <c r="D39" s="4">
        <f>D38*100/CQ40</f>
        <v>2.0965616349869651E-5</v>
      </c>
      <c r="E39" s="4">
        <f>E38*100/CQ40</f>
        <v>3.0249147437442E-2</v>
      </c>
      <c r="F39" s="4">
        <f>F38*100/CQ40</f>
        <v>70.375260723536812</v>
      </c>
      <c r="G39" s="4">
        <f>G38*100/CQ40</f>
        <v>13.208123278736593</v>
      </c>
      <c r="H39" s="4">
        <f>H38*100/CQ40</f>
        <v>1.0031421710201022E-3</v>
      </c>
      <c r="I39" s="4">
        <f>I38*100/CQ40</f>
        <v>4.0414112261290497E-4</v>
      </c>
      <c r="J39" s="4">
        <f>J38*100/CQ40</f>
        <v>4.6578741361412059E-5</v>
      </c>
      <c r="K39" s="4">
        <f>K38*100/CQ40</f>
        <v>4.8522478339543523E-3</v>
      </c>
      <c r="L39" s="4">
        <f>L38*100/CQ40</f>
        <v>9.0831457013238793E-4</v>
      </c>
      <c r="M39" s="4">
        <f>M38*100/CQ40</f>
        <v>2.8237641709508935E-3</v>
      </c>
      <c r="N39" s="4">
        <f>N38*100/CQ40</f>
        <v>0.19880848229468881</v>
      </c>
      <c r="O39" s="4">
        <f>O38*100/CQ40</f>
        <v>5.5788706890339993E-5</v>
      </c>
      <c r="P39" s="4">
        <f>P38*100/CQ40</f>
        <v>12.826440989785805</v>
      </c>
      <c r="Q39" s="4">
        <f>Q38*100/CQ40</f>
        <v>1.5486601352159333E-4</v>
      </c>
      <c r="R39" s="4">
        <f>R38*100/CQ40</f>
        <v>4.4020808031996524E-4</v>
      </c>
      <c r="S39" s="4">
        <f>S38*100/CQ40</f>
        <v>9.6623468186803589E-5</v>
      </c>
      <c r="T39" s="4">
        <f>T38*100/CQ40</f>
        <v>2.237551276015182E-3</v>
      </c>
      <c r="U39" s="4">
        <f>U38*100/CQ40</f>
        <v>5.8668500300484603E-4</v>
      </c>
      <c r="V39" s="4">
        <f>V38*100/CQ40</f>
        <v>5.8765892109784333E-3</v>
      </c>
      <c r="W39" s="4">
        <f>W38*100/CQ40</f>
        <v>1.6374570653028228E-3</v>
      </c>
      <c r="X39" s="4">
        <f>X38*100/CQ40</f>
        <v>2.1212441036478221E-3</v>
      </c>
      <c r="Y39" s="4">
        <f>Y38*100/CQ40</f>
        <v>0.18628313111090569</v>
      </c>
      <c r="Z39" s="4">
        <f>Z38*100/CQ40</f>
        <v>8.106649904464473E-4</v>
      </c>
      <c r="AA39" s="4">
        <f>AA38*100/CQ40</f>
        <v>7.4368817292379112E-4</v>
      </c>
      <c r="AB39" s="4">
        <f>AB38*100/CQ40</f>
        <v>2.9139986129137085E-8</v>
      </c>
      <c r="AC39" s="4">
        <f>AC38*100/CQ40</f>
        <v>4.1235180548424375E-3</v>
      </c>
      <c r="AD39" s="4">
        <f>AD38*100/CQ40</f>
        <v>2.5352277143176827E-5</v>
      </c>
      <c r="AE39" s="4">
        <f>AE38*100/CQ40</f>
        <v>4.8314728346718534E-4</v>
      </c>
      <c r="AF39" s="4">
        <f>AF38*100/CQ40</f>
        <v>4.0553892046250525E-3</v>
      </c>
      <c r="AG39" s="4">
        <f>AG38*100/CQ40</f>
        <v>2.1331218509567356E-3</v>
      </c>
      <c r="AH39" s="4">
        <f>AH38*100/CQ40</f>
        <v>1.6200806579018756E-3</v>
      </c>
      <c r="CQ39">
        <f>SUM(BN38:CQ38)</f>
        <v>0.53300881248555021</v>
      </c>
      <c r="CR39" t="s">
        <v>110</v>
      </c>
    </row>
    <row r="40" spans="2:96" x14ac:dyDescent="0.3">
      <c r="CQ40" s="3">
        <f>SUM(D38:AH38)+CQ39</f>
        <v>16.987932949553805</v>
      </c>
      <c r="CR40" t="s">
        <v>111</v>
      </c>
    </row>
    <row r="41" spans="2:96" x14ac:dyDescent="0.3">
      <c r="CQ41" s="4">
        <f>CQ39*100/CQ40</f>
        <v>3.1375730883111941</v>
      </c>
      <c r="CR41" t="s">
        <v>112</v>
      </c>
    </row>
    <row r="48" spans="2:96" x14ac:dyDescent="0.3">
      <c r="C48" t="s">
        <v>113</v>
      </c>
      <c r="D48" t="s">
        <v>114</v>
      </c>
      <c r="E48" t="s">
        <v>115</v>
      </c>
      <c r="F48" t="s">
        <v>110</v>
      </c>
      <c r="G48" t="s">
        <v>116</v>
      </c>
    </row>
    <row r="49" spans="3:7" x14ac:dyDescent="0.3">
      <c r="C49" s="4">
        <v>70.375260723536812</v>
      </c>
      <c r="D49" s="4">
        <v>13.208123278736593</v>
      </c>
      <c r="E49" s="4">
        <v>12.826440989785805</v>
      </c>
      <c r="F49" s="4">
        <v>3.1375730883111941</v>
      </c>
      <c r="G49" s="4">
        <f>100-C49-D49-E49-F49</f>
        <v>0.45260191962959562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474B-D8A9-4F12-8A1D-367A98E9BEEE}">
  <dimension ref="A1:Q961"/>
  <sheetViews>
    <sheetView tabSelected="1" zoomScale="85" zoomScaleNormal="85" workbookViewId="0">
      <selection activeCell="N15" sqref="N15"/>
    </sheetView>
  </sheetViews>
  <sheetFormatPr defaultRowHeight="14.4" x14ac:dyDescent="0.3"/>
  <cols>
    <col min="16" max="16" width="15.5546875" customWidth="1"/>
  </cols>
  <sheetData>
    <row r="1" spans="1:17" x14ac:dyDescent="0.3">
      <c r="A1" t="s">
        <v>117</v>
      </c>
      <c r="B1" t="s">
        <v>118</v>
      </c>
      <c r="N1" t="s">
        <v>0</v>
      </c>
      <c r="O1" t="s">
        <v>119</v>
      </c>
      <c r="P1" t="s">
        <v>120</v>
      </c>
      <c r="Q1" t="s">
        <v>121</v>
      </c>
    </row>
    <row r="2" spans="1:17" x14ac:dyDescent="0.3">
      <c r="A2">
        <v>1.7140474361521999E-2</v>
      </c>
      <c r="B2">
        <v>-8.17745165882032E-4</v>
      </c>
      <c r="N2">
        <v>1</v>
      </c>
      <c r="O2" cm="1">
        <f t="array" ref="O2:O961">_xlfn._xlws.SORT(B2:B961)</f>
        <v>-0.11539702673621935</v>
      </c>
      <c r="P2">
        <f>_xlfn.NORM.S.INV(Q2)</f>
        <v>-3.2790242977180037</v>
      </c>
      <c r="Q2">
        <f>(N2-0.5)/960</f>
        <v>5.2083333333333333E-4</v>
      </c>
    </row>
    <row r="3" spans="1:17" x14ac:dyDescent="0.3">
      <c r="A3">
        <v>1.8235413640358002E-2</v>
      </c>
      <c r="B3">
        <v>-2.3730740849799668E-4</v>
      </c>
      <c r="N3">
        <f>N2+1</f>
        <v>2</v>
      </c>
      <c r="O3">
        <v>-0.11337008518070835</v>
      </c>
      <c r="P3">
        <f t="shared" ref="P3:P66" si="0">_xlfn.NORM.S.INV(Q3)</f>
        <v>-2.9551668474978379</v>
      </c>
      <c r="Q3">
        <f t="shared" ref="Q3:Q66" si="1">(N3-0.5)/960</f>
        <v>1.5625000000000001E-3</v>
      </c>
    </row>
    <row r="4" spans="1:17" x14ac:dyDescent="0.3">
      <c r="A4">
        <v>1.7800806305523002E-2</v>
      </c>
      <c r="B4">
        <v>-2.1959165466246475E-4</v>
      </c>
      <c r="N4">
        <f t="shared" ref="N4:N67" si="2">N3+1</f>
        <v>3</v>
      </c>
      <c r="O4">
        <v>-0.10737068844957748</v>
      </c>
      <c r="P4">
        <f t="shared" si="0"/>
        <v>-2.7938580633153962</v>
      </c>
      <c r="Q4">
        <f t="shared" si="1"/>
        <v>2.6041666666666665E-3</v>
      </c>
    </row>
    <row r="5" spans="1:17" x14ac:dyDescent="0.3">
      <c r="A5">
        <v>1.7671246819744999E-2</v>
      </c>
      <c r="B5">
        <v>-2.614497669423E-4</v>
      </c>
      <c r="N5">
        <f t="shared" si="2"/>
        <v>4</v>
      </c>
      <c r="O5">
        <v>-9.5889594455927485E-2</v>
      </c>
      <c r="P5">
        <f t="shared" si="0"/>
        <v>-2.6832215546893976</v>
      </c>
      <c r="Q5">
        <f t="shared" si="1"/>
        <v>3.6458333333333334E-3</v>
      </c>
    </row>
    <row r="6" spans="1:17" x14ac:dyDescent="0.3">
      <c r="A6">
        <v>1.8736836618502999E-2</v>
      </c>
      <c r="B6">
        <v>-1.6013811824994506E-2</v>
      </c>
      <c r="N6">
        <f t="shared" si="2"/>
        <v>5</v>
      </c>
      <c r="O6">
        <v>-9.4551516728671403E-2</v>
      </c>
      <c r="P6">
        <f t="shared" si="0"/>
        <v>-2.5980677307623012</v>
      </c>
      <c r="Q6">
        <f t="shared" si="1"/>
        <v>4.6874999999999998E-3</v>
      </c>
    </row>
    <row r="7" spans="1:17" x14ac:dyDescent="0.3">
      <c r="A7">
        <v>1.8464260933242001E-2</v>
      </c>
      <c r="B7">
        <v>-9.4551516728671403E-2</v>
      </c>
      <c r="N7">
        <f t="shared" si="2"/>
        <v>6</v>
      </c>
      <c r="O7">
        <v>-9.1632251868009357E-2</v>
      </c>
      <c r="P7">
        <f t="shared" si="0"/>
        <v>-2.5284011939338491</v>
      </c>
      <c r="Q7">
        <f t="shared" si="1"/>
        <v>5.7291666666666663E-3</v>
      </c>
    </row>
    <row r="8" spans="1:17" x14ac:dyDescent="0.3">
      <c r="A8">
        <v>1.8570347253680002E-2</v>
      </c>
      <c r="B8">
        <v>-5.1732977782450951E-2</v>
      </c>
      <c r="N8">
        <f t="shared" si="2"/>
        <v>7</v>
      </c>
      <c r="O8">
        <v>-8.6325409241168327E-2</v>
      </c>
      <c r="P8">
        <f t="shared" si="0"/>
        <v>-2.4691969449127686</v>
      </c>
      <c r="Q8">
        <f t="shared" si="1"/>
        <v>6.7708333333333336E-3</v>
      </c>
    </row>
    <row r="9" spans="1:17" x14ac:dyDescent="0.3">
      <c r="A9">
        <v>1.7693062081778E-2</v>
      </c>
      <c r="B9">
        <v>7.0763237477470653E-2</v>
      </c>
      <c r="N9">
        <f t="shared" si="2"/>
        <v>8</v>
      </c>
      <c r="O9">
        <v>-8.3722076608487517E-2</v>
      </c>
      <c r="P9">
        <f t="shared" si="0"/>
        <v>-2.4175590162365048</v>
      </c>
      <c r="Q9">
        <f t="shared" si="1"/>
        <v>7.8125E-3</v>
      </c>
    </row>
    <row r="10" spans="1:17" x14ac:dyDescent="0.3">
      <c r="A10">
        <v>1.8095399312402002E-2</v>
      </c>
      <c r="B10">
        <v>-2.5467376474063233E-4</v>
      </c>
      <c r="N10">
        <f t="shared" si="2"/>
        <v>9</v>
      </c>
      <c r="O10">
        <v>-7.6515109127259368E-2</v>
      </c>
      <c r="P10">
        <f t="shared" si="0"/>
        <v>-2.3716609255259531</v>
      </c>
      <c r="Q10">
        <f t="shared" si="1"/>
        <v>8.8541666666666664E-3</v>
      </c>
    </row>
    <row r="11" spans="1:17" x14ac:dyDescent="0.3">
      <c r="A11">
        <v>1.8317810354307001E-2</v>
      </c>
      <c r="B11">
        <v>2.6332643804598613E-5</v>
      </c>
      <c r="N11">
        <f t="shared" si="2"/>
        <v>10</v>
      </c>
      <c r="O11">
        <v>-7.5474332014695278E-2</v>
      </c>
      <c r="P11">
        <f t="shared" si="0"/>
        <v>-2.3302741393340072</v>
      </c>
      <c r="Q11">
        <f t="shared" si="1"/>
        <v>9.8958333333333329E-3</v>
      </c>
    </row>
    <row r="12" spans="1:17" x14ac:dyDescent="0.3">
      <c r="A12">
        <v>1.7725880717761999E-2</v>
      </c>
      <c r="B12">
        <v>-3.4091978039173937E-5</v>
      </c>
      <c r="N12">
        <f t="shared" si="2"/>
        <v>11</v>
      </c>
      <c r="O12">
        <v>-7.2668910168447509E-2</v>
      </c>
      <c r="P12">
        <f t="shared" si="0"/>
        <v>-2.2925313613713714</v>
      </c>
      <c r="Q12">
        <f t="shared" si="1"/>
        <v>1.0937499999999999E-2</v>
      </c>
    </row>
    <row r="13" spans="1:17" x14ac:dyDescent="0.3">
      <c r="A13">
        <v>1.7687471840560999E-2</v>
      </c>
      <c r="B13">
        <v>9.6903263149462904E-5</v>
      </c>
      <c r="N13">
        <f t="shared" si="2"/>
        <v>12</v>
      </c>
      <c r="O13">
        <v>-7.2348617050541408E-2</v>
      </c>
      <c r="P13">
        <f t="shared" si="0"/>
        <v>-2.2577967597975004</v>
      </c>
      <c r="Q13">
        <f t="shared" si="1"/>
        <v>1.1979166666666667E-2</v>
      </c>
    </row>
    <row r="14" spans="1:17" x14ac:dyDescent="0.3">
      <c r="A14">
        <v>1.8243715062545001E-2</v>
      </c>
      <c r="B14">
        <v>-1.2903766371050729E-2</v>
      </c>
      <c r="N14">
        <f t="shared" si="2"/>
        <v>13</v>
      </c>
      <c r="O14">
        <v>-7.2243418008828331E-2</v>
      </c>
      <c r="P14">
        <f t="shared" si="0"/>
        <v>-2.2255898502637641</v>
      </c>
      <c r="Q14">
        <f t="shared" si="1"/>
        <v>1.3020833333333334E-2</v>
      </c>
    </row>
    <row r="15" spans="1:17" x14ac:dyDescent="0.3">
      <c r="A15">
        <v>1.8992370286060999E-2</v>
      </c>
      <c r="B15">
        <v>6.1156633022196871E-6</v>
      </c>
      <c r="N15">
        <f t="shared" si="2"/>
        <v>14</v>
      </c>
      <c r="O15">
        <v>-7.1648636373674524E-2</v>
      </c>
      <c r="P15">
        <f t="shared" si="0"/>
        <v>-2.1955383928470402</v>
      </c>
      <c r="Q15">
        <f t="shared" si="1"/>
        <v>1.40625E-2</v>
      </c>
    </row>
    <row r="16" spans="1:17" x14ac:dyDescent="0.3">
      <c r="A16">
        <v>1.7781495034211999E-2</v>
      </c>
      <c r="B16">
        <v>-9.2186350147089591E-3</v>
      </c>
      <c r="N16">
        <f t="shared" si="2"/>
        <v>15</v>
      </c>
      <c r="O16">
        <v>-7.0860582849530673E-2</v>
      </c>
      <c r="P16">
        <f t="shared" si="0"/>
        <v>-2.1673479440611363</v>
      </c>
      <c r="Q16">
        <f t="shared" si="1"/>
        <v>1.5104166666666667E-2</v>
      </c>
    </row>
    <row r="17" spans="1:17" x14ac:dyDescent="0.3">
      <c r="A17">
        <v>1.8500206923196E-2</v>
      </c>
      <c r="B17">
        <v>-3.0051833550744311E-2</v>
      </c>
      <c r="N17">
        <f t="shared" si="2"/>
        <v>16</v>
      </c>
      <c r="O17">
        <v>-6.9393652831750946E-2</v>
      </c>
      <c r="P17">
        <f t="shared" si="0"/>
        <v>-2.1407814486871968</v>
      </c>
      <c r="Q17">
        <f t="shared" si="1"/>
        <v>1.6145833333333335E-2</v>
      </c>
    </row>
    <row r="18" spans="1:17" x14ac:dyDescent="0.3">
      <c r="A18">
        <v>1.8670900320172001E-2</v>
      </c>
      <c r="B18">
        <v>1.6954363812230686E-3</v>
      </c>
      <c r="N18">
        <f t="shared" si="2"/>
        <v>17</v>
      </c>
      <c r="O18">
        <v>-6.8442824526980944E-2</v>
      </c>
      <c r="P18">
        <f t="shared" si="0"/>
        <v>-2.1156451358343746</v>
      </c>
      <c r="Q18">
        <f t="shared" si="1"/>
        <v>1.7187500000000001E-2</v>
      </c>
    </row>
    <row r="19" spans="1:17" x14ac:dyDescent="0.3">
      <c r="A19">
        <v>1.7544307469096E-2</v>
      </c>
      <c r="B19">
        <v>3.6283643194610742E-4</v>
      </c>
      <c r="N19">
        <f t="shared" si="2"/>
        <v>18</v>
      </c>
      <c r="O19">
        <v>-6.5993078088800949E-2</v>
      </c>
      <c r="P19">
        <f t="shared" si="0"/>
        <v>-2.0917785130041606</v>
      </c>
      <c r="Q19">
        <f t="shared" si="1"/>
        <v>1.8229166666666668E-2</v>
      </c>
    </row>
    <row r="20" spans="1:17" x14ac:dyDescent="0.3">
      <c r="A20">
        <v>1.7611046173618E-2</v>
      </c>
      <c r="B20">
        <v>-1.3282406878664318E-5</v>
      </c>
      <c r="N20">
        <f t="shared" si="2"/>
        <v>19</v>
      </c>
      <c r="O20">
        <v>-6.5514764421139349E-2</v>
      </c>
      <c r="P20">
        <f t="shared" si="0"/>
        <v>-2.069047104463237</v>
      </c>
      <c r="Q20">
        <f t="shared" si="1"/>
        <v>1.9270833333333334E-2</v>
      </c>
    </row>
    <row r="21" spans="1:17" x14ac:dyDescent="0.3">
      <c r="A21">
        <v>1.8532955939276001E-2</v>
      </c>
      <c r="B21">
        <v>6.404789135696972E-4</v>
      </c>
      <c r="N21">
        <f t="shared" si="2"/>
        <v>20</v>
      </c>
      <c r="O21">
        <v>-6.4958728957975276E-2</v>
      </c>
      <c r="P21">
        <f t="shared" si="0"/>
        <v>-2.0473370755318374</v>
      </c>
      <c r="Q21">
        <f t="shared" si="1"/>
        <v>2.0312500000000001E-2</v>
      </c>
    </row>
    <row r="22" spans="1:17" x14ac:dyDescent="0.3">
      <c r="A22">
        <v>1.8281702421541E-2</v>
      </c>
      <c r="B22">
        <v>4.3158734281852462E-2</v>
      </c>
      <c r="N22">
        <f t="shared" si="2"/>
        <v>21</v>
      </c>
      <c r="O22">
        <v>-6.0719147313737926E-2</v>
      </c>
      <c r="P22">
        <f t="shared" si="0"/>
        <v>-2.0265511826298757</v>
      </c>
      <c r="Q22">
        <f t="shared" si="1"/>
        <v>2.1354166666666667E-2</v>
      </c>
    </row>
    <row r="23" spans="1:17" x14ac:dyDescent="0.3">
      <c r="A23">
        <v>1.7184710146861001E-2</v>
      </c>
      <c r="B23">
        <v>-3.8372055676668348E-2</v>
      </c>
      <c r="N23">
        <f t="shared" si="2"/>
        <v>22</v>
      </c>
      <c r="O23">
        <v>-6.0347275257030958E-2</v>
      </c>
      <c r="P23">
        <f t="shared" si="0"/>
        <v>-2.0066056741984286</v>
      </c>
      <c r="Q23">
        <f t="shared" si="1"/>
        <v>2.2395833333333334E-2</v>
      </c>
    </row>
    <row r="24" spans="1:17" x14ac:dyDescent="0.3">
      <c r="A24">
        <v>1.9854491348636E-2</v>
      </c>
      <c r="B24">
        <v>5.4241041691072078E-2</v>
      </c>
      <c r="N24">
        <f t="shared" si="2"/>
        <v>23</v>
      </c>
      <c r="O24">
        <v>-5.9936203472030769E-2</v>
      </c>
      <c r="P24">
        <f t="shared" si="0"/>
        <v>-1.9874278859298957</v>
      </c>
      <c r="Q24">
        <f t="shared" si="1"/>
        <v>2.34375E-2</v>
      </c>
    </row>
    <row r="25" spans="1:17" x14ac:dyDescent="0.3">
      <c r="A25">
        <v>1.6899037482506998E-2</v>
      </c>
      <c r="B25">
        <v>-1.322449758693528E-2</v>
      </c>
      <c r="N25">
        <f t="shared" si="2"/>
        <v>24</v>
      </c>
      <c r="O25">
        <v>-5.8890794797299362E-2</v>
      </c>
      <c r="P25">
        <f t="shared" si="0"/>
        <v>-1.9689543511688414</v>
      </c>
      <c r="Q25">
        <f t="shared" si="1"/>
        <v>2.4479166666666666E-2</v>
      </c>
    </row>
    <row r="26" spans="1:17" x14ac:dyDescent="0.3">
      <c r="A26">
        <v>1.6267946142621E-2</v>
      </c>
      <c r="B26">
        <v>2.1539677933419925E-4</v>
      </c>
      <c r="N26">
        <f t="shared" si="2"/>
        <v>25</v>
      </c>
      <c r="O26">
        <v>-5.8831939641517922E-2</v>
      </c>
      <c r="P26">
        <f t="shared" si="0"/>
        <v>-1.9511292991395313</v>
      </c>
      <c r="Q26">
        <f t="shared" si="1"/>
        <v>2.5520833333333333E-2</v>
      </c>
    </row>
    <row r="27" spans="1:17" x14ac:dyDescent="0.3">
      <c r="A27">
        <v>1.7688922948066E-2</v>
      </c>
      <c r="B27">
        <v>-5.3699183546768864E-5</v>
      </c>
      <c r="N27">
        <f t="shared" si="2"/>
        <v>26</v>
      </c>
      <c r="O27">
        <v>-5.7742406169934479E-2</v>
      </c>
      <c r="P27">
        <f t="shared" si="0"/>
        <v>-1.9339034489928568</v>
      </c>
      <c r="Q27">
        <f t="shared" si="1"/>
        <v>2.6562499999999999E-2</v>
      </c>
    </row>
    <row r="28" spans="1:17" x14ac:dyDescent="0.3">
      <c r="A28">
        <v>1.8527860211528E-2</v>
      </c>
      <c r="B28">
        <v>1.3722174541330213E-4</v>
      </c>
      <c r="N28">
        <f t="shared" si="2"/>
        <v>27</v>
      </c>
      <c r="O28">
        <v>-5.4040633114597919E-2</v>
      </c>
      <c r="P28">
        <f t="shared" si="0"/>
        <v>-1.9172330322085416</v>
      </c>
      <c r="Q28">
        <f t="shared" si="1"/>
        <v>2.7604166666666666E-2</v>
      </c>
    </row>
    <row r="29" spans="1:17" x14ac:dyDescent="0.3">
      <c r="A29">
        <v>1.5615575055435999E-2</v>
      </c>
      <c r="B29">
        <v>-9.728304380887242E-5</v>
      </c>
      <c r="N29">
        <f t="shared" si="2"/>
        <v>28</v>
      </c>
      <c r="O29">
        <v>-5.2242930610905264E-2</v>
      </c>
      <c r="P29">
        <f t="shared" si="0"/>
        <v>-1.9010789932143404</v>
      </c>
      <c r="Q29">
        <f t="shared" si="1"/>
        <v>2.8645833333333332E-2</v>
      </c>
    </row>
    <row r="30" spans="1:17" x14ac:dyDescent="0.3">
      <c r="A30">
        <v>1.8277568072499001E-2</v>
      </c>
      <c r="B30">
        <v>1.9242641102923064E-2</v>
      </c>
      <c r="N30">
        <f t="shared" si="2"/>
        <v>29</v>
      </c>
      <c r="O30">
        <v>-5.1826747868368384E-2</v>
      </c>
      <c r="P30">
        <f t="shared" si="0"/>
        <v>-1.8854063304978186</v>
      </c>
      <c r="Q30">
        <f t="shared" si="1"/>
        <v>2.9687499999999999E-2</v>
      </c>
    </row>
    <row r="31" spans="1:17" x14ac:dyDescent="0.3">
      <c r="A31">
        <v>1.8132764544867001E-2</v>
      </c>
      <c r="B31">
        <v>-4.5875853913654563E-2</v>
      </c>
      <c r="N31">
        <f t="shared" si="2"/>
        <v>30</v>
      </c>
      <c r="O31">
        <v>-5.1732977782450951E-2</v>
      </c>
      <c r="P31">
        <f t="shared" si="0"/>
        <v>-1.8701835495027421</v>
      </c>
      <c r="Q31">
        <f t="shared" si="1"/>
        <v>3.0729166666666665E-2</v>
      </c>
    </row>
    <row r="32" spans="1:17" x14ac:dyDescent="0.3">
      <c r="A32">
        <v>1.5215214850549E-2</v>
      </c>
      <c r="B32">
        <v>-1.8505697885904587E-2</v>
      </c>
      <c r="N32">
        <f t="shared" si="2"/>
        <v>31</v>
      </c>
      <c r="O32">
        <v>-5.1454240477177504E-2</v>
      </c>
      <c r="P32">
        <f t="shared" si="0"/>
        <v>-1.8553822052337041</v>
      </c>
      <c r="Q32">
        <f t="shared" si="1"/>
        <v>3.1770833333333331E-2</v>
      </c>
    </row>
    <row r="33" spans="1:17" x14ac:dyDescent="0.3">
      <c r="A33">
        <v>1.5571581172417E-2</v>
      </c>
      <c r="B33">
        <v>-2.7321137682588342E-2</v>
      </c>
      <c r="N33">
        <f t="shared" si="2"/>
        <v>32</v>
      </c>
      <c r="O33">
        <v>-5.1003769228059354E-2</v>
      </c>
      <c r="P33">
        <f t="shared" si="0"/>
        <v>-1.8409765174268953</v>
      </c>
      <c r="Q33">
        <f t="shared" si="1"/>
        <v>3.2812500000000001E-2</v>
      </c>
    </row>
    <row r="34" spans="1:17" x14ac:dyDescent="0.3">
      <c r="A34">
        <v>1.5480550250749001E-2</v>
      </c>
      <c r="B34">
        <v>2.7719411295397053E-4</v>
      </c>
      <c r="N34">
        <f t="shared" si="2"/>
        <v>33</v>
      </c>
      <c r="O34">
        <v>-5.0510922692291405E-2</v>
      </c>
      <c r="P34">
        <f t="shared" si="0"/>
        <v>-1.8269430448561061</v>
      </c>
      <c r="Q34">
        <f t="shared" si="1"/>
        <v>3.3854166666666664E-2</v>
      </c>
    </row>
    <row r="35" spans="1:17" x14ac:dyDescent="0.3">
      <c r="A35">
        <v>1.4989631910313999E-2</v>
      </c>
      <c r="B35">
        <v>1.1905891337000291E-4</v>
      </c>
      <c r="N35">
        <f t="shared" si="2"/>
        <v>34</v>
      </c>
      <c r="O35">
        <v>-5.0053957701881424E-2</v>
      </c>
      <c r="P35">
        <f t="shared" si="0"/>
        <v>-1.8132604081621841</v>
      </c>
      <c r="Q35">
        <f t="shared" si="1"/>
        <v>3.4895833333333334E-2</v>
      </c>
    </row>
    <row r="36" spans="1:17" x14ac:dyDescent="0.3">
      <c r="A36">
        <v>1.5514807601436999E-2</v>
      </c>
      <c r="B36">
        <v>1.7297494350835361E-3</v>
      </c>
      <c r="N36">
        <f t="shared" si="2"/>
        <v>35</v>
      </c>
      <c r="O36">
        <v>-4.9988008458608291E-2</v>
      </c>
      <c r="P36">
        <f t="shared" si="0"/>
        <v>-1.7999090527558022</v>
      </c>
      <c r="Q36">
        <f t="shared" si="1"/>
        <v>3.5937499999999997E-2</v>
      </c>
    </row>
    <row r="37" spans="1:17" x14ac:dyDescent="0.3">
      <c r="A37">
        <v>1.5807175067900001E-2</v>
      </c>
      <c r="B37">
        <v>6.8112477943670091E-4</v>
      </c>
      <c r="N37">
        <f t="shared" si="2"/>
        <v>36</v>
      </c>
      <c r="O37">
        <v>-4.6185832394557758E-2</v>
      </c>
      <c r="P37">
        <f t="shared" si="0"/>
        <v>-1.7868710450152701</v>
      </c>
      <c r="Q37">
        <f t="shared" si="1"/>
        <v>3.6979166666666667E-2</v>
      </c>
    </row>
    <row r="38" spans="1:17" x14ac:dyDescent="0.3">
      <c r="A38">
        <v>1.5452540400172E-2</v>
      </c>
      <c r="B38">
        <v>-2.3277586715604537E-2</v>
      </c>
      <c r="N38">
        <f t="shared" si="2"/>
        <v>37</v>
      </c>
      <c r="O38">
        <v>-4.5875853913654563E-2</v>
      </c>
      <c r="P38">
        <f t="shared" si="0"/>
        <v>-1.7741298963048084</v>
      </c>
      <c r="Q38">
        <f t="shared" si="1"/>
        <v>3.802083333333333E-2</v>
      </c>
    </row>
    <row r="39" spans="1:17" x14ac:dyDescent="0.3">
      <c r="A39">
        <v>1.5703835055205999E-2</v>
      </c>
      <c r="B39">
        <v>-5.0053957701881424E-2</v>
      </c>
      <c r="N39">
        <f t="shared" si="2"/>
        <v>38</v>
      </c>
      <c r="O39">
        <v>-4.5098716755470947E-2</v>
      </c>
      <c r="P39">
        <f t="shared" si="0"/>
        <v>-1.7616704103630663</v>
      </c>
      <c r="Q39">
        <f t="shared" si="1"/>
        <v>3.90625E-2</v>
      </c>
    </row>
    <row r="40" spans="1:17" x14ac:dyDescent="0.3">
      <c r="A40">
        <v>1.5792534162381001E-2</v>
      </c>
      <c r="B40">
        <v>4.6909373541269062E-2</v>
      </c>
      <c r="N40">
        <f t="shared" si="2"/>
        <v>39</v>
      </c>
      <c r="O40">
        <v>-4.4546115017140953E-2</v>
      </c>
      <c r="P40">
        <f t="shared" si="0"/>
        <v>-1.7494785504223551</v>
      </c>
      <c r="Q40">
        <f t="shared" si="1"/>
        <v>4.010416666666667E-2</v>
      </c>
    </row>
    <row r="41" spans="1:17" x14ac:dyDescent="0.3">
      <c r="A41">
        <v>1.5405191656249999E-2</v>
      </c>
      <c r="B41">
        <v>2.8827792055500623E-2</v>
      </c>
      <c r="N41">
        <f t="shared" si="2"/>
        <v>40</v>
      </c>
      <c r="O41">
        <v>-4.3145704256557921E-2</v>
      </c>
      <c r="P41">
        <f t="shared" si="0"/>
        <v>-1.7375413230649868</v>
      </c>
      <c r="Q41">
        <f t="shared" si="1"/>
        <v>4.1145833333333333E-2</v>
      </c>
    </row>
    <row r="42" spans="1:17" x14ac:dyDescent="0.3">
      <c r="A42">
        <v>1.5749381495897E-2</v>
      </c>
      <c r="B42">
        <v>2.9253820382536821E-4</v>
      </c>
      <c r="N42">
        <f t="shared" si="2"/>
        <v>41</v>
      </c>
      <c r="O42">
        <v>-4.2302506387561445E-2</v>
      </c>
      <c r="P42">
        <f t="shared" si="0"/>
        <v>-1.725846676341098</v>
      </c>
      <c r="Q42">
        <f t="shared" si="1"/>
        <v>4.2187500000000003E-2</v>
      </c>
    </row>
    <row r="43" spans="1:17" x14ac:dyDescent="0.3">
      <c r="A43">
        <v>1.5691571256988002E-2</v>
      </c>
      <c r="B43">
        <v>1.1259085723759957E-4</v>
      </c>
      <c r="N43">
        <f t="shared" si="2"/>
        <v>42</v>
      </c>
      <c r="O43">
        <v>-4.2056955455047507E-2</v>
      </c>
      <c r="P43">
        <f t="shared" si="0"/>
        <v>-1.714383410090152</v>
      </c>
      <c r="Q43">
        <f t="shared" si="1"/>
        <v>4.3229166666666666E-2</v>
      </c>
    </row>
    <row r="44" spans="1:17" x14ac:dyDescent="0.3">
      <c r="A44">
        <v>1.5848078187478E-2</v>
      </c>
      <c r="B44">
        <v>-8.5694742909474264E-5</v>
      </c>
      <c r="N44">
        <f t="shared" si="2"/>
        <v>43</v>
      </c>
      <c r="O44">
        <v>-4.1995701621258319E-2</v>
      </c>
      <c r="P44">
        <f t="shared" si="0"/>
        <v>-1.7031410967473615</v>
      </c>
      <c r="Q44">
        <f t="shared" si="1"/>
        <v>4.4270833333333336E-2</v>
      </c>
    </row>
    <row r="45" spans="1:17" x14ac:dyDescent="0.3">
      <c r="A45">
        <v>1.4986142868331999E-2</v>
      </c>
      <c r="B45">
        <v>1.5186422112956413E-4</v>
      </c>
      <c r="N45">
        <f t="shared" si="2"/>
        <v>44</v>
      </c>
      <c r="O45">
        <v>-4.1482955821818379E-2</v>
      </c>
      <c r="P45">
        <f t="shared" si="0"/>
        <v>-1.6921100111928287</v>
      </c>
      <c r="Q45">
        <f t="shared" si="1"/>
        <v>4.5312499999999999E-2</v>
      </c>
    </row>
    <row r="46" spans="1:17" x14ac:dyDescent="0.3">
      <c r="A46">
        <v>1.5206301834292E-2</v>
      </c>
      <c r="B46">
        <v>-1.2012397945120767E-2</v>
      </c>
      <c r="N46">
        <f t="shared" si="2"/>
        <v>45</v>
      </c>
      <c r="O46">
        <v>-4.0813687753206929E-2</v>
      </c>
      <c r="P46">
        <f t="shared" si="0"/>
        <v>-1.6812810684279431</v>
      </c>
      <c r="Q46">
        <f t="shared" si="1"/>
        <v>4.6354166666666669E-2</v>
      </c>
    </row>
    <row r="47" spans="1:17" x14ac:dyDescent="0.3">
      <c r="A47">
        <v>1.5579630318567E-2</v>
      </c>
      <c r="B47">
        <v>-1.4840799319547737E-2</v>
      </c>
      <c r="N47">
        <f t="shared" si="2"/>
        <v>46</v>
      </c>
      <c r="O47">
        <v>-3.8778208380948337E-2</v>
      </c>
      <c r="P47">
        <f t="shared" si="0"/>
        <v>-1.6706457680504561</v>
      </c>
      <c r="Q47">
        <f t="shared" si="1"/>
        <v>4.7395833333333331E-2</v>
      </c>
    </row>
    <row r="48" spans="1:17" x14ac:dyDescent="0.3">
      <c r="A48">
        <v>1.5069730182929999E-2</v>
      </c>
      <c r="B48">
        <v>-7.0342487314889734E-3</v>
      </c>
      <c r="N48">
        <f t="shared" si="2"/>
        <v>47</v>
      </c>
      <c r="O48">
        <v>-3.8424937411217913E-2</v>
      </c>
      <c r="P48">
        <f t="shared" si="0"/>
        <v>-1.6601961446542848</v>
      </c>
      <c r="Q48">
        <f t="shared" si="1"/>
        <v>4.8437500000000001E-2</v>
      </c>
    </row>
    <row r="49" spans="1:17" x14ac:dyDescent="0.3">
      <c r="A49">
        <v>1.5298110896892E-2</v>
      </c>
      <c r="B49">
        <v>-2.5910237998854307E-2</v>
      </c>
      <c r="N49">
        <f t="shared" si="2"/>
        <v>48</v>
      </c>
      <c r="O49">
        <v>-3.8372055676668348E-2</v>
      </c>
      <c r="P49">
        <f t="shared" si="0"/>
        <v>-1.6499247234087455</v>
      </c>
      <c r="Q49">
        <f t="shared" si="1"/>
        <v>4.9479166666666664E-2</v>
      </c>
    </row>
    <row r="50" spans="1:17" x14ac:dyDescent="0.3">
      <c r="A50">
        <v>1.5770656811648999E-2</v>
      </c>
      <c r="B50">
        <v>7.2293883775006659E-4</v>
      </c>
      <c r="N50">
        <f t="shared" si="2"/>
        <v>49</v>
      </c>
      <c r="O50">
        <v>-3.7295748855334598E-2</v>
      </c>
      <c r="P50">
        <f t="shared" si="0"/>
        <v>-1.6398244801792652</v>
      </c>
      <c r="Q50">
        <f t="shared" si="1"/>
        <v>5.0520833333333334E-2</v>
      </c>
    </row>
    <row r="51" spans="1:17" x14ac:dyDescent="0.3">
      <c r="A51">
        <v>1.5448429812106E-2</v>
      </c>
      <c r="B51">
        <v>-3.0065331465589304E-4</v>
      </c>
      <c r="N51">
        <f t="shared" si="2"/>
        <v>50</v>
      </c>
      <c r="O51">
        <v>-3.7288377932936934E-2</v>
      </c>
      <c r="P51">
        <f t="shared" si="0"/>
        <v>-1.6298888056416947</v>
      </c>
      <c r="Q51">
        <f t="shared" si="1"/>
        <v>5.1562499999999997E-2</v>
      </c>
    </row>
    <row r="52" spans="1:17" x14ac:dyDescent="0.3">
      <c r="A52">
        <v>1.542165571812E-2</v>
      </c>
      <c r="B52">
        <v>1.5304003427453333E-3</v>
      </c>
      <c r="N52">
        <f t="shared" si="2"/>
        <v>51</v>
      </c>
      <c r="O52">
        <v>-3.5822882380538962E-2</v>
      </c>
      <c r="P52">
        <f t="shared" si="0"/>
        <v>-1.620111472918077</v>
      </c>
      <c r="Q52">
        <f t="shared" si="1"/>
        <v>5.2604166666666667E-2</v>
      </c>
    </row>
    <row r="53" spans="1:17" x14ac:dyDescent="0.3">
      <c r="A53">
        <v>1.5427560388206E-2</v>
      </c>
      <c r="B53">
        <v>7.1156430028697717E-5</v>
      </c>
      <c r="N53">
        <f t="shared" si="2"/>
        <v>52</v>
      </c>
      <c r="O53">
        <v>-3.551035691431137E-2</v>
      </c>
      <c r="P53">
        <f t="shared" si="0"/>
        <v>-1.610486608325771</v>
      </c>
      <c r="Q53">
        <f t="shared" si="1"/>
        <v>5.364583333333333E-2</v>
      </c>
    </row>
    <row r="54" spans="1:17" x14ac:dyDescent="0.3">
      <c r="A54">
        <v>1.559057792445E-2</v>
      </c>
      <c r="B54">
        <v>1.4093336530052514E-2</v>
      </c>
      <c r="N54">
        <f t="shared" si="2"/>
        <v>53</v>
      </c>
      <c r="O54">
        <v>-3.5241322193386937E-2</v>
      </c>
      <c r="P54">
        <f t="shared" si="0"/>
        <v>-1.6010086648860757</v>
      </c>
      <c r="Q54">
        <f t="shared" si="1"/>
        <v>5.46875E-2</v>
      </c>
    </row>
    <row r="55" spans="1:17" x14ac:dyDescent="0.3">
      <c r="A55">
        <v>1.5509288383127E-2</v>
      </c>
      <c r="B55">
        <v>5.3812858267621611E-2</v>
      </c>
      <c r="N55">
        <f t="shared" si="2"/>
        <v>54</v>
      </c>
      <c r="O55">
        <v>-3.5114843218307712E-2</v>
      </c>
      <c r="P55">
        <f t="shared" si="0"/>
        <v>-1.5916723982846588</v>
      </c>
      <c r="Q55">
        <f t="shared" si="1"/>
        <v>5.572916666666667E-2</v>
      </c>
    </row>
    <row r="56" spans="1:17" x14ac:dyDescent="0.3">
      <c r="A56">
        <v>1.5328279566901E-2</v>
      </c>
      <c r="B56">
        <v>-6.0719147313737926E-2</v>
      </c>
      <c r="N56">
        <f t="shared" si="2"/>
        <v>55</v>
      </c>
      <c r="O56">
        <v>-3.4224959123320936E-2</v>
      </c>
      <c r="P56">
        <f t="shared" si="0"/>
        <v>-1.5824728450154897</v>
      </c>
      <c r="Q56">
        <f t="shared" si="1"/>
        <v>5.6770833333333333E-2</v>
      </c>
    </row>
    <row r="57" spans="1:17" x14ac:dyDescent="0.3">
      <c r="A57">
        <v>1.5691550469310998E-2</v>
      </c>
      <c r="B57">
        <v>-2.2722905053545267E-2</v>
      </c>
      <c r="N57">
        <f t="shared" si="2"/>
        <v>56</v>
      </c>
      <c r="O57">
        <v>-3.3486404928006919E-2</v>
      </c>
      <c r="P57">
        <f t="shared" si="0"/>
        <v>-1.573405302473698</v>
      </c>
      <c r="Q57">
        <f t="shared" si="1"/>
        <v>5.7812500000000003E-2</v>
      </c>
    </row>
    <row r="58" spans="1:17" x14ac:dyDescent="0.3">
      <c r="A58">
        <v>1.5566492432685999E-2</v>
      </c>
      <c r="B58">
        <v>-3.3761393487080106E-4</v>
      </c>
      <c r="N58">
        <f t="shared" si="2"/>
        <v>57</v>
      </c>
      <c r="O58">
        <v>-3.3359891752518356E-2</v>
      </c>
      <c r="P58">
        <f t="shared" si="0"/>
        <v>-1.5644653107917259</v>
      </c>
      <c r="Q58">
        <f t="shared" si="1"/>
        <v>5.8854166666666666E-2</v>
      </c>
    </row>
    <row r="59" spans="1:17" x14ac:dyDescent="0.3">
      <c r="A59">
        <v>1.5301164145673E-2</v>
      </c>
      <c r="B59">
        <v>4.7882393033231788E-5</v>
      </c>
      <c r="N59">
        <f t="shared" si="2"/>
        <v>58</v>
      </c>
      <c r="O59">
        <v>-3.2619186605227446E-2</v>
      </c>
      <c r="P59">
        <f t="shared" si="0"/>
        <v>-1.5556486362380901</v>
      </c>
      <c r="Q59">
        <f t="shared" si="1"/>
        <v>5.9895833333333336E-2</v>
      </c>
    </row>
    <row r="60" spans="1:17" x14ac:dyDescent="0.3">
      <c r="A60">
        <v>1.5416364817685E-2</v>
      </c>
      <c r="B60">
        <v>4.8497380399902326E-5</v>
      </c>
      <c r="N60">
        <f t="shared" si="2"/>
        <v>59</v>
      </c>
      <c r="O60">
        <v>-3.2462089661874582E-2</v>
      </c>
      <c r="P60">
        <f t="shared" si="0"/>
        <v>-1.5469512560195868</v>
      </c>
      <c r="Q60">
        <f t="shared" si="1"/>
        <v>6.0937499999999999E-2</v>
      </c>
    </row>
    <row r="61" spans="1:17" x14ac:dyDescent="0.3">
      <c r="A61">
        <v>1.4741638132745E-2</v>
      </c>
      <c r="B61">
        <v>2.0678893238227844E-5</v>
      </c>
      <c r="N61">
        <f t="shared" si="2"/>
        <v>60</v>
      </c>
      <c r="O61">
        <v>-3.245712497195094E-2</v>
      </c>
      <c r="P61">
        <f t="shared" si="0"/>
        <v>-1.5383693443464272</v>
      </c>
      <c r="Q61">
        <f t="shared" si="1"/>
        <v>6.1979166666666669E-2</v>
      </c>
    </row>
    <row r="62" spans="1:17" x14ac:dyDescent="0.3">
      <c r="A62">
        <v>1.4680412578113001E-2</v>
      </c>
      <c r="B62">
        <v>2.3144510081733016E-2</v>
      </c>
      <c r="N62">
        <f t="shared" si="2"/>
        <v>61</v>
      </c>
      <c r="O62">
        <v>-3.2424079808207912E-2</v>
      </c>
      <c r="P62">
        <f t="shared" si="0"/>
        <v>-1.5298992596359671</v>
      </c>
      <c r="Q62">
        <f t="shared" si="1"/>
        <v>6.3020833333333331E-2</v>
      </c>
    </row>
    <row r="63" spans="1:17" x14ac:dyDescent="0.3">
      <c r="A63">
        <v>1.6629753667859001E-2</v>
      </c>
      <c r="B63">
        <v>1.6674082565554249E-3</v>
      </c>
      <c r="N63">
        <f t="shared" si="2"/>
        <v>62</v>
      </c>
      <c r="O63">
        <v>-3.2227570485214518E-2</v>
      </c>
      <c r="P63">
        <f t="shared" si="0"/>
        <v>-1.5215375327447886</v>
      </c>
      <c r="Q63">
        <f t="shared" si="1"/>
        <v>6.4062499999999994E-2</v>
      </c>
    </row>
    <row r="64" spans="1:17" x14ac:dyDescent="0.3">
      <c r="A64">
        <v>1.3645166120601E-2</v>
      </c>
      <c r="B64">
        <v>-3.6156802872745752E-3</v>
      </c>
      <c r="N64">
        <f t="shared" si="2"/>
        <v>63</v>
      </c>
      <c r="O64">
        <v>-3.2002104412147792E-2</v>
      </c>
      <c r="P64">
        <f t="shared" si="0"/>
        <v>-1.5132808561311644</v>
      </c>
      <c r="Q64">
        <f t="shared" si="1"/>
        <v>6.5104166666666671E-2</v>
      </c>
    </row>
    <row r="65" spans="1:17" x14ac:dyDescent="0.3">
      <c r="A65">
        <v>1.6780317765589001E-2</v>
      </c>
      <c r="B65">
        <v>4.9414908956816606E-3</v>
      </c>
      <c r="N65">
        <f t="shared" si="2"/>
        <v>64</v>
      </c>
      <c r="O65">
        <v>-3.0800579341605266E-2</v>
      </c>
      <c r="P65">
        <f t="shared" si="0"/>
        <v>-1.505126073860696</v>
      </c>
      <c r="Q65">
        <f t="shared" si="1"/>
        <v>6.6145833333333334E-2</v>
      </c>
    </row>
    <row r="66" spans="1:17" x14ac:dyDescent="0.3">
      <c r="A66">
        <v>1.7277442767093001E-2</v>
      </c>
      <c r="B66">
        <v>-1.5741322188102952E-4</v>
      </c>
      <c r="N66">
        <f t="shared" si="2"/>
        <v>65</v>
      </c>
      <c r="O66">
        <v>-3.0740169762201397E-2</v>
      </c>
      <c r="P66">
        <f t="shared" si="0"/>
        <v>-1.497070172377321</v>
      </c>
      <c r="Q66">
        <f t="shared" si="1"/>
        <v>6.7187499999999997E-2</v>
      </c>
    </row>
    <row r="67" spans="1:17" x14ac:dyDescent="0.3">
      <c r="A67">
        <v>1.5907881409401001E-2</v>
      </c>
      <c r="B67">
        <v>2.8027991702003416E-5</v>
      </c>
      <c r="N67">
        <f t="shared" si="2"/>
        <v>66</v>
      </c>
      <c r="O67">
        <v>-3.0604025667504531E-2</v>
      </c>
      <c r="P67">
        <f t="shared" ref="P67:P130" si="3">_xlfn.NORM.S.INV(Q67)</f>
        <v>-1.4891102719701541</v>
      </c>
      <c r="Q67">
        <f t="shared" ref="Q67:Q130" si="4">(N67-0.5)/960</f>
        <v>6.822916666666666E-2</v>
      </c>
    </row>
    <row r="68" spans="1:17" x14ac:dyDescent="0.3">
      <c r="A68">
        <v>1.5174549557828E-2</v>
      </c>
      <c r="B68">
        <v>-1.2548381121744653E-3</v>
      </c>
      <c r="N68">
        <f t="shared" ref="N68:N131" si="5">N67+1</f>
        <v>67</v>
      </c>
      <c r="O68">
        <v>-3.0589596086314508E-2</v>
      </c>
      <c r="P68">
        <f t="shared" si="3"/>
        <v>-1.4812436188739153</v>
      </c>
      <c r="Q68">
        <f t="shared" si="4"/>
        <v>6.9270833333333337E-2</v>
      </c>
    </row>
    <row r="69" spans="1:17" x14ac:dyDescent="0.3">
      <c r="A69">
        <v>1.6036159709319001E-2</v>
      </c>
      <c r="B69">
        <v>-1.1043444438712993E-3</v>
      </c>
      <c r="N69">
        <f t="shared" si="5"/>
        <v>68</v>
      </c>
      <c r="O69">
        <v>-3.0425393367084608E-2</v>
      </c>
      <c r="P69">
        <f t="shared" si="3"/>
        <v>-1.4734675779471014</v>
      </c>
      <c r="Q69">
        <f t="shared" si="4"/>
        <v>7.03125E-2</v>
      </c>
    </row>
    <row r="70" spans="1:17" x14ac:dyDescent="0.3">
      <c r="A70">
        <v>1.6608367753341999E-2</v>
      </c>
      <c r="B70">
        <v>2.6148828265855073E-3</v>
      </c>
      <c r="N70">
        <f t="shared" si="5"/>
        <v>69</v>
      </c>
      <c r="O70">
        <v>-3.0051833550744311E-2</v>
      </c>
      <c r="P70">
        <f t="shared" si="3"/>
        <v>-1.4657796258777454</v>
      </c>
      <c r="Q70">
        <f t="shared" si="4"/>
        <v>7.1354166666666663E-2</v>
      </c>
    </row>
    <row r="71" spans="1:17" x14ac:dyDescent="0.3">
      <c r="A71">
        <v>1.4995198257117001E-2</v>
      </c>
      <c r="B71">
        <v>-1.0038306678311404E-2</v>
      </c>
      <c r="N71">
        <f t="shared" si="5"/>
        <v>70</v>
      </c>
      <c r="O71">
        <v>-2.9981395939161382E-2</v>
      </c>
      <c r="P71">
        <f t="shared" si="3"/>
        <v>-1.4581773448716198</v>
      </c>
      <c r="Q71">
        <f t="shared" si="4"/>
        <v>7.239583333333334E-2</v>
      </c>
    </row>
    <row r="72" spans="1:17" x14ac:dyDescent="0.3">
      <c r="A72">
        <v>1.7279176652651999E-2</v>
      </c>
      <c r="B72">
        <v>2.2072766584659065E-2</v>
      </c>
      <c r="N72">
        <f t="shared" si="5"/>
        <v>71</v>
      </c>
      <c r="O72">
        <v>-2.9560616561846942E-2</v>
      </c>
      <c r="P72">
        <f t="shared" si="3"/>
        <v>-1.4506584167821899</v>
      </c>
      <c r="Q72">
        <f t="shared" si="4"/>
        <v>7.3437500000000003E-2</v>
      </c>
    </row>
    <row r="73" spans="1:17" x14ac:dyDescent="0.3">
      <c r="A73">
        <v>1.4857569507715E-2</v>
      </c>
      <c r="B73">
        <v>-5.1003769228059354E-2</v>
      </c>
      <c r="N73">
        <f t="shared" si="5"/>
        <v>72</v>
      </c>
      <c r="O73">
        <v>-2.9460636671938961E-2</v>
      </c>
      <c r="P73">
        <f t="shared" si="3"/>
        <v>-1.4432206176455997</v>
      </c>
      <c r="Q73">
        <f t="shared" si="4"/>
        <v>7.4479166666666666E-2</v>
      </c>
    </row>
    <row r="74" spans="1:17" x14ac:dyDescent="0.3">
      <c r="A74">
        <v>1.5377064292697E-2</v>
      </c>
      <c r="B74">
        <v>-1.6358311840563265E-4</v>
      </c>
      <c r="N74">
        <f t="shared" si="5"/>
        <v>73</v>
      </c>
      <c r="O74">
        <v>-2.9322411106529361E-2</v>
      </c>
      <c r="P74">
        <f t="shared" si="3"/>
        <v>-1.4358618125874778</v>
      </c>
      <c r="Q74">
        <f t="shared" si="4"/>
        <v>7.5520833333333329E-2</v>
      </c>
    </row>
    <row r="75" spans="1:17" x14ac:dyDescent="0.3">
      <c r="A75">
        <v>1.3321130959451E-2</v>
      </c>
      <c r="B75">
        <v>-1.9423686351400377E-5</v>
      </c>
      <c r="N75">
        <f t="shared" si="5"/>
        <v>74</v>
      </c>
      <c r="O75">
        <v>-2.8978950448174556E-2</v>
      </c>
      <c r="P75">
        <f t="shared" si="3"/>
        <v>-1.4285799510714958</v>
      </c>
      <c r="Q75">
        <f t="shared" si="4"/>
        <v>7.6562500000000006E-2</v>
      </c>
    </row>
    <row r="76" spans="1:17" x14ac:dyDescent="0.3">
      <c r="A76">
        <v>1.5650997677117001E-2</v>
      </c>
      <c r="B76">
        <v>-1.3194886304707457E-4</v>
      </c>
      <c r="N76">
        <f t="shared" si="5"/>
        <v>75</v>
      </c>
      <c r="O76">
        <v>-2.7642142236674494E-2</v>
      </c>
      <c r="P76">
        <f t="shared" si="3"/>
        <v>-1.4213730624624308</v>
      </c>
      <c r="Q76">
        <f t="shared" si="4"/>
        <v>7.7604166666666669E-2</v>
      </c>
    </row>
    <row r="77" spans="1:17" x14ac:dyDescent="0.3">
      <c r="A77">
        <v>1.4034091754114001E-2</v>
      </c>
      <c r="B77">
        <v>-1.6672820238203614E-4</v>
      </c>
      <c r="N77">
        <f t="shared" si="5"/>
        <v>76</v>
      </c>
      <c r="O77">
        <v>-2.7481947924456906E-2</v>
      </c>
      <c r="P77">
        <f t="shared" si="3"/>
        <v>-1.4142392518789602</v>
      </c>
      <c r="Q77">
        <f t="shared" si="4"/>
        <v>7.8645833333333331E-2</v>
      </c>
    </row>
    <row r="78" spans="1:17" x14ac:dyDescent="0.3">
      <c r="A78">
        <v>1.2289075823868E-2</v>
      </c>
      <c r="B78">
        <v>3.0287688629593301E-3</v>
      </c>
      <c r="N78">
        <f t="shared" si="5"/>
        <v>77</v>
      </c>
      <c r="O78">
        <v>-2.7321137682588342E-2</v>
      </c>
      <c r="P78">
        <f t="shared" si="3"/>
        <v>-1.4071766963137347</v>
      </c>
      <c r="Q78">
        <f t="shared" si="4"/>
        <v>7.9687499999999994E-2</v>
      </c>
    </row>
    <row r="79" spans="1:17" x14ac:dyDescent="0.3">
      <c r="A79">
        <v>1.3894266186337E-2</v>
      </c>
      <c r="B79">
        <v>9.5369962852622781E-3</v>
      </c>
      <c r="N79">
        <f t="shared" si="5"/>
        <v>78</v>
      </c>
      <c r="O79">
        <v>-2.6666940119460691E-2</v>
      </c>
      <c r="P79">
        <f t="shared" si="3"/>
        <v>-1.4001836410001818</v>
      </c>
      <c r="Q79">
        <f t="shared" si="4"/>
        <v>8.0729166666666671E-2</v>
      </c>
    </row>
    <row r="80" spans="1:17" x14ac:dyDescent="0.3">
      <c r="A80">
        <v>1.4531773807807E-2</v>
      </c>
      <c r="B80">
        <v>-1.02841306759896E-3</v>
      </c>
      <c r="N80">
        <f t="shared" si="5"/>
        <v>79</v>
      </c>
      <c r="O80">
        <v>-2.6373809306057705E-2</v>
      </c>
      <c r="P80">
        <f t="shared" si="3"/>
        <v>-1.393258396007431</v>
      </c>
      <c r="Q80">
        <f t="shared" si="4"/>
        <v>8.1770833333333334E-2</v>
      </c>
    </row>
    <row r="81" spans="1:17" x14ac:dyDescent="0.3">
      <c r="A81">
        <v>1.3534660544382999E-2</v>
      </c>
      <c r="B81">
        <v>-1.1710347359954326E-2</v>
      </c>
      <c r="N81">
        <f t="shared" si="5"/>
        <v>80</v>
      </c>
      <c r="O81">
        <v>-2.6334400187567913E-2</v>
      </c>
      <c r="P81">
        <f t="shared" si="3"/>
        <v>-1.3863993330462858</v>
      </c>
      <c r="Q81">
        <f t="shared" si="4"/>
        <v>8.2812499999999997E-2</v>
      </c>
    </row>
    <row r="82" spans="1:17" x14ac:dyDescent="0.3">
      <c r="A82">
        <v>1.5919747189796E-2</v>
      </c>
      <c r="B82">
        <v>-8.6786481129693185E-4</v>
      </c>
      <c r="N82">
        <f t="shared" si="5"/>
        <v>81</v>
      </c>
      <c r="O82">
        <v>-2.6020230559371416E-2</v>
      </c>
      <c r="P82">
        <f t="shared" si="3"/>
        <v>-1.3796048824706848</v>
      </c>
      <c r="Q82">
        <f t="shared" si="4"/>
        <v>8.385416666666666E-2</v>
      </c>
    </row>
    <row r="83" spans="1:17" x14ac:dyDescent="0.3">
      <c r="A83">
        <v>1.3550788101468E-2</v>
      </c>
      <c r="B83">
        <v>-1.9318805860189456E-4</v>
      </c>
      <c r="N83">
        <f t="shared" si="5"/>
        <v>82</v>
      </c>
      <c r="O83">
        <v>-2.5934012855064581E-2</v>
      </c>
      <c r="P83">
        <f t="shared" si="3"/>
        <v>-1.3728735304604309</v>
      </c>
      <c r="Q83">
        <f t="shared" si="4"/>
        <v>8.4895833333333337E-2</v>
      </c>
    </row>
    <row r="84" spans="1:17" x14ac:dyDescent="0.3">
      <c r="A84">
        <v>1.5676260363321998E-2</v>
      </c>
      <c r="B84">
        <v>-9.4308120231366595E-4</v>
      </c>
      <c r="N84">
        <f t="shared" si="5"/>
        <v>83</v>
      </c>
      <c r="O84">
        <v>-2.5910237998854307E-2</v>
      </c>
      <c r="P84">
        <f t="shared" si="3"/>
        <v>-1.3662038163720986</v>
      </c>
      <c r="Q84">
        <f t="shared" si="4"/>
        <v>8.59375E-2</v>
      </c>
    </row>
    <row r="85" spans="1:17" x14ac:dyDescent="0.3">
      <c r="A85">
        <v>1.4901082282316E-2</v>
      </c>
      <c r="B85">
        <v>-6.8061752643930329E-4</v>
      </c>
      <c r="N85">
        <f t="shared" si="5"/>
        <v>84</v>
      </c>
      <c r="O85">
        <v>-2.5804949248124487E-2</v>
      </c>
      <c r="P85">
        <f t="shared" si="3"/>
        <v>-1.3595943302462268</v>
      </c>
      <c r="Q85">
        <f t="shared" si="4"/>
        <v>8.6979166666666663E-2</v>
      </c>
    </row>
    <row r="86" spans="1:17" x14ac:dyDescent="0.3">
      <c r="A86">
        <v>1.4871361239113E-2</v>
      </c>
      <c r="B86">
        <v>2.5903804839492506E-2</v>
      </c>
      <c r="N86">
        <f t="shared" si="5"/>
        <v>85</v>
      </c>
      <c r="O86">
        <v>-2.5749950758140933E-2</v>
      </c>
      <c r="P86">
        <f t="shared" si="3"/>
        <v>-1.3530437104597686</v>
      </c>
      <c r="Q86">
        <f t="shared" si="4"/>
        <v>8.802083333333334E-2</v>
      </c>
    </row>
    <row r="87" spans="1:17" x14ac:dyDescent="0.3">
      <c r="A87">
        <v>1.4062982841025E-2</v>
      </c>
      <c r="B87">
        <v>-9.9127390110083091E-3</v>
      </c>
      <c r="N87">
        <f t="shared" si="5"/>
        <v>86</v>
      </c>
      <c r="O87">
        <v>-2.5442783745115272E-2</v>
      </c>
      <c r="P87">
        <f t="shared" si="3"/>
        <v>-1.34655064151374</v>
      </c>
      <c r="Q87">
        <f t="shared" si="4"/>
        <v>8.9062500000000003E-2</v>
      </c>
    </row>
    <row r="88" spans="1:17" x14ac:dyDescent="0.3">
      <c r="A88">
        <v>1.3024586343972E-2</v>
      </c>
      <c r="B88">
        <v>1.2051442364208187E-4</v>
      </c>
      <c r="N88">
        <f t="shared" si="5"/>
        <v>87</v>
      </c>
      <c r="O88">
        <v>-2.5344390977167924E-2</v>
      </c>
      <c r="P88">
        <f t="shared" si="3"/>
        <v>-1.340113851946795</v>
      </c>
      <c r="Q88">
        <f t="shared" si="4"/>
        <v>9.0104166666666666E-2</v>
      </c>
    </row>
    <row r="89" spans="1:17" x14ac:dyDescent="0.3">
      <c r="A89">
        <v>1.3708523883327E-2</v>
      </c>
      <c r="B89">
        <v>-6.4958728957975276E-2</v>
      </c>
      <c r="N89">
        <f t="shared" si="5"/>
        <v>88</v>
      </c>
      <c r="O89">
        <v>-2.4766969573169373E-2</v>
      </c>
      <c r="P89">
        <f t="shared" si="3"/>
        <v>-1.3337321123661809</v>
      </c>
      <c r="Q89">
        <f t="shared" si="4"/>
        <v>9.1145833333333329E-2</v>
      </c>
    </row>
    <row r="90" spans="1:17" x14ac:dyDescent="0.3">
      <c r="A90">
        <v>1.3720191042116E-2</v>
      </c>
      <c r="B90">
        <v>1.7457108865819894E-4</v>
      </c>
      <c r="N90">
        <f t="shared" si="5"/>
        <v>89</v>
      </c>
      <c r="O90">
        <v>-2.4562301174188339E-2</v>
      </c>
      <c r="P90">
        <f t="shared" si="3"/>
        <v>-1.3274042335882079</v>
      </c>
      <c r="Q90">
        <f t="shared" si="4"/>
        <v>9.2187500000000006E-2</v>
      </c>
    </row>
    <row r="91" spans="1:17" x14ac:dyDescent="0.3">
      <c r="A91">
        <v>1.5059546904406E-2</v>
      </c>
      <c r="B91">
        <v>6.2166952568231543E-5</v>
      </c>
      <c r="N91">
        <f t="shared" si="5"/>
        <v>90</v>
      </c>
      <c r="O91">
        <v>-2.4532891359665271E-2</v>
      </c>
      <c r="P91">
        <f t="shared" si="3"/>
        <v>-1.3211290648809768</v>
      </c>
      <c r="Q91">
        <f t="shared" si="4"/>
        <v>9.3229166666666669E-2</v>
      </c>
    </row>
    <row r="92" spans="1:17" x14ac:dyDescent="0.3">
      <c r="A92">
        <v>1.2485926236815E-2</v>
      </c>
      <c r="B92">
        <v>6.205499207178021E-4</v>
      </c>
      <c r="N92">
        <f t="shared" si="5"/>
        <v>91</v>
      </c>
      <c r="O92">
        <v>-2.3863516978865268E-2</v>
      </c>
      <c r="P92">
        <f t="shared" si="3"/>
        <v>-1.3149054923026671</v>
      </c>
      <c r="Q92">
        <f t="shared" si="4"/>
        <v>9.4270833333333331E-2</v>
      </c>
    </row>
    <row r="93" spans="1:17" x14ac:dyDescent="0.3">
      <c r="A93">
        <v>1.3428500783194E-2</v>
      </c>
      <c r="B93">
        <v>-6.4223730200273048E-5</v>
      </c>
      <c r="N93">
        <f t="shared" si="5"/>
        <v>92</v>
      </c>
      <c r="O93">
        <v>-2.3476799687946914E-2</v>
      </c>
      <c r="P93">
        <f t="shared" si="3"/>
        <v>-1.3087324371291751</v>
      </c>
      <c r="Q93">
        <f t="shared" si="4"/>
        <v>9.5312499999999994E-2</v>
      </c>
    </row>
    <row r="94" spans="1:17" x14ac:dyDescent="0.3">
      <c r="A94">
        <v>1.1643031559886E-2</v>
      </c>
      <c r="B94">
        <v>-5.318992733856942E-3</v>
      </c>
      <c r="N94">
        <f t="shared" si="5"/>
        <v>93</v>
      </c>
      <c r="O94">
        <v>-2.3446045616949351E-2</v>
      </c>
      <c r="P94">
        <f t="shared" si="3"/>
        <v>-1.3026088543654033</v>
      </c>
      <c r="Q94">
        <f t="shared" si="4"/>
        <v>9.6354166666666671E-2</v>
      </c>
    </row>
    <row r="95" spans="1:17" x14ac:dyDescent="0.3">
      <c r="A95">
        <v>1.2107950471912E-2</v>
      </c>
      <c r="B95">
        <v>2.2702214692553735E-3</v>
      </c>
      <c r="N95">
        <f t="shared" si="5"/>
        <v>94</v>
      </c>
      <c r="O95">
        <v>-2.3377492889800955E-2</v>
      </c>
      <c r="P95">
        <f t="shared" si="3"/>
        <v>-1.2965337313348599</v>
      </c>
      <c r="Q95">
        <f t="shared" si="4"/>
        <v>9.7395833333333334E-2</v>
      </c>
    </row>
    <row r="96" spans="1:17" x14ac:dyDescent="0.3">
      <c r="A96">
        <v>1.2420121637761E-2</v>
      </c>
      <c r="B96">
        <v>-1.1651894738924584E-2</v>
      </c>
      <c r="N96">
        <f t="shared" si="5"/>
        <v>95</v>
      </c>
      <c r="O96">
        <v>-2.3377440823889373E-2</v>
      </c>
      <c r="P96">
        <f t="shared" si="3"/>
        <v>-1.2905060863426947</v>
      </c>
      <c r="Q96">
        <f t="shared" si="4"/>
        <v>9.8437499999999997E-2</v>
      </c>
    </row>
    <row r="97" spans="1:17" x14ac:dyDescent="0.3">
      <c r="A97">
        <v>1.3233557363525E-2</v>
      </c>
      <c r="B97">
        <v>1.9343921770916539E-3</v>
      </c>
      <c r="N97">
        <f t="shared" si="5"/>
        <v>96</v>
      </c>
      <c r="O97">
        <v>-2.3294782323268343E-2</v>
      </c>
      <c r="P97">
        <f t="shared" si="3"/>
        <v>-1.2845249674075752</v>
      </c>
      <c r="Q97">
        <f t="shared" si="4"/>
        <v>9.947916666666666E-2</v>
      </c>
    </row>
    <row r="98" spans="1:17" x14ac:dyDescent="0.3">
      <c r="A98">
        <v>1.3223724526529E-2</v>
      </c>
      <c r="B98">
        <v>-2.8697270765903199E-4</v>
      </c>
      <c r="N98">
        <f t="shared" si="5"/>
        <v>97</v>
      </c>
      <c r="O98">
        <v>-2.3277586715604537E-2</v>
      </c>
      <c r="P98">
        <f t="shared" si="3"/>
        <v>-1.2785894510582059</v>
      </c>
      <c r="Q98">
        <f t="shared" si="4"/>
        <v>0.10052083333333334</v>
      </c>
    </row>
    <row r="99" spans="1:17" x14ac:dyDescent="0.3">
      <c r="A99">
        <v>1.3009307947198999E-2</v>
      </c>
      <c r="B99">
        <v>-4.6289034873299786E-4</v>
      </c>
      <c r="N99">
        <f t="shared" si="5"/>
        <v>98</v>
      </c>
      <c r="O99">
        <v>-2.2722905053545267E-2</v>
      </c>
      <c r="P99">
        <f t="shared" si="3"/>
        <v>-1.2726986411905357</v>
      </c>
      <c r="Q99">
        <f t="shared" si="4"/>
        <v>0.1015625</v>
      </c>
    </row>
    <row r="100" spans="1:17" x14ac:dyDescent="0.3">
      <c r="A100">
        <v>1.3953317678548001E-2</v>
      </c>
      <c r="B100">
        <v>1.8803135328135361E-3</v>
      </c>
      <c r="N100">
        <f t="shared" si="5"/>
        <v>99</v>
      </c>
      <c r="O100">
        <v>-2.2708937443517763E-2</v>
      </c>
      <c r="P100">
        <f t="shared" si="3"/>
        <v>-1.2668516679820301</v>
      </c>
      <c r="Q100">
        <f t="shared" si="4"/>
        <v>0.10260416666666666</v>
      </c>
    </row>
    <row r="101" spans="1:17" x14ac:dyDescent="0.3">
      <c r="A101">
        <v>1.4524641172595E-2</v>
      </c>
      <c r="B101">
        <v>-6.3942553184529946E-4</v>
      </c>
      <c r="N101">
        <f t="shared" si="5"/>
        <v>100</v>
      </c>
      <c r="O101">
        <v>-2.2397634051539356E-2</v>
      </c>
      <c r="P101">
        <f t="shared" si="3"/>
        <v>-1.2610476868595724</v>
      </c>
      <c r="Q101">
        <f t="shared" si="4"/>
        <v>0.10364583333333334</v>
      </c>
    </row>
    <row r="102" spans="1:17" x14ac:dyDescent="0.3">
      <c r="A102">
        <v>1.3147242163423001E-2</v>
      </c>
      <c r="B102">
        <v>1.6829912269435532E-2</v>
      </c>
      <c r="N102">
        <f t="shared" si="5"/>
        <v>101</v>
      </c>
      <c r="O102">
        <v>-2.2294969211795274E-2</v>
      </c>
      <c r="P102">
        <f t="shared" si="3"/>
        <v>-1.2552858775178632</v>
      </c>
      <c r="Q102">
        <f t="shared" si="4"/>
        <v>0.1046875</v>
      </c>
    </row>
    <row r="103" spans="1:17" x14ac:dyDescent="0.3">
      <c r="A103">
        <v>1.2186729508165E-2</v>
      </c>
      <c r="B103">
        <v>7.7996314368385944E-3</v>
      </c>
      <c r="N103">
        <f t="shared" si="5"/>
        <v>102</v>
      </c>
      <c r="O103">
        <v>-2.1330822057707755E-2</v>
      </c>
      <c r="P103">
        <f t="shared" si="3"/>
        <v>-1.2495654429853715</v>
      </c>
      <c r="Q103">
        <f t="shared" si="4"/>
        <v>0.10572916666666667</v>
      </c>
    </row>
    <row r="104" spans="1:17" x14ac:dyDescent="0.3">
      <c r="A104">
        <v>1.2323554335972001E-2</v>
      </c>
      <c r="B104">
        <v>-3.4224959123320936E-2</v>
      </c>
      <c r="N104">
        <f t="shared" si="5"/>
        <v>103</v>
      </c>
      <c r="O104">
        <v>-2.0544096336110762E-2</v>
      </c>
      <c r="P104">
        <f t="shared" si="3"/>
        <v>-1.2438856087350465</v>
      </c>
      <c r="Q104">
        <f t="shared" si="4"/>
        <v>0.10677083333333333</v>
      </c>
    </row>
    <row r="105" spans="1:17" x14ac:dyDescent="0.3">
      <c r="A105">
        <v>1.2252174389783E-2</v>
      </c>
      <c r="B105">
        <v>2.8462698284870636E-2</v>
      </c>
      <c r="N105">
        <f t="shared" si="5"/>
        <v>104</v>
      </c>
      <c r="O105">
        <v>-2.0514314873330664E-2</v>
      </c>
      <c r="P105">
        <f t="shared" si="3"/>
        <v>-1.2382456218372917</v>
      </c>
      <c r="Q105">
        <f t="shared" si="4"/>
        <v>0.10781250000000001</v>
      </c>
    </row>
    <row r="106" spans="1:17" x14ac:dyDescent="0.3">
      <c r="A106">
        <v>1.2838550647760001E-2</v>
      </c>
      <c r="B106">
        <v>-7.8363955490632492E-5</v>
      </c>
      <c r="N106">
        <f t="shared" si="5"/>
        <v>105</v>
      </c>
      <c r="O106">
        <v>-2.0486358628339363E-2</v>
      </c>
      <c r="P106">
        <f t="shared" si="3"/>
        <v>-1.2326447501527527</v>
      </c>
      <c r="Q106">
        <f t="shared" si="4"/>
        <v>0.10885416666666667</v>
      </c>
    </row>
    <row r="107" spans="1:17" x14ac:dyDescent="0.3">
      <c r="A107">
        <v>1.2844747124334E-2</v>
      </c>
      <c r="B107">
        <v>-4.9361848240142558E-7</v>
      </c>
      <c r="N107">
        <f t="shared" si="5"/>
        <v>106</v>
      </c>
      <c r="O107">
        <v>-2.0269874674350957E-2</v>
      </c>
      <c r="P107">
        <f t="shared" si="3"/>
        <v>-1.2270822815627083</v>
      </c>
      <c r="Q107">
        <f t="shared" si="4"/>
        <v>0.10989583333333333</v>
      </c>
    </row>
    <row r="108" spans="1:17" x14ac:dyDescent="0.3">
      <c r="A108">
        <v>1.3325015688457001E-2</v>
      </c>
      <c r="B108">
        <v>8.9442253872225666E-5</v>
      </c>
      <c r="N108">
        <f t="shared" si="5"/>
        <v>107</v>
      </c>
      <c r="O108">
        <v>-2.0186156397808963E-2</v>
      </c>
      <c r="P108">
        <f t="shared" si="3"/>
        <v>-1.2215575232349745</v>
      </c>
      <c r="Q108">
        <f t="shared" si="4"/>
        <v>0.11093749999999999</v>
      </c>
    </row>
    <row r="109" spans="1:17" x14ac:dyDescent="0.3">
      <c r="A109">
        <v>1.3391291574913E-2</v>
      </c>
      <c r="B109">
        <v>-9.7011431545435817E-5</v>
      </c>
      <c r="N109">
        <f t="shared" si="5"/>
        <v>108</v>
      </c>
      <c r="O109">
        <v>-1.9976097569208956E-2</v>
      </c>
      <c r="P109">
        <f t="shared" si="3"/>
        <v>-1.2160698009233446</v>
      </c>
      <c r="Q109">
        <f t="shared" si="4"/>
        <v>0.11197916666666667</v>
      </c>
    </row>
    <row r="110" spans="1:17" x14ac:dyDescent="0.3">
      <c r="A110">
        <v>1.2735704113718001E-2</v>
      </c>
      <c r="B110">
        <v>-6.1637610023307365E-3</v>
      </c>
      <c r="N110">
        <f t="shared" si="5"/>
        <v>109</v>
      </c>
      <c r="O110">
        <v>-1.994755281083449E-2</v>
      </c>
      <c r="P110">
        <f t="shared" si="3"/>
        <v>-1.2106184582987705</v>
      </c>
      <c r="Q110">
        <f t="shared" si="4"/>
        <v>0.11302083333333333</v>
      </c>
    </row>
    <row r="111" spans="1:17" x14ac:dyDescent="0.3">
      <c r="A111">
        <v>1.1985063577263999E-2</v>
      </c>
      <c r="B111">
        <v>8.8626505661721922E-3</v>
      </c>
      <c r="N111">
        <f t="shared" si="5"/>
        <v>110</v>
      </c>
      <c r="O111">
        <v>-1.9946058416216994E-2</v>
      </c>
      <c r="P111">
        <f t="shared" si="3"/>
        <v>-1.2052028563105306</v>
      </c>
      <c r="Q111">
        <f t="shared" si="4"/>
        <v>0.1140625</v>
      </c>
    </row>
    <row r="112" spans="1:17" x14ac:dyDescent="0.3">
      <c r="A112">
        <v>1.2914550116435001E-2</v>
      </c>
      <c r="B112">
        <v>2.3780976095381046E-2</v>
      </c>
      <c r="N112">
        <f t="shared" si="5"/>
        <v>111</v>
      </c>
      <c r="O112">
        <v>-1.9916091715228956E-2</v>
      </c>
      <c r="P112">
        <f t="shared" si="3"/>
        <v>-1.199822372575803</v>
      </c>
      <c r="Q112">
        <f t="shared" si="4"/>
        <v>0.11510416666666666</v>
      </c>
    </row>
    <row r="113" spans="1:17" x14ac:dyDescent="0.3">
      <c r="A113">
        <v>1.2666724318574E-2</v>
      </c>
      <c r="B113">
        <v>1.689689322362567E-2</v>
      </c>
      <c r="N113">
        <f t="shared" si="5"/>
        <v>112</v>
      </c>
      <c r="O113">
        <v>-1.9726637647655282E-2</v>
      </c>
      <c r="P113">
        <f t="shared" si="3"/>
        <v>-1.1944764007961275</v>
      </c>
      <c r="Q113">
        <f t="shared" si="4"/>
        <v>0.11614583333333334</v>
      </c>
    </row>
    <row r="114" spans="1:17" x14ac:dyDescent="0.3">
      <c r="A114">
        <v>1.1435364700734E-2</v>
      </c>
      <c r="B114">
        <v>-7.4064223771393156E-4</v>
      </c>
      <c r="N114">
        <f t="shared" si="5"/>
        <v>113</v>
      </c>
      <c r="O114">
        <v>-1.9507921642334586E-2</v>
      </c>
      <c r="P114">
        <f t="shared" si="3"/>
        <v>-1.1891643501993372</v>
      </c>
      <c r="Q114">
        <f t="shared" si="4"/>
        <v>0.1171875</v>
      </c>
    </row>
    <row r="115" spans="1:17" x14ac:dyDescent="0.3">
      <c r="A115">
        <v>1.1710706046796001E-2</v>
      </c>
      <c r="B115">
        <v>4.6107269118010781E-4</v>
      </c>
      <c r="N115">
        <f t="shared" si="5"/>
        <v>114</v>
      </c>
      <c r="O115">
        <v>-1.9262671420744309E-2</v>
      </c>
      <c r="P115">
        <f t="shared" si="3"/>
        <v>-1.1838856450056425</v>
      </c>
      <c r="Q115">
        <f t="shared" si="4"/>
        <v>0.11822916666666666</v>
      </c>
    </row>
    <row r="116" spans="1:17" x14ac:dyDescent="0.3">
      <c r="A116">
        <v>1.2766926324907E-2</v>
      </c>
      <c r="B116">
        <v>1.443147091795334E-3</v>
      </c>
      <c r="N116">
        <f t="shared" si="5"/>
        <v>115</v>
      </c>
      <c r="O116">
        <v>-1.894278785024095E-2</v>
      </c>
      <c r="P116">
        <f t="shared" si="3"/>
        <v>-1.1786397239166078</v>
      </c>
      <c r="Q116">
        <f t="shared" si="4"/>
        <v>0.11927083333333334</v>
      </c>
    </row>
    <row r="117" spans="1:17" x14ac:dyDescent="0.3">
      <c r="A117">
        <v>1.3154189849267001E-2</v>
      </c>
      <c r="B117">
        <v>2.7809786087969711E-4</v>
      </c>
      <c r="N117">
        <f t="shared" si="5"/>
        <v>116</v>
      </c>
      <c r="O117">
        <v>-1.8844062214527724E-2</v>
      </c>
      <c r="P117">
        <f t="shared" si="3"/>
        <v>-1.1734260396258513</v>
      </c>
      <c r="Q117">
        <f t="shared" si="4"/>
        <v>0.1203125</v>
      </c>
    </row>
    <row r="118" spans="1:17" x14ac:dyDescent="0.3">
      <c r="A118">
        <v>1.3172265651894E-2</v>
      </c>
      <c r="B118">
        <v>1.6722765857525301E-3</v>
      </c>
      <c r="N118">
        <f t="shared" si="5"/>
        <v>117</v>
      </c>
      <c r="O118">
        <v>-1.8505697885904587E-2</v>
      </c>
      <c r="P118">
        <f t="shared" si="3"/>
        <v>-1.1682440583503686</v>
      </c>
      <c r="Q118">
        <f t="shared" si="4"/>
        <v>0.12135416666666667</v>
      </c>
    </row>
    <row r="119" spans="1:17" x14ac:dyDescent="0.3">
      <c r="A119">
        <v>1.3593333801041E-2</v>
      </c>
      <c r="B119">
        <v>-2.4562301174188339E-2</v>
      </c>
      <c r="N119">
        <f t="shared" si="5"/>
        <v>118</v>
      </c>
      <c r="O119">
        <v>-1.8336929326961404E-2</v>
      </c>
      <c r="P119">
        <f t="shared" si="3"/>
        <v>-1.163093259381436</v>
      </c>
      <c r="Q119">
        <f t="shared" si="4"/>
        <v>0.12239583333333333</v>
      </c>
    </row>
    <row r="120" spans="1:17" x14ac:dyDescent="0.3">
      <c r="A120">
        <v>1.246173527296E-2</v>
      </c>
      <c r="B120">
        <v>-4.3145704256557921E-2</v>
      </c>
      <c r="N120">
        <f t="shared" si="5"/>
        <v>119</v>
      </c>
      <c r="O120">
        <v>-1.8308706334175279E-2</v>
      </c>
      <c r="P120">
        <f t="shared" si="3"/>
        <v>-1.1579731346541182</v>
      </c>
      <c r="Q120">
        <f t="shared" si="4"/>
        <v>0.12343750000000001</v>
      </c>
    </row>
    <row r="121" spans="1:17" x14ac:dyDescent="0.3">
      <c r="A121">
        <v>1.1485331528357999E-2</v>
      </c>
      <c r="B121">
        <v>1.4638884892574699E-2</v>
      </c>
      <c r="N121">
        <f t="shared" si="5"/>
        <v>120</v>
      </c>
      <c r="O121">
        <v>-1.8161992208987926E-2</v>
      </c>
      <c r="P121">
        <f t="shared" si="3"/>
        <v>-1.1528831883344555</v>
      </c>
      <c r="Q121">
        <f t="shared" si="4"/>
        <v>0.12447916666666667</v>
      </c>
    </row>
    <row r="122" spans="1:17" x14ac:dyDescent="0.3">
      <c r="A122">
        <v>0.53260573410695999</v>
      </c>
      <c r="B122">
        <v>-4.0691038537800372E-5</v>
      </c>
      <c r="N122">
        <f t="shared" si="5"/>
        <v>121</v>
      </c>
      <c r="O122">
        <v>-1.7573450331147544E-2</v>
      </c>
      <c r="P122">
        <f t="shared" si="3"/>
        <v>-1.1478229364234744</v>
      </c>
      <c r="Q122">
        <f t="shared" si="4"/>
        <v>0.12552083333333333</v>
      </c>
    </row>
    <row r="123" spans="1:17" x14ac:dyDescent="0.3">
      <c r="A123">
        <v>0.52534195921634996</v>
      </c>
      <c r="B123">
        <v>7.326789065923052E-5</v>
      </c>
      <c r="N123">
        <f t="shared" si="5"/>
        <v>122</v>
      </c>
      <c r="O123">
        <v>-1.7452399720041423E-2</v>
      </c>
      <c r="P123">
        <f t="shared" si="3"/>
        <v>-1.1427919063771783</v>
      </c>
      <c r="Q123">
        <f t="shared" si="4"/>
        <v>0.12656249999999999</v>
      </c>
    </row>
    <row r="124" spans="1:17" x14ac:dyDescent="0.3">
      <c r="A124">
        <v>0.55123442875854001</v>
      </c>
      <c r="B124">
        <v>1.3644317777530141E-4</v>
      </c>
      <c r="N124">
        <f t="shared" si="5"/>
        <v>123</v>
      </c>
      <c r="O124">
        <v>-1.7286551651965271E-2</v>
      </c>
      <c r="P124">
        <f t="shared" si="3"/>
        <v>-1.1377896367417812</v>
      </c>
      <c r="Q124">
        <f t="shared" si="4"/>
        <v>0.12760416666666666</v>
      </c>
    </row>
    <row r="125" spans="1:17" x14ac:dyDescent="0.3">
      <c r="A125">
        <v>0.56544945820139003</v>
      </c>
      <c r="B125">
        <v>-1.354374864995728E-4</v>
      </c>
      <c r="N125">
        <f t="shared" si="5"/>
        <v>124</v>
      </c>
      <c r="O125">
        <v>-1.7203019197620684E-2</v>
      </c>
      <c r="P125">
        <f t="shared" si="3"/>
        <v>-1.1328156768034163</v>
      </c>
      <c r="Q125">
        <f t="shared" si="4"/>
        <v>0.12864583333333332</v>
      </c>
    </row>
    <row r="126" spans="1:17" x14ac:dyDescent="0.3">
      <c r="A126">
        <v>0.56737672274819995</v>
      </c>
      <c r="B126">
        <v>9.9451156448330247E-3</v>
      </c>
      <c r="N126">
        <f t="shared" si="5"/>
        <v>125</v>
      </c>
      <c r="O126">
        <v>-1.6794667528514329E-2</v>
      </c>
      <c r="P126">
        <f t="shared" si="3"/>
        <v>-1.1278695862516628</v>
      </c>
      <c r="Q126">
        <f t="shared" si="4"/>
        <v>0.12968750000000001</v>
      </c>
    </row>
    <row r="127" spans="1:17" x14ac:dyDescent="0.3">
      <c r="A127">
        <v>0.51801552026444997</v>
      </c>
      <c r="B127">
        <v>3.448884581754541E-2</v>
      </c>
      <c r="N127">
        <f t="shared" si="5"/>
        <v>126</v>
      </c>
      <c r="O127">
        <v>-1.6546889101855283E-2</v>
      </c>
      <c r="P127">
        <f t="shared" si="3"/>
        <v>-1.1229509348562208</v>
      </c>
      <c r="Q127">
        <f t="shared" si="4"/>
        <v>0.13072916666666667</v>
      </c>
    </row>
    <row r="128" spans="1:17" x14ac:dyDescent="0.3">
      <c r="A128">
        <v>0.52867199312112001</v>
      </c>
      <c r="B128">
        <v>-7.4555780518245907E-3</v>
      </c>
      <c r="N128">
        <f t="shared" si="5"/>
        <v>127</v>
      </c>
      <c r="O128">
        <v>-1.6334342999874574E-2</v>
      </c>
      <c r="P128">
        <f t="shared" si="3"/>
        <v>-1.1180593021561263</v>
      </c>
      <c r="Q128">
        <f t="shared" si="4"/>
        <v>0.13177083333333334</v>
      </c>
    </row>
    <row r="129" spans="1:17" x14ac:dyDescent="0.3">
      <c r="A129">
        <v>0.57334187296162997</v>
      </c>
      <c r="B129">
        <v>1.7796697021581653E-2</v>
      </c>
      <c r="N129">
        <f t="shared" si="5"/>
        <v>128</v>
      </c>
      <c r="O129">
        <v>-1.6212350017824589E-2</v>
      </c>
      <c r="P129">
        <f t="shared" si="3"/>
        <v>-1.1131942771609289</v>
      </c>
      <c r="Q129">
        <f t="shared" si="4"/>
        <v>0.1328125</v>
      </c>
    </row>
    <row r="130" spans="1:17" x14ac:dyDescent="0.3">
      <c r="A130">
        <v>0.54527410994185999</v>
      </c>
      <c r="B130">
        <v>7.7861709109896746E-4</v>
      </c>
      <c r="N130">
        <f t="shared" si="5"/>
        <v>129</v>
      </c>
      <c r="O130">
        <v>-1.6013811824994506E-2</v>
      </c>
      <c r="P130">
        <f t="shared" si="3"/>
        <v>-1.1083554580632691</v>
      </c>
      <c r="Q130">
        <f t="shared" si="4"/>
        <v>0.13385416666666666</v>
      </c>
    </row>
    <row r="131" spans="1:17" x14ac:dyDescent="0.3">
      <c r="A131">
        <v>0.59364406694465999</v>
      </c>
      <c r="B131">
        <v>6.2285342390002232E-5</v>
      </c>
      <c r="N131">
        <f t="shared" si="5"/>
        <v>130</v>
      </c>
      <c r="O131">
        <v>-1.5993584114464304E-2</v>
      </c>
      <c r="P131">
        <f t="shared" ref="P131:P194" si="6">_xlfn.NORM.S.INV(Q131)</f>
        <v>-1.1035424519623487</v>
      </c>
      <c r="Q131">
        <f t="shared" ref="Q131:Q194" si="7">(N131-0.5)/960</f>
        <v>0.13489583333333333</v>
      </c>
    </row>
    <row r="132" spans="1:17" x14ac:dyDescent="0.3">
      <c r="A132">
        <v>0.55286187497949002</v>
      </c>
      <c r="B132">
        <v>2.3774385343175355E-3</v>
      </c>
      <c r="N132">
        <f t="shared" ref="N132:N195" si="8">N131+1</f>
        <v>131</v>
      </c>
      <c r="O132">
        <v>-1.5946050965489345E-2</v>
      </c>
      <c r="P132">
        <f t="shared" si="6"/>
        <v>-1.0987548745977911</v>
      </c>
      <c r="Q132">
        <f t="shared" si="7"/>
        <v>0.13593749999999999</v>
      </c>
    </row>
    <row r="133" spans="1:17" x14ac:dyDescent="0.3">
      <c r="A133">
        <v>0.58328534597980997</v>
      </c>
      <c r="B133">
        <v>-3.2725436599630002E-4</v>
      </c>
      <c r="N133">
        <f t="shared" si="8"/>
        <v>132</v>
      </c>
      <c r="O133">
        <v>-1.565099155552141E-2</v>
      </c>
      <c r="P133">
        <f t="shared" si="6"/>
        <v>-1.0939923500934283</v>
      </c>
      <c r="Q133">
        <f t="shared" si="7"/>
        <v>0.13697916666666668</v>
      </c>
    </row>
    <row r="134" spans="1:17" x14ac:dyDescent="0.3">
      <c r="A134">
        <v>0.51639197544673998</v>
      </c>
      <c r="B134">
        <v>1.8757176816245447E-2</v>
      </c>
      <c r="N134">
        <f t="shared" si="8"/>
        <v>133</v>
      </c>
      <c r="O134">
        <v>-1.560912647523835E-2</v>
      </c>
      <c r="P134">
        <f t="shared" si="6"/>
        <v>-1.0892545107105711</v>
      </c>
      <c r="Q134">
        <f t="shared" si="7"/>
        <v>0.13802083333333334</v>
      </c>
    </row>
    <row r="135" spans="1:17" x14ac:dyDescent="0.3">
      <c r="A135">
        <v>0.58436398416461</v>
      </c>
      <c r="B135">
        <v>-2.6020230559371416E-2</v>
      </c>
      <c r="N135">
        <f t="shared" si="8"/>
        <v>134</v>
      </c>
      <c r="O135">
        <v>-1.5594003281444557E-2</v>
      </c>
      <c r="P135">
        <f t="shared" si="6"/>
        <v>-1.0845409966103419</v>
      </c>
      <c r="Q135">
        <f t="shared" si="7"/>
        <v>0.13906250000000001</v>
      </c>
    </row>
    <row r="136" spans="1:17" x14ac:dyDescent="0.3">
      <c r="A136">
        <v>0.57665122633113997</v>
      </c>
      <c r="B136">
        <v>3.1435293104299045E-2</v>
      </c>
      <c r="N136">
        <f t="shared" si="8"/>
        <v>135</v>
      </c>
      <c r="O136">
        <v>-1.5079031896797906E-2</v>
      </c>
      <c r="P136">
        <f t="shared" si="6"/>
        <v>-1.0798514556246714</v>
      </c>
      <c r="Q136">
        <f t="shared" si="7"/>
        <v>0.14010416666666667</v>
      </c>
    </row>
    <row r="137" spans="1:17" x14ac:dyDescent="0.3">
      <c r="A137">
        <v>0.59448322015254995</v>
      </c>
      <c r="B137">
        <v>3.3082152862706216E-3</v>
      </c>
      <c r="N137">
        <f t="shared" si="8"/>
        <v>136</v>
      </c>
      <c r="O137">
        <v>-1.4840799319547737E-2</v>
      </c>
      <c r="P137">
        <f t="shared" si="6"/>
        <v>-1.0751855430355843</v>
      </c>
      <c r="Q137">
        <f t="shared" si="7"/>
        <v>0.14114583333333333</v>
      </c>
    </row>
    <row r="138" spans="1:17" x14ac:dyDescent="0.3">
      <c r="A138">
        <v>0.54575286859435002</v>
      </c>
      <c r="B138">
        <v>4.0008259061367207E-5</v>
      </c>
      <c r="N138">
        <f t="shared" si="8"/>
        <v>137</v>
      </c>
      <c r="O138">
        <v>-1.4825840694464576E-2</v>
      </c>
      <c r="P138">
        <f t="shared" si="6"/>
        <v>-1.0705429213624083</v>
      </c>
      <c r="Q138">
        <f t="shared" si="7"/>
        <v>0.14218749999999999</v>
      </c>
    </row>
    <row r="139" spans="1:17" x14ac:dyDescent="0.3">
      <c r="A139">
        <v>0.47697090955827998</v>
      </c>
      <c r="B139">
        <v>9.3167044220599307E-5</v>
      </c>
      <c r="N139">
        <f t="shared" si="8"/>
        <v>138</v>
      </c>
      <c r="O139">
        <v>-1.4636902519728379E-2</v>
      </c>
      <c r="P139">
        <f t="shared" si="6"/>
        <v>-1.0659232601565756</v>
      </c>
      <c r="Q139">
        <f t="shared" si="7"/>
        <v>0.14322916666666666</v>
      </c>
    </row>
    <row r="140" spans="1:17" x14ac:dyDescent="0.3">
      <c r="A140">
        <v>0.54353055969415998</v>
      </c>
      <c r="B140">
        <v>4.5609983712822585E-4</v>
      </c>
      <c r="N140">
        <f t="shared" si="8"/>
        <v>139</v>
      </c>
      <c r="O140">
        <v>-1.4399021971937542E-2</v>
      </c>
      <c r="P140">
        <f t="shared" si="6"/>
        <v>-1.061326235803681</v>
      </c>
      <c r="Q140">
        <f t="shared" si="7"/>
        <v>0.14427083333333332</v>
      </c>
    </row>
    <row r="141" spans="1:17" x14ac:dyDescent="0.3">
      <c r="A141">
        <v>0.52097740369528001</v>
      </c>
      <c r="B141">
        <v>-7.673346738623632E-5</v>
      </c>
      <c r="N141">
        <f t="shared" si="8"/>
        <v>140</v>
      </c>
      <c r="O141">
        <v>-1.4390758418117544E-2</v>
      </c>
      <c r="P141">
        <f t="shared" si="6"/>
        <v>-1.0567515313325024</v>
      </c>
      <c r="Q141">
        <f t="shared" si="7"/>
        <v>0.14531250000000001</v>
      </c>
    </row>
    <row r="142" spans="1:17" x14ac:dyDescent="0.3">
      <c r="A142">
        <v>0.54074487803902005</v>
      </c>
      <c r="B142">
        <v>-1.7203019197620684E-2</v>
      </c>
      <c r="N142">
        <f t="shared" si="8"/>
        <v>141</v>
      </c>
      <c r="O142">
        <v>-1.4222971393994643E-2</v>
      </c>
      <c r="P142">
        <f t="shared" si="6"/>
        <v>-1.0521988362306791</v>
      </c>
      <c r="Q142">
        <f t="shared" si="7"/>
        <v>0.14635416666666667</v>
      </c>
    </row>
    <row r="143" spans="1:17" x14ac:dyDescent="0.3">
      <c r="A143">
        <v>0.55264933806896999</v>
      </c>
      <c r="B143">
        <v>3.8220642801442217E-2</v>
      </c>
      <c r="N143">
        <f t="shared" si="8"/>
        <v>142</v>
      </c>
      <c r="O143">
        <v>-1.4193611818850704E-2</v>
      </c>
      <c r="P143">
        <f t="shared" si="6"/>
        <v>-1.0476678462667717</v>
      </c>
      <c r="Q143">
        <f t="shared" si="7"/>
        <v>0.14739583333333334</v>
      </c>
    </row>
    <row r="144" spans="1:17" x14ac:dyDescent="0.3">
      <c r="A144">
        <v>0.59078194959457997</v>
      </c>
      <c r="B144">
        <v>-1.4269568158389589E-3</v>
      </c>
      <c r="N144">
        <f t="shared" si="8"/>
        <v>143</v>
      </c>
      <c r="O144">
        <v>-1.4152988623878371E-2</v>
      </c>
      <c r="P144">
        <f t="shared" si="6"/>
        <v>-1.043158263318454</v>
      </c>
      <c r="Q144">
        <f t="shared" si="7"/>
        <v>0.1484375</v>
      </c>
    </row>
    <row r="145" spans="1:17" x14ac:dyDescent="0.3">
      <c r="A145">
        <v>0.54072478366907994</v>
      </c>
      <c r="B145">
        <v>8.8936989097356811E-3</v>
      </c>
      <c r="N145">
        <f t="shared" si="8"/>
        <v>144</v>
      </c>
      <c r="O145">
        <v>-1.378626405283459E-2</v>
      </c>
      <c r="P145">
        <f t="shared" si="6"/>
        <v>-1.0386697952065518</v>
      </c>
      <c r="Q145">
        <f t="shared" si="7"/>
        <v>0.14947916666666666</v>
      </c>
    </row>
    <row r="146" spans="1:17" x14ac:dyDescent="0.3">
      <c r="A146">
        <v>0.52281459668383001</v>
      </c>
      <c r="B146">
        <v>-1.3867104695269306E-3</v>
      </c>
      <c r="N146">
        <f t="shared" si="8"/>
        <v>145</v>
      </c>
      <c r="O146">
        <v>-1.3690646656786987E-2</v>
      </c>
      <c r="P146">
        <f t="shared" si="6"/>
        <v>-1.0342021555347445</v>
      </c>
      <c r="Q146">
        <f t="shared" si="7"/>
        <v>0.15052083333333333</v>
      </c>
    </row>
    <row r="147" spans="1:17" x14ac:dyDescent="0.3">
      <c r="A147">
        <v>0.55828326353919999</v>
      </c>
      <c r="B147">
        <v>-6.6709900278892967E-5</v>
      </c>
      <c r="N147">
        <f t="shared" si="8"/>
        <v>146</v>
      </c>
      <c r="O147">
        <v>-1.3560558029144576E-2</v>
      </c>
      <c r="P147">
        <f t="shared" si="6"/>
        <v>-1.0297550635346093</v>
      </c>
      <c r="Q147">
        <f t="shared" si="7"/>
        <v>0.15156249999999999</v>
      </c>
    </row>
    <row r="148" spans="1:17" x14ac:dyDescent="0.3">
      <c r="A148">
        <v>0.51802994984563999</v>
      </c>
      <c r="B148">
        <v>-5.8324295875066511E-4</v>
      </c>
      <c r="N148">
        <f t="shared" si="8"/>
        <v>147</v>
      </c>
      <c r="O148">
        <v>-1.3476278073074582E-2</v>
      </c>
      <c r="P148">
        <f t="shared" si="6"/>
        <v>-1.0253282439159173</v>
      </c>
      <c r="Q148">
        <f t="shared" si="7"/>
        <v>0.15260416666666668</v>
      </c>
    </row>
    <row r="149" spans="1:17" x14ac:dyDescent="0.3">
      <c r="A149">
        <v>0.57219411794884001</v>
      </c>
      <c r="B149">
        <v>-7.5994901313330282E-4</v>
      </c>
      <c r="N149">
        <f t="shared" si="8"/>
        <v>148</v>
      </c>
      <c r="O149">
        <v>-1.3375113292986907E-2</v>
      </c>
      <c r="P149">
        <f t="shared" si="6"/>
        <v>-1.0209214267218358</v>
      </c>
      <c r="Q149">
        <f t="shared" si="7"/>
        <v>0.15364583333333334</v>
      </c>
    </row>
    <row r="150" spans="1:17" x14ac:dyDescent="0.3">
      <c r="A150">
        <v>0.57526112594587997</v>
      </c>
      <c r="B150">
        <v>1.0558127475392531E-2</v>
      </c>
      <c r="N150">
        <f t="shared" si="8"/>
        <v>149</v>
      </c>
      <c r="O150">
        <v>-1.3356021946436925E-2</v>
      </c>
      <c r="P150">
        <f t="shared" si="6"/>
        <v>-1.0165343471889603</v>
      </c>
      <c r="Q150">
        <f t="shared" si="7"/>
        <v>0.15468750000000001</v>
      </c>
    </row>
    <row r="151" spans="1:17" x14ac:dyDescent="0.3">
      <c r="A151">
        <v>0.49087713976202002</v>
      </c>
      <c r="B151">
        <v>8.3788010620281628E-2</v>
      </c>
      <c r="N151">
        <f t="shared" si="8"/>
        <v>150</v>
      </c>
      <c r="O151">
        <v>-1.3248133657578376E-2</v>
      </c>
      <c r="P151">
        <f t="shared" si="6"/>
        <v>-1.0121667456118941</v>
      </c>
      <c r="Q151">
        <f t="shared" si="7"/>
        <v>0.15572916666666667</v>
      </c>
    </row>
    <row r="152" spans="1:17" x14ac:dyDescent="0.3">
      <c r="A152">
        <v>0.44673016332343002</v>
      </c>
      <c r="B152">
        <v>6.8960848461792068E-2</v>
      </c>
      <c r="N152">
        <f t="shared" si="8"/>
        <v>151</v>
      </c>
      <c r="O152">
        <v>-1.322449758693528E-2</v>
      </c>
      <c r="P152">
        <f t="shared" si="6"/>
        <v>-1.0078183672122665</v>
      </c>
      <c r="Q152">
        <f t="shared" si="7"/>
        <v>0.15677083333333333</v>
      </c>
    </row>
    <row r="153" spans="1:17" x14ac:dyDescent="0.3">
      <c r="A153">
        <v>0.49122772235022</v>
      </c>
      <c r="B153">
        <v>-2.323658287775282E-3</v>
      </c>
      <c r="N153">
        <f t="shared" si="8"/>
        <v>152</v>
      </c>
      <c r="O153">
        <v>-1.3118683992955266E-2</v>
      </c>
      <c r="P153">
        <f t="shared" si="6"/>
        <v>-1.0034889620119629</v>
      </c>
      <c r="Q153">
        <f t="shared" si="7"/>
        <v>0.15781249999999999</v>
      </c>
    </row>
    <row r="154" spans="1:17" x14ac:dyDescent="0.3">
      <c r="A154">
        <v>0.53124337337379002</v>
      </c>
      <c r="B154">
        <v>1.8076747503519876E-4</v>
      </c>
      <c r="N154">
        <f t="shared" si="8"/>
        <v>153</v>
      </c>
      <c r="O154">
        <v>-1.2903766371050729E-2</v>
      </c>
      <c r="P154">
        <f t="shared" si="6"/>
        <v>-0.99917828471043424</v>
      </c>
      <c r="Q154">
        <f t="shared" si="7"/>
        <v>0.15885416666666666</v>
      </c>
    </row>
    <row r="155" spans="1:17" x14ac:dyDescent="0.3">
      <c r="A155">
        <v>0.54908131148894002</v>
      </c>
      <c r="B155">
        <v>7.8503004807231602E-5</v>
      </c>
      <c r="N155">
        <f t="shared" si="8"/>
        <v>154</v>
      </c>
      <c r="O155">
        <v>-1.2590720886064305E-2</v>
      </c>
      <c r="P155">
        <f t="shared" si="6"/>
        <v>-0.99488609456592825</v>
      </c>
      <c r="Q155">
        <f t="shared" si="7"/>
        <v>0.15989583333333332</v>
      </c>
    </row>
    <row r="156" spans="1:17" x14ac:dyDescent="0.3">
      <c r="A156">
        <v>0.51526144949273001</v>
      </c>
      <c r="B156">
        <v>-4.3354405878269844E-4</v>
      </c>
      <c r="N156">
        <f t="shared" si="8"/>
        <v>155</v>
      </c>
      <c r="O156">
        <v>-1.2214962179558336E-2</v>
      </c>
      <c r="P156">
        <f t="shared" si="6"/>
        <v>-0.99061215528047408</v>
      </c>
      <c r="Q156">
        <f t="shared" si="7"/>
        <v>0.16093750000000001</v>
      </c>
    </row>
    <row r="157" spans="1:17" x14ac:dyDescent="0.3">
      <c r="A157">
        <v>0.59695159168292</v>
      </c>
      <c r="B157">
        <v>2.6122504320427384E-5</v>
      </c>
      <c r="N157">
        <f t="shared" si="8"/>
        <v>156</v>
      </c>
      <c r="O157">
        <v>-1.2103661596418347E-2</v>
      </c>
      <c r="P157">
        <f t="shared" si="6"/>
        <v>-0.98635623488849111</v>
      </c>
      <c r="Q157">
        <f t="shared" si="7"/>
        <v>0.16197916666666667</v>
      </c>
    </row>
    <row r="158" spans="1:17" x14ac:dyDescent="0.3">
      <c r="A158">
        <v>0.55161515494890001</v>
      </c>
      <c r="B158">
        <v>7.7423890385430738E-3</v>
      </c>
      <c r="N158">
        <f t="shared" si="8"/>
        <v>157</v>
      </c>
      <c r="O158">
        <v>-1.2012397945120767E-2</v>
      </c>
      <c r="P158">
        <f t="shared" si="6"/>
        <v>-0.98211810564889412</v>
      </c>
      <c r="Q158">
        <f t="shared" si="7"/>
        <v>0.16302083333333334</v>
      </c>
    </row>
    <row r="159" spans="1:17" x14ac:dyDescent="0.3">
      <c r="A159">
        <v>0.52563068849658001</v>
      </c>
      <c r="B159">
        <v>5.8465680041653867E-3</v>
      </c>
      <c r="N159">
        <f t="shared" si="8"/>
        <v>158</v>
      </c>
      <c r="O159">
        <v>-1.1813385326316928E-2</v>
      </c>
      <c r="P159">
        <f t="shared" si="6"/>
        <v>-0.97789754394054018</v>
      </c>
      <c r="Q159">
        <f t="shared" si="7"/>
        <v>0.1640625</v>
      </c>
    </row>
    <row r="160" spans="1:17" x14ac:dyDescent="0.3">
      <c r="A160">
        <v>0.59698737334610996</v>
      </c>
      <c r="B160">
        <v>1.1998259486825424E-2</v>
      </c>
      <c r="N160">
        <f t="shared" si="8"/>
        <v>159</v>
      </c>
      <c r="O160">
        <v>-1.1710347359954326E-2</v>
      </c>
      <c r="P160">
        <f t="shared" si="6"/>
        <v>-0.97369433016090934</v>
      </c>
      <c r="Q160">
        <f t="shared" si="7"/>
        <v>0.16510416666666666</v>
      </c>
    </row>
    <row r="161" spans="1:17" x14ac:dyDescent="0.3">
      <c r="A161">
        <v>0.56971154030685001</v>
      </c>
      <c r="B161">
        <v>3.3617119167116682E-3</v>
      </c>
      <c r="N161">
        <f t="shared" si="8"/>
        <v>160</v>
      </c>
      <c r="O161">
        <v>-1.1701306074744566E-2</v>
      </c>
      <c r="P161">
        <f t="shared" si="6"/>
        <v>-0.96950824862789076</v>
      </c>
      <c r="Q161">
        <f t="shared" si="7"/>
        <v>0.16614583333333333</v>
      </c>
    </row>
    <row r="162" spans="1:17" x14ac:dyDescent="0.3">
      <c r="A162">
        <v>0.55011802638514995</v>
      </c>
      <c r="B162">
        <v>5.0604140583796961E-4</v>
      </c>
      <c r="N162">
        <f t="shared" si="8"/>
        <v>161</v>
      </c>
      <c r="O162">
        <v>-1.1651894738924584E-2</v>
      </c>
      <c r="P162">
        <f t="shared" si="6"/>
        <v>-0.96533908748457942</v>
      </c>
      <c r="Q162">
        <f t="shared" si="7"/>
        <v>0.16718749999999999</v>
      </c>
    </row>
    <row r="163" spans="1:17" x14ac:dyDescent="0.3">
      <c r="A163">
        <v>0.57852579273815996</v>
      </c>
      <c r="B163">
        <v>3.5465280885300411E-4</v>
      </c>
      <c r="N163">
        <f t="shared" si="8"/>
        <v>162</v>
      </c>
      <c r="O163">
        <v>-1.1295219113520716E-2</v>
      </c>
      <c r="P163">
        <f t="shared" si="6"/>
        <v>-0.96118663860694153</v>
      </c>
      <c r="Q163">
        <f t="shared" si="7"/>
        <v>0.16822916666666668</v>
      </c>
    </row>
    <row r="164" spans="1:17" x14ac:dyDescent="0.3">
      <c r="A164">
        <v>0.46893306300156001</v>
      </c>
      <c r="B164">
        <v>1.0078771766255362E-3</v>
      </c>
      <c r="N164">
        <f t="shared" si="8"/>
        <v>163</v>
      </c>
      <c r="O164">
        <v>-1.1267881019684317E-2</v>
      </c>
      <c r="P164">
        <f t="shared" si="6"/>
        <v>-0.95705069751426575</v>
      </c>
      <c r="Q164">
        <f t="shared" si="7"/>
        <v>0.16927083333333334</v>
      </c>
    </row>
    <row r="165" spans="1:17" x14ac:dyDescent="0.3">
      <c r="A165">
        <v>0.51054151028990002</v>
      </c>
      <c r="B165">
        <v>4.8618135976770047E-4</v>
      </c>
      <c r="N165">
        <f t="shared" si="8"/>
        <v>164</v>
      </c>
      <c r="O165">
        <v>-1.1121638416645263E-2</v>
      </c>
      <c r="P165">
        <f t="shared" si="6"/>
        <v>-0.95293106328230315</v>
      </c>
      <c r="Q165">
        <f t="shared" si="7"/>
        <v>0.17031250000000001</v>
      </c>
    </row>
    <row r="166" spans="1:17" x14ac:dyDescent="0.3">
      <c r="A166">
        <v>0.58494896304252997</v>
      </c>
      <c r="B166">
        <v>-3.0604025667504531E-2</v>
      </c>
      <c r="N166">
        <f t="shared" si="8"/>
        <v>165</v>
      </c>
      <c r="O166">
        <v>-1.1069062515124323E-2</v>
      </c>
      <c r="P166">
        <f t="shared" si="6"/>
        <v>-0.94882753845898815</v>
      </c>
      <c r="Q166">
        <f t="shared" si="7"/>
        <v>0.17135416666666667</v>
      </c>
    </row>
    <row r="167" spans="1:17" x14ac:dyDescent="0.3">
      <c r="A167">
        <v>0.58785962747963005</v>
      </c>
      <c r="B167">
        <v>5.566991163081858E-2</v>
      </c>
      <c r="N167">
        <f t="shared" si="8"/>
        <v>166</v>
      </c>
      <c r="O167">
        <v>-1.0872680977987909E-2</v>
      </c>
      <c r="P167">
        <f t="shared" si="6"/>
        <v>-0.94473992898263426</v>
      </c>
      <c r="Q167">
        <f t="shared" si="7"/>
        <v>0.17239583333333333</v>
      </c>
    </row>
    <row r="168" spans="1:17" x14ac:dyDescent="0.3">
      <c r="A168">
        <v>0.51130028411294004</v>
      </c>
      <c r="B168">
        <v>2.0822071294629041E-2</v>
      </c>
      <c r="N168">
        <f t="shared" si="8"/>
        <v>167</v>
      </c>
      <c r="O168">
        <v>-1.0859046450558352E-2</v>
      </c>
      <c r="P168">
        <f t="shared" si="6"/>
        <v>-0.94066804410257299</v>
      </c>
      <c r="Q168">
        <f t="shared" si="7"/>
        <v>0.17343749999999999</v>
      </c>
    </row>
    <row r="169" spans="1:17" x14ac:dyDescent="0.3">
      <c r="A169">
        <v>0.57643769636785003</v>
      </c>
      <c r="B169">
        <v>5.1942571194290632E-2</v>
      </c>
      <c r="N169">
        <f t="shared" si="8"/>
        <v>168</v>
      </c>
      <c r="O169">
        <v>-1.0847810979209338E-2</v>
      </c>
      <c r="P169">
        <f t="shared" si="6"/>
        <v>-0.93661169630206187</v>
      </c>
      <c r="Q169">
        <f t="shared" si="7"/>
        <v>0.17447916666666666</v>
      </c>
    </row>
    <row r="170" spans="1:17" x14ac:dyDescent="0.3">
      <c r="A170">
        <v>0.50577132313779005</v>
      </c>
      <c r="B170">
        <v>1.6662058067036696E-4</v>
      </c>
      <c r="N170">
        <f t="shared" si="8"/>
        <v>169</v>
      </c>
      <c r="O170">
        <v>-1.0602859436447787E-2</v>
      </c>
      <c r="P170">
        <f t="shared" si="6"/>
        <v>-0.93257070122347729</v>
      </c>
      <c r="Q170">
        <f t="shared" si="7"/>
        <v>0.17552083333333332</v>
      </c>
    </row>
    <row r="171" spans="1:17" x14ac:dyDescent="0.3">
      <c r="A171">
        <v>0.57813606498216996</v>
      </c>
      <c r="B171">
        <v>8.4607597694599107E-5</v>
      </c>
      <c r="N171">
        <f t="shared" si="8"/>
        <v>170</v>
      </c>
      <c r="O171">
        <v>-1.0038306678311404E-2</v>
      </c>
      <c r="P171">
        <f t="shared" si="6"/>
        <v>-0.92854487759563142</v>
      </c>
      <c r="Q171">
        <f t="shared" si="7"/>
        <v>0.17656250000000001</v>
      </c>
    </row>
    <row r="172" spans="1:17" x14ac:dyDescent="0.3">
      <c r="A172">
        <v>0.57255626929064996</v>
      </c>
      <c r="B172">
        <v>-5.5273018598117445E-4</v>
      </c>
      <c r="N172">
        <f t="shared" si="8"/>
        <v>171</v>
      </c>
      <c r="O172">
        <v>-9.9697379545552745E-3</v>
      </c>
      <c r="P172">
        <f t="shared" si="6"/>
        <v>-0.92453404716320309</v>
      </c>
      <c r="Q172">
        <f t="shared" si="7"/>
        <v>0.17760416666666667</v>
      </c>
    </row>
    <row r="173" spans="1:17" x14ac:dyDescent="0.3">
      <c r="A173">
        <v>0.52294475072514002</v>
      </c>
      <c r="B173">
        <v>-1.4811374317613701E-4</v>
      </c>
      <c r="N173">
        <f t="shared" si="8"/>
        <v>172</v>
      </c>
      <c r="O173">
        <v>-9.9482816487689585E-3</v>
      </c>
      <c r="P173">
        <f t="shared" si="6"/>
        <v>-0.92053803461815387</v>
      </c>
      <c r="Q173">
        <f t="shared" si="7"/>
        <v>0.17864583333333334</v>
      </c>
    </row>
    <row r="174" spans="1:17" x14ac:dyDescent="0.3">
      <c r="A174">
        <v>0.54116712153119995</v>
      </c>
      <c r="B174">
        <v>-3.207503672790768E-3</v>
      </c>
      <c r="N174">
        <f t="shared" si="8"/>
        <v>173</v>
      </c>
      <c r="O174">
        <v>-9.9127390110083091E-3</v>
      </c>
      <c r="P174">
        <f t="shared" si="6"/>
        <v>-0.91655666753311338</v>
      </c>
      <c r="Q174">
        <f t="shared" si="7"/>
        <v>0.1796875</v>
      </c>
    </row>
    <row r="175" spans="1:17" x14ac:dyDescent="0.3">
      <c r="A175">
        <v>0.57236682098571001</v>
      </c>
      <c r="B175">
        <v>-2.2708937443517763E-2</v>
      </c>
      <c r="N175">
        <f t="shared" si="8"/>
        <v>174</v>
      </c>
      <c r="O175">
        <v>-9.5855114227089699E-3</v>
      </c>
      <c r="P175">
        <f t="shared" si="6"/>
        <v>-0.9125897762966283</v>
      </c>
      <c r="Q175">
        <f t="shared" si="7"/>
        <v>0.18072916666666666</v>
      </c>
    </row>
    <row r="176" spans="1:17" x14ac:dyDescent="0.3">
      <c r="A176">
        <v>0.49897917366453998</v>
      </c>
      <c r="B176">
        <v>1.7394519321371038E-2</v>
      </c>
      <c r="N176">
        <f t="shared" si="8"/>
        <v>175</v>
      </c>
      <c r="O176">
        <v>-9.2186350147089591E-3</v>
      </c>
      <c r="P176">
        <f t="shared" si="6"/>
        <v>-0.90863719405023391</v>
      </c>
      <c r="Q176">
        <f t="shared" si="7"/>
        <v>0.18177083333333333</v>
      </c>
    </row>
    <row r="177" spans="1:17" x14ac:dyDescent="0.3">
      <c r="A177">
        <v>0.57521152194661995</v>
      </c>
      <c r="B177">
        <v>7.0302533885956697E-3</v>
      </c>
      <c r="N177">
        <f t="shared" si="8"/>
        <v>176</v>
      </c>
      <c r="O177">
        <v>-9.1522948220552625E-3</v>
      </c>
      <c r="P177">
        <f t="shared" si="6"/>
        <v>-0.90469875662727006</v>
      </c>
      <c r="Q177">
        <f t="shared" si="7"/>
        <v>0.18281249999999999</v>
      </c>
    </row>
    <row r="178" spans="1:17" x14ac:dyDescent="0.3">
      <c r="A178">
        <v>0.49077075735981002</v>
      </c>
      <c r="B178">
        <v>1.5721079314620669E-3</v>
      </c>
      <c r="N178">
        <f t="shared" si="8"/>
        <v>177</v>
      </c>
      <c r="O178">
        <v>-8.7549180844379293E-3</v>
      </c>
      <c r="P178">
        <f t="shared" si="6"/>
        <v>-0.90077430249340673</v>
      </c>
      <c r="Q178">
        <f t="shared" si="7"/>
        <v>0.18385416666666668</v>
      </c>
    </row>
    <row r="179" spans="1:17" x14ac:dyDescent="0.3">
      <c r="A179">
        <v>0.55543485160442996</v>
      </c>
      <c r="B179">
        <v>-1.0485094653989342E-4</v>
      </c>
      <c r="N179">
        <f t="shared" si="8"/>
        <v>178</v>
      </c>
      <c r="O179">
        <v>-8.7008684961679128E-3</v>
      </c>
      <c r="P179">
        <f t="shared" si="6"/>
        <v>-0.89686367268878986</v>
      </c>
      <c r="Q179">
        <f t="shared" si="7"/>
        <v>0.18489583333333334</v>
      </c>
    </row>
    <row r="180" spans="1:17" x14ac:dyDescent="0.3">
      <c r="A180">
        <v>0.55817713377472999</v>
      </c>
      <c r="B180">
        <v>5.6751127548933418E-4</v>
      </c>
      <c r="N180">
        <f t="shared" si="8"/>
        <v>179</v>
      </c>
      <c r="O180">
        <v>-8.1034598591507301E-3</v>
      </c>
      <c r="P180">
        <f t="shared" si="6"/>
        <v>-0.8929667107717898</v>
      </c>
      <c r="Q180">
        <f t="shared" si="7"/>
        <v>0.18593750000000001</v>
      </c>
    </row>
    <row r="181" spans="1:17" x14ac:dyDescent="0.3">
      <c r="A181">
        <v>0.52382928033206</v>
      </c>
      <c r="B181">
        <v>1.3654083203169798E-4</v>
      </c>
      <c r="N181">
        <f t="shared" si="8"/>
        <v>180</v>
      </c>
      <c r="O181">
        <v>-7.9706814995906816E-3</v>
      </c>
      <c r="P181">
        <f t="shared" si="6"/>
        <v>-0.88908326276426841</v>
      </c>
      <c r="Q181">
        <f t="shared" si="7"/>
        <v>0.18697916666666667</v>
      </c>
    </row>
    <row r="182" spans="1:17" x14ac:dyDescent="0.3">
      <c r="A182">
        <v>0.21118000793468999</v>
      </c>
      <c r="B182">
        <v>7.820118479202498E-3</v>
      </c>
      <c r="N182">
        <f t="shared" si="8"/>
        <v>181</v>
      </c>
      <c r="O182">
        <v>-7.8947622628745551E-3</v>
      </c>
      <c r="P182">
        <f t="shared" si="6"/>
        <v>-0.8852131770983438</v>
      </c>
      <c r="Q182">
        <f t="shared" si="7"/>
        <v>0.18802083333333333</v>
      </c>
    </row>
    <row r="183" spans="1:17" x14ac:dyDescent="0.3">
      <c r="A183">
        <v>0.30982235925841001</v>
      </c>
      <c r="B183">
        <v>-5.1826747868368384E-2</v>
      </c>
      <c r="N183">
        <f t="shared" si="8"/>
        <v>182</v>
      </c>
      <c r="O183">
        <v>-7.8746678929344505E-3</v>
      </c>
      <c r="P183">
        <f t="shared" si="6"/>
        <v>-0.88135630456456748</v>
      </c>
      <c r="Q183">
        <f t="shared" si="7"/>
        <v>0.18906249999999999</v>
      </c>
    </row>
    <row r="184" spans="1:17" x14ac:dyDescent="0.3">
      <c r="A184">
        <v>0.28498575230180001</v>
      </c>
      <c r="B184">
        <v>4.7919635555752071E-2</v>
      </c>
      <c r="N184">
        <f t="shared" si="8"/>
        <v>183</v>
      </c>
      <c r="O184">
        <v>-7.8622492832945978E-3</v>
      </c>
      <c r="P184">
        <f t="shared" si="6"/>
        <v>-0.87751249826150923</v>
      </c>
      <c r="Q184">
        <f t="shared" si="7"/>
        <v>0.19010416666666666</v>
      </c>
    </row>
    <row r="185" spans="1:17" x14ac:dyDescent="0.3">
      <c r="A185">
        <v>0.22868802659382001</v>
      </c>
      <c r="B185">
        <v>-2.3083436052617756E-6</v>
      </c>
      <c r="N185">
        <f t="shared" si="8"/>
        <v>184</v>
      </c>
      <c r="O185">
        <v>-7.4555780518245907E-3</v>
      </c>
      <c r="P185">
        <f t="shared" si="6"/>
        <v>-0.87368161354667506</v>
      </c>
      <c r="Q185">
        <f t="shared" si="7"/>
        <v>0.19114583333333332</v>
      </c>
    </row>
    <row r="186" spans="1:17" x14ac:dyDescent="0.3">
      <c r="A186">
        <v>0.29434827882143999</v>
      </c>
      <c r="B186">
        <v>3.0042867991998679E-6</v>
      </c>
      <c r="N186">
        <f t="shared" si="8"/>
        <v>185</v>
      </c>
      <c r="O186">
        <v>-7.1287413623646323E-3</v>
      </c>
      <c r="P186">
        <f t="shared" si="6"/>
        <v>-0.86986350798873391</v>
      </c>
      <c r="Q186">
        <f t="shared" si="7"/>
        <v>0.19218750000000001</v>
      </c>
    </row>
    <row r="187" spans="1:17" x14ac:dyDescent="0.3">
      <c r="A187">
        <v>0.28373505701176999</v>
      </c>
      <c r="B187">
        <v>-9.0576843887694297E-6</v>
      </c>
      <c r="N187">
        <f t="shared" si="8"/>
        <v>186</v>
      </c>
      <c r="O187">
        <v>-7.0342487314889734E-3</v>
      </c>
      <c r="P187">
        <f t="shared" si="6"/>
        <v>-0.86605804132098485</v>
      </c>
      <c r="Q187">
        <f t="shared" si="7"/>
        <v>0.19322916666666667</v>
      </c>
    </row>
    <row r="188" spans="1:17" x14ac:dyDescent="0.3">
      <c r="A188">
        <v>0.28727495993824997</v>
      </c>
      <c r="B188">
        <v>8.4485839996020252E-4</v>
      </c>
      <c r="N188">
        <f t="shared" si="8"/>
        <v>187</v>
      </c>
      <c r="O188">
        <v>-6.955234662718357E-3</v>
      </c>
      <c r="P188">
        <f t="shared" si="6"/>
        <v>-0.86226507539606467</v>
      </c>
      <c r="Q188">
        <f t="shared" si="7"/>
        <v>0.19427083333333334</v>
      </c>
    </row>
    <row r="189" spans="1:17" x14ac:dyDescent="0.3">
      <c r="A189">
        <v>0.27568896990168001</v>
      </c>
      <c r="B189">
        <v>-1.2661561061477235E-4</v>
      </c>
      <c r="N189">
        <f t="shared" si="8"/>
        <v>188</v>
      </c>
      <c r="O189">
        <v>-6.9416121896477279E-3</v>
      </c>
      <c r="P189">
        <f t="shared" si="6"/>
        <v>-0.85848447414183249</v>
      </c>
      <c r="Q189">
        <f t="shared" si="7"/>
        <v>0.1953125</v>
      </c>
    </row>
    <row r="190" spans="1:17" x14ac:dyDescent="0.3">
      <c r="A190">
        <v>0.23716303495900001</v>
      </c>
      <c r="B190">
        <v>-1.3690646656786987E-2</v>
      </c>
      <c r="N190">
        <f t="shared" si="8"/>
        <v>189</v>
      </c>
      <c r="O190">
        <v>-6.7705445679545617E-3</v>
      </c>
      <c r="P190">
        <f t="shared" si="6"/>
        <v>-0.85471610351837668</v>
      </c>
      <c r="Q190">
        <f t="shared" si="7"/>
        <v>0.19635416666666666</v>
      </c>
    </row>
    <row r="191" spans="1:17" x14ac:dyDescent="0.3">
      <c r="A191">
        <v>0.28552912842294997</v>
      </c>
      <c r="B191">
        <v>1.7704704700565399E-2</v>
      </c>
      <c r="N191">
        <f t="shared" si="8"/>
        <v>190</v>
      </c>
      <c r="O191">
        <v>-6.669829893704321E-3</v>
      </c>
      <c r="P191">
        <f t="shared" si="6"/>
        <v>-0.85095983147616017</v>
      </c>
      <c r="Q191">
        <f t="shared" si="7"/>
        <v>0.19739583333333333</v>
      </c>
    </row>
    <row r="192" spans="1:17" x14ac:dyDescent="0.3">
      <c r="A192">
        <v>0.28806331877518998</v>
      </c>
      <c r="B192">
        <v>-2.750394359984587E-3</v>
      </c>
      <c r="N192">
        <f t="shared" si="8"/>
        <v>191</v>
      </c>
      <c r="O192">
        <v>-6.3378477204589501E-3</v>
      </c>
      <c r="P192">
        <f t="shared" si="6"/>
        <v>-0.84721552791521737</v>
      </c>
      <c r="Q192">
        <f t="shared" si="7"/>
        <v>0.19843749999999999</v>
      </c>
    </row>
    <row r="193" spans="1:17" x14ac:dyDescent="0.3">
      <c r="A193">
        <v>0.26988345248946</v>
      </c>
      <c r="B193">
        <v>-3.533955682618356E-3</v>
      </c>
      <c r="N193">
        <f t="shared" si="8"/>
        <v>192</v>
      </c>
      <c r="O193">
        <v>-6.3081401555945549E-3</v>
      </c>
      <c r="P193">
        <f t="shared" si="6"/>
        <v>-0.84348306464540601</v>
      </c>
      <c r="Q193">
        <f t="shared" si="7"/>
        <v>0.19947916666666668</v>
      </c>
    </row>
    <row r="194" spans="1:17" x14ac:dyDescent="0.3">
      <c r="A194">
        <v>0.24264311104278999</v>
      </c>
      <c r="B194">
        <v>6.1212772627597042E-4</v>
      </c>
      <c r="N194">
        <f t="shared" si="8"/>
        <v>193</v>
      </c>
      <c r="O194">
        <v>-6.1637610023307365E-3</v>
      </c>
      <c r="P194">
        <f t="shared" si="6"/>
        <v>-0.83976231534765267</v>
      </c>
      <c r="Q194">
        <f t="shared" si="7"/>
        <v>0.20052083333333334</v>
      </c>
    </row>
    <row r="195" spans="1:17" x14ac:dyDescent="0.3">
      <c r="A195">
        <v>0.19691990762834</v>
      </c>
      <c r="B195">
        <v>1.8141125003243164E-8</v>
      </c>
      <c r="N195">
        <f t="shared" si="8"/>
        <v>194</v>
      </c>
      <c r="O195">
        <v>-6.0883987592483535E-3</v>
      </c>
      <c r="P195">
        <f t="shared" ref="P195:P258" si="9">_xlfn.NORM.S.INV(Q195)</f>
        <v>-0.83605315553619663</v>
      </c>
      <c r="Q195">
        <f t="shared" ref="Q195:Q258" si="10">(N195-0.5)/960</f>
        <v>0.20156250000000001</v>
      </c>
    </row>
    <row r="196" spans="1:17" x14ac:dyDescent="0.3">
      <c r="A196">
        <v>0.21781426896167</v>
      </c>
      <c r="B196">
        <v>2.7454532505253454E-4</v>
      </c>
      <c r="N196">
        <f t="shared" ref="N196:N259" si="11">N195+1</f>
        <v>195</v>
      </c>
      <c r="O196">
        <v>-6.0618515060306688E-3</v>
      </c>
      <c r="P196">
        <f t="shared" si="9"/>
        <v>-0.83235546252175918</v>
      </c>
      <c r="Q196">
        <f t="shared" si="10"/>
        <v>0.20260416666666667</v>
      </c>
    </row>
    <row r="197" spans="1:17" x14ac:dyDescent="0.3">
      <c r="A197">
        <v>0.30888525556330998</v>
      </c>
      <c r="B197">
        <v>4.7634852277170063E-4</v>
      </c>
      <c r="N197">
        <f t="shared" si="11"/>
        <v>196</v>
      </c>
      <c r="O197">
        <v>-5.9926963402345823E-3</v>
      </c>
      <c r="P197">
        <f t="shared" si="9"/>
        <v>-0.82866911537565424</v>
      </c>
      <c r="Q197">
        <f t="shared" si="10"/>
        <v>0.20364583333333333</v>
      </c>
    </row>
    <row r="198" spans="1:17" x14ac:dyDescent="0.3">
      <c r="A198">
        <v>0.19447016119016</v>
      </c>
      <c r="B198">
        <v>-1.994755281083449E-2</v>
      </c>
      <c r="N198">
        <f t="shared" si="11"/>
        <v>197</v>
      </c>
      <c r="O198">
        <v>-5.9717622284083394E-3</v>
      </c>
      <c r="P198">
        <f t="shared" si="9"/>
        <v>-0.82499399489477065</v>
      </c>
      <c r="Q198">
        <f t="shared" si="10"/>
        <v>0.20468749999999999</v>
      </c>
    </row>
    <row r="199" spans="1:17" x14ac:dyDescent="0.3">
      <c r="A199">
        <v>0.30102604398938998</v>
      </c>
      <c r="B199">
        <v>1.0333474896798589E-2</v>
      </c>
      <c r="N199">
        <f t="shared" si="11"/>
        <v>198</v>
      </c>
      <c r="O199">
        <v>-5.6781531509083605E-3</v>
      </c>
      <c r="P199">
        <f t="shared" si="9"/>
        <v>-0.82132998356744191</v>
      </c>
      <c r="Q199">
        <f t="shared" si="10"/>
        <v>0.20572916666666666</v>
      </c>
    </row>
    <row r="200" spans="1:17" x14ac:dyDescent="0.3">
      <c r="A200">
        <v>0.35537038119261</v>
      </c>
      <c r="B200">
        <v>2.4361974221109028E-2</v>
      </c>
      <c r="N200">
        <f t="shared" si="11"/>
        <v>199</v>
      </c>
      <c r="O200">
        <v>-5.5628812422306995E-3</v>
      </c>
      <c r="P200">
        <f t="shared" si="9"/>
        <v>-0.81767696554013392</v>
      </c>
      <c r="Q200">
        <f t="shared" si="10"/>
        <v>0.20677083333333332</v>
      </c>
    </row>
    <row r="201" spans="1:17" x14ac:dyDescent="0.3">
      <c r="A201">
        <v>0.28646251824732</v>
      </c>
      <c r="B201">
        <v>8.384682356093065E-2</v>
      </c>
      <c r="N201">
        <f t="shared" si="11"/>
        <v>200</v>
      </c>
      <c r="O201">
        <v>-5.4908116503479265E-3</v>
      </c>
      <c r="P201">
        <f t="shared" si="9"/>
        <v>-0.81403482658496296</v>
      </c>
      <c r="Q201">
        <f t="shared" si="10"/>
        <v>0.20781250000000001</v>
      </c>
    </row>
    <row r="202" spans="1:17" x14ac:dyDescent="0.3">
      <c r="A202">
        <v>0.23045586074519001</v>
      </c>
      <c r="B202">
        <v>2.6218457165736765E-4</v>
      </c>
      <c r="N202">
        <f t="shared" si="11"/>
        <v>201</v>
      </c>
      <c r="O202">
        <v>-5.318992733856942E-3</v>
      </c>
      <c r="P202">
        <f t="shared" si="9"/>
        <v>-0.81040345406799952</v>
      </c>
      <c r="Q202">
        <f t="shared" si="10"/>
        <v>0.20885416666666667</v>
      </c>
    </row>
    <row r="203" spans="1:17" x14ac:dyDescent="0.3">
      <c r="A203">
        <v>0.21836687069999999</v>
      </c>
      <c r="B203">
        <v>-1.8017666634400839E-5</v>
      </c>
      <c r="N203">
        <f t="shared" si="11"/>
        <v>202</v>
      </c>
      <c r="O203">
        <v>-5.0889862377945239E-3</v>
      </c>
      <c r="P203">
        <f t="shared" si="9"/>
        <v>-0.80678273691833913</v>
      </c>
      <c r="Q203">
        <f t="shared" si="10"/>
        <v>0.20989583333333334</v>
      </c>
    </row>
    <row r="204" spans="1:17" x14ac:dyDescent="0.3">
      <c r="A204">
        <v>0.19351933288539</v>
      </c>
      <c r="B204">
        <v>2.9063482846722506E-4</v>
      </c>
      <c r="N204">
        <f t="shared" si="11"/>
        <v>203</v>
      </c>
      <c r="O204">
        <v>-5.0068703474777099E-3</v>
      </c>
      <c r="P204">
        <f t="shared" si="9"/>
        <v>-0.8031725655979175</v>
      </c>
      <c r="Q204">
        <f t="shared" si="10"/>
        <v>0.2109375</v>
      </c>
    </row>
    <row r="205" spans="1:17" x14ac:dyDescent="0.3">
      <c r="A205">
        <v>0.2439701978669</v>
      </c>
      <c r="B205">
        <v>-9.0344176168736731E-5</v>
      </c>
      <c r="N205">
        <f t="shared" si="11"/>
        <v>204</v>
      </c>
      <c r="O205">
        <v>-4.7740497734477527E-3</v>
      </c>
      <c r="P205">
        <f t="shared" si="9"/>
        <v>-0.79957283207205643</v>
      </c>
      <c r="Q205">
        <f t="shared" si="10"/>
        <v>0.21197916666666666</v>
      </c>
    </row>
    <row r="206" spans="1:17" x14ac:dyDescent="0.3">
      <c r="A206">
        <v>0.28883892966174002</v>
      </c>
      <c r="B206">
        <v>-2.6666940119460691E-2</v>
      </c>
      <c r="N206">
        <f t="shared" si="11"/>
        <v>205</v>
      </c>
      <c r="O206">
        <v>-4.3393404307189576E-3</v>
      </c>
      <c r="P206">
        <f t="shared" si="9"/>
        <v>-0.79598342978070125</v>
      </c>
      <c r="Q206">
        <f t="shared" si="10"/>
        <v>0.21302083333333333</v>
      </c>
    </row>
    <row r="207" spans="1:17" x14ac:dyDescent="0.3">
      <c r="A207">
        <v>0.30617494034919002</v>
      </c>
      <c r="B207">
        <v>4.260965985202203E-3</v>
      </c>
      <c r="N207">
        <f t="shared" si="11"/>
        <v>206</v>
      </c>
      <c r="O207">
        <v>-4.1476057443083358E-3</v>
      </c>
      <c r="P207">
        <f t="shared" si="9"/>
        <v>-0.79240425361035083</v>
      </c>
      <c r="Q207">
        <f t="shared" si="10"/>
        <v>0.21406249999999999</v>
      </c>
    </row>
    <row r="208" spans="1:17" x14ac:dyDescent="0.3">
      <c r="A208">
        <v>0.33501197672573002</v>
      </c>
      <c r="B208">
        <v>1.2053799264011039E-2</v>
      </c>
      <c r="N208">
        <f t="shared" si="11"/>
        <v>207</v>
      </c>
      <c r="O208">
        <v>-3.8218105833469629E-3</v>
      </c>
      <c r="P208">
        <f t="shared" si="9"/>
        <v>-0.78883519986665218</v>
      </c>
      <c r="Q208">
        <f t="shared" si="10"/>
        <v>0.21510416666666668</v>
      </c>
    </row>
    <row r="209" spans="1:17" x14ac:dyDescent="0.3">
      <c r="A209">
        <v>0.23953549282733999</v>
      </c>
      <c r="B209">
        <v>3.5482064163875671E-2</v>
      </c>
      <c r="N209">
        <f t="shared" si="11"/>
        <v>208</v>
      </c>
      <c r="O209">
        <v>-3.6156802872745752E-3</v>
      </c>
      <c r="P209">
        <f t="shared" si="9"/>
        <v>-0.78527616624762209</v>
      </c>
      <c r="Q209">
        <f t="shared" si="10"/>
        <v>0.21614583333333334</v>
      </c>
    </row>
    <row r="210" spans="1:17" x14ac:dyDescent="0.3">
      <c r="A210">
        <v>0.20256571046010999</v>
      </c>
      <c r="B210">
        <v>1.3743449290680686E-3</v>
      </c>
      <c r="N210">
        <f t="shared" si="11"/>
        <v>209</v>
      </c>
      <c r="O210">
        <v>-3.5663313142779152E-3</v>
      </c>
      <c r="P210">
        <f t="shared" si="9"/>
        <v>-0.781727051817523</v>
      </c>
      <c r="Q210">
        <f t="shared" si="10"/>
        <v>0.21718750000000001</v>
      </c>
    </row>
    <row r="211" spans="1:17" x14ac:dyDescent="0.3">
      <c r="A211">
        <v>0.26899626506858998</v>
      </c>
      <c r="B211">
        <v>-6.9385496893198395E-8</v>
      </c>
      <c r="N211">
        <f t="shared" si="11"/>
        <v>210</v>
      </c>
      <c r="O211">
        <v>-3.533955682618356E-3</v>
      </c>
      <c r="P211">
        <f t="shared" si="9"/>
        <v>-0.77818775698131804</v>
      </c>
      <c r="Q211">
        <f t="shared" si="10"/>
        <v>0.21822916666666667</v>
      </c>
    </row>
    <row r="212" spans="1:17" x14ac:dyDescent="0.3">
      <c r="A212">
        <v>0.33736702756315001</v>
      </c>
      <c r="B212">
        <v>-1.5938720491666565E-4</v>
      </c>
      <c r="N212">
        <f t="shared" si="11"/>
        <v>211</v>
      </c>
      <c r="O212">
        <v>-3.4159093816579222E-3</v>
      </c>
      <c r="P212">
        <f t="shared" si="9"/>
        <v>-0.77465818345974113</v>
      </c>
      <c r="Q212">
        <f t="shared" si="10"/>
        <v>0.21927083333333333</v>
      </c>
    </row>
    <row r="213" spans="1:17" x14ac:dyDescent="0.3">
      <c r="A213">
        <v>0.29543158214117998</v>
      </c>
      <c r="B213">
        <v>2.7221561315697931E-5</v>
      </c>
      <c r="N213">
        <f t="shared" si="11"/>
        <v>212</v>
      </c>
      <c r="O213">
        <v>-3.3454359900945141E-3</v>
      </c>
      <c r="P213">
        <f t="shared" si="9"/>
        <v>-0.77113823426492878</v>
      </c>
      <c r="Q213">
        <f t="shared" si="10"/>
        <v>0.22031249999999999</v>
      </c>
    </row>
    <row r="214" spans="1:17" x14ac:dyDescent="0.3">
      <c r="A214">
        <v>0.21560002085762001</v>
      </c>
      <c r="B214">
        <v>-4.2056955455047507E-2</v>
      </c>
      <c r="N214">
        <f t="shared" si="11"/>
        <v>213</v>
      </c>
      <c r="O214">
        <v>-3.2659073247243153E-3</v>
      </c>
      <c r="P214">
        <f t="shared" si="9"/>
        <v>-0.76762781367661526</v>
      </c>
      <c r="Q214">
        <f t="shared" si="10"/>
        <v>0.22135416666666666</v>
      </c>
    </row>
    <row r="215" spans="1:17" x14ac:dyDescent="0.3">
      <c r="A215">
        <v>0.29506648837055</v>
      </c>
      <c r="B215">
        <v>4.145267100501171E-2</v>
      </c>
      <c r="N215">
        <f t="shared" si="11"/>
        <v>214</v>
      </c>
      <c r="O215">
        <v>-3.207503672790768E-3</v>
      </c>
      <c r="P215">
        <f t="shared" si="9"/>
        <v>-0.76412682721886915</v>
      </c>
      <c r="Q215">
        <f t="shared" si="10"/>
        <v>0.22239583333333332</v>
      </c>
    </row>
    <row r="216" spans="1:17" x14ac:dyDescent="0.3">
      <c r="A216">
        <v>0.26991200537194998</v>
      </c>
      <c r="B216">
        <v>2.224986568699211E-2</v>
      </c>
      <c r="N216">
        <f t="shared" si="11"/>
        <v>215</v>
      </c>
      <c r="O216">
        <v>-3.054281722796981E-3</v>
      </c>
      <c r="P216">
        <f t="shared" si="9"/>
        <v>-0.76063518163736488</v>
      </c>
      <c r="Q216">
        <f t="shared" si="10"/>
        <v>0.22343750000000001</v>
      </c>
    </row>
    <row r="217" spans="1:17" x14ac:dyDescent="0.3">
      <c r="A217">
        <v>0.31854636127996999</v>
      </c>
      <c r="B217">
        <v>-2.2294969211795274E-2</v>
      </c>
      <c r="N217">
        <f t="shared" si="11"/>
        <v>216</v>
      </c>
      <c r="O217">
        <v>-3.0046316160789732E-3</v>
      </c>
      <c r="P217">
        <f t="shared" si="9"/>
        <v>-0.75715278487715643</v>
      </c>
      <c r="Q217">
        <f t="shared" si="10"/>
        <v>0.22447916666666667</v>
      </c>
    </row>
    <row r="218" spans="1:17" x14ac:dyDescent="0.3">
      <c r="A218">
        <v>0.35045061364661001</v>
      </c>
      <c r="B218">
        <v>1.306912225882001E-4</v>
      </c>
      <c r="N218">
        <f t="shared" si="11"/>
        <v>217</v>
      </c>
      <c r="O218">
        <v>-2.8666773376044841E-3</v>
      </c>
      <c r="P218">
        <f t="shared" si="9"/>
        <v>-0.75367954606096377</v>
      </c>
      <c r="Q218">
        <f t="shared" si="10"/>
        <v>0.22552083333333334</v>
      </c>
    </row>
    <row r="219" spans="1:17" x14ac:dyDescent="0.3">
      <c r="A219">
        <v>0.32522885020006997</v>
      </c>
      <c r="B219">
        <v>1.4114108123523122E-4</v>
      </c>
      <c r="N219">
        <f t="shared" si="11"/>
        <v>218</v>
      </c>
      <c r="O219">
        <v>-2.8509632852489319E-3</v>
      </c>
      <c r="P219">
        <f t="shared" si="9"/>
        <v>-0.75021537546794015</v>
      </c>
      <c r="Q219">
        <f t="shared" si="10"/>
        <v>0.2265625</v>
      </c>
    </row>
    <row r="220" spans="1:17" x14ac:dyDescent="0.3">
      <c r="A220">
        <v>0.31515292511135001</v>
      </c>
      <c r="B220">
        <v>-1.0075896188209768E-4</v>
      </c>
      <c r="N220">
        <f t="shared" si="11"/>
        <v>219</v>
      </c>
      <c r="O220">
        <v>-2.8462352201346075E-3</v>
      </c>
      <c r="P220">
        <f t="shared" si="9"/>
        <v>-0.7467601845129116</v>
      </c>
      <c r="Q220">
        <f t="shared" si="10"/>
        <v>0.22760416666666666</v>
      </c>
    </row>
    <row r="221" spans="1:17" x14ac:dyDescent="0.3">
      <c r="A221">
        <v>0.29797681680829002</v>
      </c>
      <c r="B221">
        <v>-1.8037823201772635E-5</v>
      </c>
      <c r="N221">
        <f t="shared" si="11"/>
        <v>220</v>
      </c>
      <c r="O221">
        <v>-2.750394359984587E-3</v>
      </c>
      <c r="P221">
        <f t="shared" si="9"/>
        <v>-0.74331388572607993</v>
      </c>
      <c r="Q221">
        <f t="shared" si="10"/>
        <v>0.22864583333333333</v>
      </c>
    </row>
    <row r="222" spans="1:17" x14ac:dyDescent="0.3">
      <c r="A222">
        <v>0.28735623718695003</v>
      </c>
      <c r="B222">
        <v>-3.3486404928006919E-2</v>
      </c>
      <c r="N222">
        <f t="shared" si="11"/>
        <v>221</v>
      </c>
      <c r="O222">
        <v>-2.7055769749889658E-3</v>
      </c>
      <c r="P222">
        <f t="shared" si="9"/>
        <v>-0.73987639273317041</v>
      </c>
      <c r="Q222">
        <f t="shared" si="10"/>
        <v>0.22968749999999999</v>
      </c>
    </row>
    <row r="223" spans="1:17" x14ac:dyDescent="0.3">
      <c r="A223">
        <v>0.24611743145734</v>
      </c>
      <c r="B223">
        <v>-2.8978950448174556E-2</v>
      </c>
      <c r="N223">
        <f t="shared" si="11"/>
        <v>222</v>
      </c>
      <c r="O223">
        <v>-2.6109284089074654E-3</v>
      </c>
      <c r="P223">
        <f t="shared" si="9"/>
        <v>-0.7364476202360235</v>
      </c>
      <c r="Q223">
        <f t="shared" si="10"/>
        <v>0.23072916666666668</v>
      </c>
    </row>
    <row r="224" spans="1:17" x14ac:dyDescent="0.3">
      <c r="A224">
        <v>0.30771886116913</v>
      </c>
      <c r="B224">
        <v>-1.1701306074744566E-2</v>
      </c>
      <c r="N224">
        <f t="shared" si="11"/>
        <v>223</v>
      </c>
      <c r="O224">
        <v>-2.4946842838378114E-3</v>
      </c>
      <c r="P224">
        <f t="shared" si="9"/>
        <v>-0.73302748399360329</v>
      </c>
      <c r="Q224">
        <f t="shared" si="10"/>
        <v>0.23177083333333334</v>
      </c>
    </row>
    <row r="225" spans="1:17" x14ac:dyDescent="0.3">
      <c r="A225">
        <v>0.34831470380027002</v>
      </c>
      <c r="B225">
        <v>9.7146010084216694E-3</v>
      </c>
      <c r="N225">
        <f t="shared" si="11"/>
        <v>224</v>
      </c>
      <c r="O225">
        <v>-2.342644471968032E-3</v>
      </c>
      <c r="P225">
        <f t="shared" si="9"/>
        <v>-0.72961590080342342</v>
      </c>
      <c r="Q225">
        <f t="shared" si="10"/>
        <v>0.23281250000000001</v>
      </c>
    </row>
    <row r="226" spans="1:17" x14ac:dyDescent="0.3">
      <c r="A226">
        <v>0.20771299528838</v>
      </c>
      <c r="B226">
        <v>-2.6515744562603111E-4</v>
      </c>
      <c r="N226">
        <f t="shared" si="11"/>
        <v>225</v>
      </c>
      <c r="O226">
        <v>-2.323658287775282E-3</v>
      </c>
      <c r="P226">
        <f t="shared" si="9"/>
        <v>-0.72621278848337401</v>
      </c>
      <c r="Q226">
        <f t="shared" si="10"/>
        <v>0.23385416666666667</v>
      </c>
    </row>
    <row r="227" spans="1:17" x14ac:dyDescent="0.3">
      <c r="A227">
        <v>0.15120676334946001</v>
      </c>
      <c r="B227">
        <v>2.5131279615900164E-4</v>
      </c>
      <c r="N227">
        <f t="shared" si="11"/>
        <v>226</v>
      </c>
      <c r="O227">
        <v>-2.1902235190075503E-3</v>
      </c>
      <c r="P227">
        <f t="shared" si="9"/>
        <v>-0.7228180658539447</v>
      </c>
      <c r="Q227">
        <f t="shared" si="10"/>
        <v>0.23489583333333333</v>
      </c>
    </row>
    <row r="228" spans="1:17" x14ac:dyDescent="0.3">
      <c r="A228">
        <v>0.26876231063478001</v>
      </c>
      <c r="B228">
        <v>1.1361554765435353E-3</v>
      </c>
      <c r="N228">
        <f t="shared" si="11"/>
        <v>227</v>
      </c>
      <c r="O228">
        <v>-2.0608508108643231E-3</v>
      </c>
      <c r="P228">
        <f t="shared" si="9"/>
        <v>-0.71943165272082565</v>
      </c>
      <c r="Q228">
        <f t="shared" si="10"/>
        <v>0.23593749999999999</v>
      </c>
    </row>
    <row r="229" spans="1:17" x14ac:dyDescent="0.3">
      <c r="A229">
        <v>0.31372123337767999</v>
      </c>
      <c r="B229">
        <v>2.6193194344169973E-4</v>
      </c>
      <c r="N229">
        <f t="shared" si="11"/>
        <v>228</v>
      </c>
      <c r="O229">
        <v>-2.0136054751376652E-3</v>
      </c>
      <c r="P229">
        <f t="shared" si="9"/>
        <v>-0.71605346985788265</v>
      </c>
      <c r="Q229">
        <f t="shared" si="10"/>
        <v>0.23697916666666666</v>
      </c>
    </row>
    <row r="230" spans="1:17" x14ac:dyDescent="0.3">
      <c r="A230">
        <v>0.25065773912019002</v>
      </c>
      <c r="B230">
        <v>2.4722327029675473E-2</v>
      </c>
      <c r="N230">
        <f t="shared" si="11"/>
        <v>229</v>
      </c>
      <c r="O230">
        <v>-1.8754178888034656E-3</v>
      </c>
      <c r="P230">
        <f t="shared" si="9"/>
        <v>-0.71268343899049325</v>
      </c>
      <c r="Q230">
        <f t="shared" si="10"/>
        <v>0.23802083333333332</v>
      </c>
    </row>
    <row r="231" spans="1:17" x14ac:dyDescent="0.3">
      <c r="A231">
        <v>0.19008868095841999</v>
      </c>
      <c r="B231">
        <v>-1.565099155552141E-2</v>
      </c>
      <c r="N231">
        <f t="shared" si="11"/>
        <v>230</v>
      </c>
      <c r="O231">
        <v>-1.6902733847830309E-3</v>
      </c>
      <c r="P231">
        <f t="shared" si="9"/>
        <v>-0.70932148277924012</v>
      </c>
      <c r="Q231">
        <f t="shared" si="10"/>
        <v>0.23906250000000001</v>
      </c>
    </row>
    <row r="232" spans="1:17" x14ac:dyDescent="0.3">
      <c r="A232">
        <v>0.24315774446873001</v>
      </c>
      <c r="B232">
        <v>1.2775984184539069E-2</v>
      </c>
      <c r="N232">
        <f t="shared" si="11"/>
        <v>231</v>
      </c>
      <c r="O232">
        <v>-1.6420487091943214E-3</v>
      </c>
      <c r="P232">
        <f t="shared" si="9"/>
        <v>-0.7059675248039412</v>
      </c>
      <c r="Q232">
        <f t="shared" si="10"/>
        <v>0.24010416666666667</v>
      </c>
    </row>
    <row r="233" spans="1:17" x14ac:dyDescent="0.3">
      <c r="A233">
        <v>0.26853880110888001</v>
      </c>
      <c r="B233">
        <v>5.8625060114390615E-2</v>
      </c>
      <c r="N233">
        <f t="shared" si="11"/>
        <v>232</v>
      </c>
      <c r="O233">
        <v>-1.5788732733244652E-3</v>
      </c>
      <c r="P233">
        <f t="shared" si="9"/>
        <v>-0.70262148954802395</v>
      </c>
      <c r="Q233">
        <f t="shared" si="10"/>
        <v>0.24114583333333334</v>
      </c>
    </row>
    <row r="234" spans="1:17" x14ac:dyDescent="0.3">
      <c r="A234">
        <v>0.24183682051250999</v>
      </c>
      <c r="B234">
        <v>-2.900696719316323E-4</v>
      </c>
      <c r="N234">
        <f t="shared" si="11"/>
        <v>233</v>
      </c>
      <c r="O234">
        <v>-1.5600886648956657E-3</v>
      </c>
      <c r="P234">
        <f t="shared" si="9"/>
        <v>-0.69928330238321956</v>
      </c>
      <c r="Q234">
        <f t="shared" si="10"/>
        <v>0.2421875</v>
      </c>
    </row>
    <row r="235" spans="1:17" x14ac:dyDescent="0.3">
      <c r="A235">
        <v>0.20108902566454001</v>
      </c>
      <c r="B235">
        <v>-1.3487952776400705E-5</v>
      </c>
      <c r="N235">
        <f t="shared" si="11"/>
        <v>234</v>
      </c>
      <c r="O235">
        <v>-1.5439061497366652E-3</v>
      </c>
      <c r="P235">
        <f t="shared" si="9"/>
        <v>-0.69595288955458079</v>
      </c>
      <c r="Q235">
        <f t="shared" si="10"/>
        <v>0.24322916666666666</v>
      </c>
    </row>
    <row r="236" spans="1:17" x14ac:dyDescent="0.3">
      <c r="A236">
        <v>0.17497153821767</v>
      </c>
      <c r="B236">
        <v>-1.9328552346837419E-4</v>
      </c>
      <c r="N236">
        <f t="shared" si="11"/>
        <v>235</v>
      </c>
      <c r="O236">
        <v>-1.4909639495036646E-3</v>
      </c>
      <c r="P236">
        <f t="shared" si="9"/>
        <v>-0.69263017816580541</v>
      </c>
      <c r="Q236">
        <f t="shared" si="10"/>
        <v>0.24427083333333333</v>
      </c>
    </row>
    <row r="237" spans="1:17" x14ac:dyDescent="0.3">
      <c r="A237">
        <v>0.29566026152316</v>
      </c>
      <c r="B237">
        <v>-5.1437732136637437E-5</v>
      </c>
      <c r="N237">
        <f t="shared" si="11"/>
        <v>236</v>
      </c>
      <c r="O237">
        <v>-1.4269568158389589E-3</v>
      </c>
      <c r="P237">
        <f t="shared" si="9"/>
        <v>-0.6893150961648683</v>
      </c>
      <c r="Q237">
        <f t="shared" si="10"/>
        <v>0.24531249999999999</v>
      </c>
    </row>
    <row r="238" spans="1:17" x14ac:dyDescent="0.3">
      <c r="A238">
        <v>0.25575597910647002</v>
      </c>
      <c r="B238">
        <v>-7.9706814995906816E-3</v>
      </c>
      <c r="N238">
        <f t="shared" si="11"/>
        <v>237</v>
      </c>
      <c r="O238">
        <v>-1.396920283182666E-3</v>
      </c>
      <c r="P238">
        <f t="shared" si="9"/>
        <v>-0.68600757232994225</v>
      </c>
      <c r="Q238">
        <f t="shared" si="10"/>
        <v>0.24635416666666668</v>
      </c>
    </row>
    <row r="239" spans="1:17" x14ac:dyDescent="0.3">
      <c r="A239">
        <v>0.23728137897915</v>
      </c>
      <c r="B239">
        <v>6.8688577967022102E-3</v>
      </c>
      <c r="N239">
        <f t="shared" si="11"/>
        <v>238</v>
      </c>
      <c r="O239">
        <v>-1.3867104695269306E-3</v>
      </c>
      <c r="P239">
        <f t="shared" si="9"/>
        <v>-0.68270753625561342</v>
      </c>
      <c r="Q239">
        <f t="shared" si="10"/>
        <v>0.24739583333333334</v>
      </c>
    </row>
    <row r="240" spans="1:17" x14ac:dyDescent="0.3">
      <c r="A240">
        <v>0.24420615603414</v>
      </c>
      <c r="B240">
        <v>5.5274950075310525E-3</v>
      </c>
      <c r="N240">
        <f t="shared" si="11"/>
        <v>239</v>
      </c>
      <c r="O240">
        <v>-1.3653436883924661E-3</v>
      </c>
      <c r="P240">
        <f t="shared" si="9"/>
        <v>-0.67941491833937462</v>
      </c>
      <c r="Q240">
        <f t="shared" si="10"/>
        <v>0.24843750000000001</v>
      </c>
    </row>
    <row r="241" spans="1:17" x14ac:dyDescent="0.3">
      <c r="A241">
        <v>0.24322634926178999</v>
      </c>
      <c r="B241">
        <v>5.8692720432956813E-3</v>
      </c>
      <c r="N241">
        <f t="shared" si="11"/>
        <v>240</v>
      </c>
      <c r="O241">
        <v>-1.3492161313074652E-3</v>
      </c>
      <c r="P241">
        <f t="shared" si="9"/>
        <v>-0.67612964976838708</v>
      </c>
      <c r="Q241">
        <f t="shared" si="10"/>
        <v>0.24947916666666667</v>
      </c>
    </row>
    <row r="242" spans="1:17" x14ac:dyDescent="0.3">
      <c r="A242">
        <v>1.1167295249406E-2</v>
      </c>
      <c r="B242">
        <v>-6.5315170106993239E-4</v>
      </c>
      <c r="N242">
        <f t="shared" si="11"/>
        <v>241</v>
      </c>
      <c r="O242">
        <v>-1.3471554620869686E-3</v>
      </c>
      <c r="P242">
        <f t="shared" si="9"/>
        <v>-0.6728516625065224</v>
      </c>
      <c r="Q242">
        <f t="shared" si="10"/>
        <v>0.25052083333333336</v>
      </c>
    </row>
    <row r="243" spans="1:17" x14ac:dyDescent="0.3">
      <c r="A243">
        <v>1.1714507217972001E-2</v>
      </c>
      <c r="B243">
        <v>1.8192326539010449E-4</v>
      </c>
      <c r="N243">
        <f t="shared" si="11"/>
        <v>242</v>
      </c>
      <c r="O243">
        <v>-1.3120113030232992E-3</v>
      </c>
      <c r="P243">
        <f t="shared" si="9"/>
        <v>-0.66958088928165094</v>
      </c>
      <c r="Q243">
        <f t="shared" si="10"/>
        <v>0.25156250000000002</v>
      </c>
    </row>
    <row r="244" spans="1:17" x14ac:dyDescent="0.3">
      <c r="A244">
        <v>1.1258385895741E-2</v>
      </c>
      <c r="B244">
        <v>-9.1802571667566439E-4</v>
      </c>
      <c r="N244">
        <f t="shared" si="11"/>
        <v>243</v>
      </c>
      <c r="O244">
        <v>-1.2620444753993001E-3</v>
      </c>
      <c r="P244">
        <f t="shared" si="9"/>
        <v>-0.66631726357319432</v>
      </c>
      <c r="Q244">
        <f t="shared" si="10"/>
        <v>0.25260416666666669</v>
      </c>
    </row>
    <row r="245" spans="1:17" x14ac:dyDescent="0.3">
      <c r="A245">
        <v>1.1343605058656E-2</v>
      </c>
      <c r="B245">
        <v>-3.30000688943035E-5</v>
      </c>
      <c r="N245">
        <f t="shared" si="11"/>
        <v>244</v>
      </c>
      <c r="O245">
        <v>-1.2548381121744653E-3</v>
      </c>
      <c r="P245">
        <f t="shared" si="9"/>
        <v>-0.66306071959992152</v>
      </c>
      <c r="Q245">
        <f t="shared" si="10"/>
        <v>0.25364583333333335</v>
      </c>
    </row>
    <row r="246" spans="1:17" x14ac:dyDescent="0.3">
      <c r="A246">
        <v>1.1461977273208E-2</v>
      </c>
      <c r="B246">
        <v>2.1961775456162513E-2</v>
      </c>
      <c r="N246">
        <f t="shared" si="11"/>
        <v>245</v>
      </c>
      <c r="O246">
        <v>-1.2531782616799318E-3</v>
      </c>
      <c r="P246">
        <f t="shared" si="9"/>
        <v>-0.65981119230798835</v>
      </c>
      <c r="Q246">
        <f t="shared" si="10"/>
        <v>0.25468750000000001</v>
      </c>
    </row>
    <row r="247" spans="1:17" x14ac:dyDescent="0.3">
      <c r="A247">
        <v>1.1588589594816999E-2</v>
      </c>
      <c r="B247">
        <v>-4.1995701621258319E-2</v>
      </c>
      <c r="N247">
        <f t="shared" si="11"/>
        <v>246</v>
      </c>
      <c r="O247">
        <v>-1.219978924148931E-3</v>
      </c>
      <c r="P247">
        <f t="shared" si="9"/>
        <v>-0.65656861735921423</v>
      </c>
      <c r="Q247">
        <f t="shared" si="10"/>
        <v>0.25572916666666667</v>
      </c>
    </row>
    <row r="248" spans="1:17" x14ac:dyDescent="0.3">
      <c r="A248">
        <v>1.1684153585804E-2</v>
      </c>
      <c r="B248">
        <v>4.880192820300211E-2</v>
      </c>
      <c r="N248">
        <f t="shared" si="11"/>
        <v>247</v>
      </c>
      <c r="O248">
        <v>-1.1914803494484649E-3</v>
      </c>
      <c r="P248">
        <f t="shared" si="9"/>
        <v>-0.65333293111958668</v>
      </c>
      <c r="Q248">
        <f t="shared" si="10"/>
        <v>0.25677083333333334</v>
      </c>
    </row>
    <row r="249" spans="1:17" x14ac:dyDescent="0.3">
      <c r="A249">
        <v>1.1131899342215E-2</v>
      </c>
      <c r="B249">
        <v>5.1671849821684712E-2</v>
      </c>
      <c r="N249">
        <f t="shared" si="11"/>
        <v>248</v>
      </c>
      <c r="O249">
        <v>-1.1798131906594657E-3</v>
      </c>
      <c r="P249">
        <f t="shared" si="9"/>
        <v>-0.65010407064799569</v>
      </c>
      <c r="Q249">
        <f t="shared" si="10"/>
        <v>0.2578125</v>
      </c>
    </row>
    <row r="250" spans="1:17" x14ac:dyDescent="0.3">
      <c r="A250">
        <v>1.1340526321016E-2</v>
      </c>
      <c r="B250">
        <v>-2.1375494787780058E-4</v>
      </c>
      <c r="N250">
        <f t="shared" si="11"/>
        <v>249</v>
      </c>
      <c r="O250">
        <v>-1.1163209192529312E-3</v>
      </c>
      <c r="P250">
        <f t="shared" si="9"/>
        <v>-0.64688197368518063</v>
      </c>
      <c r="Q250">
        <f t="shared" si="10"/>
        <v>0.25885416666666666</v>
      </c>
    </row>
    <row r="251" spans="1:17" x14ac:dyDescent="0.3">
      <c r="A251">
        <v>1.1764940214930001E-2</v>
      </c>
      <c r="B251">
        <v>1.1320353682323092E-4</v>
      </c>
      <c r="N251">
        <f t="shared" si="11"/>
        <v>250</v>
      </c>
      <c r="O251">
        <v>-1.1043444438712993E-3</v>
      </c>
      <c r="P251">
        <f t="shared" si="9"/>
        <v>-0.643666578642902</v>
      </c>
      <c r="Q251">
        <f t="shared" si="10"/>
        <v>0.25989583333333333</v>
      </c>
    </row>
    <row r="252" spans="1:17" x14ac:dyDescent="0.3">
      <c r="A252">
        <v>1.0577725522308E-2</v>
      </c>
      <c r="B252">
        <v>-1.8495011275979772E-4</v>
      </c>
      <c r="N252">
        <f t="shared" si="11"/>
        <v>251</v>
      </c>
      <c r="O252">
        <v>-1.0605125694783391E-3</v>
      </c>
      <c r="P252">
        <f t="shared" si="9"/>
        <v>-0.64045782459331269</v>
      </c>
      <c r="Q252">
        <f t="shared" si="10"/>
        <v>0.26093749999999999</v>
      </c>
    </row>
    <row r="253" spans="1:17" x14ac:dyDescent="0.3">
      <c r="A253">
        <v>1.1788624335639E-2</v>
      </c>
      <c r="B253">
        <v>1.1127872810332701E-4</v>
      </c>
      <c r="N253">
        <f t="shared" si="11"/>
        <v>252</v>
      </c>
      <c r="O253">
        <v>-1.0591820448970328E-3</v>
      </c>
      <c r="P253">
        <f t="shared" si="9"/>
        <v>-0.63725565125853989</v>
      </c>
      <c r="Q253">
        <f t="shared" si="10"/>
        <v>0.26197916666666665</v>
      </c>
    </row>
    <row r="254" spans="1:17" x14ac:dyDescent="0.3">
      <c r="A254">
        <v>1.1047385230249999E-2</v>
      </c>
      <c r="B254">
        <v>-8.883043631769949E-4</v>
      </c>
      <c r="N254">
        <f t="shared" si="11"/>
        <v>253</v>
      </c>
      <c r="O254">
        <v>-1.0556020506578001E-3</v>
      </c>
      <c r="P254">
        <f t="shared" si="9"/>
        <v>-0.63405999900046495</v>
      </c>
      <c r="Q254">
        <f t="shared" si="10"/>
        <v>0.26302083333333331</v>
      </c>
    </row>
    <row r="255" spans="1:17" x14ac:dyDescent="0.3">
      <c r="A255">
        <v>1.1112943499557E-2</v>
      </c>
      <c r="B255">
        <v>8.8294949743353834E-3</v>
      </c>
      <c r="N255">
        <f t="shared" si="11"/>
        <v>254</v>
      </c>
      <c r="O255">
        <v>-1.0366699569612989E-3</v>
      </c>
      <c r="P255">
        <f t="shared" si="9"/>
        <v>-0.63087080881069857</v>
      </c>
      <c r="Q255">
        <f t="shared" si="10"/>
        <v>0.26406249999999998</v>
      </c>
    </row>
    <row r="256" spans="1:17" x14ac:dyDescent="0.3">
      <c r="A256">
        <v>1.1364873936077E-2</v>
      </c>
      <c r="B256">
        <v>1.7650101593445433E-2</v>
      </c>
      <c r="N256">
        <f t="shared" si="11"/>
        <v>255</v>
      </c>
      <c r="O256">
        <v>-1.02841306759896E-3</v>
      </c>
      <c r="P256">
        <f t="shared" si="9"/>
        <v>-0.62768802230074661</v>
      </c>
      <c r="Q256">
        <f t="shared" si="10"/>
        <v>0.26510416666666664</v>
      </c>
    </row>
    <row r="257" spans="1:17" x14ac:dyDescent="0.3">
      <c r="A257">
        <v>1.1531914590051E-2</v>
      </c>
      <c r="B257">
        <v>-1.2214962179558336E-2</v>
      </c>
      <c r="N257">
        <f t="shared" si="11"/>
        <v>256</v>
      </c>
      <c r="O257">
        <v>-1.016578033828347E-3</v>
      </c>
      <c r="P257">
        <f t="shared" si="9"/>
        <v>-0.62451158169236254</v>
      </c>
      <c r="Q257">
        <f t="shared" si="10"/>
        <v>0.26614583333333336</v>
      </c>
    </row>
    <row r="258" spans="1:17" x14ac:dyDescent="0.3">
      <c r="A258">
        <v>1.1826385184467001E-2</v>
      </c>
      <c r="B258">
        <v>1.3717978499797057E-4</v>
      </c>
      <c r="N258">
        <f t="shared" si="11"/>
        <v>257</v>
      </c>
      <c r="O258">
        <v>-1.005738046438465E-3</v>
      </c>
      <c r="P258">
        <f t="shared" si="9"/>
        <v>-0.62134142980808138</v>
      </c>
      <c r="Q258">
        <f t="shared" si="10"/>
        <v>0.26718750000000002</v>
      </c>
    </row>
    <row r="259" spans="1:17" x14ac:dyDescent="0.3">
      <c r="A259">
        <v>1.1620767349672E-2</v>
      </c>
      <c r="B259">
        <v>3.4001190333400426E-4</v>
      </c>
      <c r="N259">
        <f t="shared" si="11"/>
        <v>258</v>
      </c>
      <c r="O259">
        <v>-9.4308120231366595E-4</v>
      </c>
      <c r="P259">
        <f t="shared" ref="P259:P322" si="12">_xlfn.NORM.S.INV(Q259)</f>
        <v>-0.61817751006193167</v>
      </c>
      <c r="Q259">
        <f t="shared" ref="Q259:Q322" si="13">(N259-0.5)/960</f>
        <v>0.26822916666666669</v>
      </c>
    </row>
    <row r="260" spans="1:17" x14ac:dyDescent="0.3">
      <c r="A260">
        <v>1.1324836164327E-2</v>
      </c>
      <c r="B260">
        <v>1.7083635205665335E-3</v>
      </c>
      <c r="N260">
        <f t="shared" ref="N260:N323" si="14">N259+1</f>
        <v>259</v>
      </c>
      <c r="O260">
        <v>-9.1802571667566439E-4</v>
      </c>
      <c r="P260">
        <f t="shared" si="12"/>
        <v>-0.6150197664503213</v>
      </c>
      <c r="Q260">
        <f t="shared" si="13"/>
        <v>0.26927083333333335</v>
      </c>
    </row>
    <row r="261" spans="1:17" x14ac:dyDescent="0.3">
      <c r="A261">
        <v>1.1718703050477E-2</v>
      </c>
      <c r="B261">
        <v>1.2059416747907011E-3</v>
      </c>
      <c r="N261">
        <f t="shared" si="14"/>
        <v>260</v>
      </c>
      <c r="O261">
        <v>-9.0334612506393075E-4</v>
      </c>
      <c r="P261">
        <f t="shared" si="12"/>
        <v>-0.61186814354309305</v>
      </c>
      <c r="Q261">
        <f t="shared" si="13"/>
        <v>0.27031250000000001</v>
      </c>
    </row>
    <row r="262" spans="1:17" x14ac:dyDescent="0.3">
      <c r="A262">
        <v>1.1268419038027999E-2</v>
      </c>
      <c r="B262">
        <v>-3.3454359900945141E-3</v>
      </c>
      <c r="N262">
        <f t="shared" si="14"/>
        <v>261</v>
      </c>
      <c r="O262">
        <v>-8.883043631769949E-4</v>
      </c>
      <c r="P262">
        <f t="shared" si="12"/>
        <v>-0.60872258647474509</v>
      </c>
      <c r="Q262">
        <f t="shared" si="13"/>
        <v>0.27135416666666667</v>
      </c>
    </row>
    <row r="263" spans="1:17" x14ac:dyDescent="0.3">
      <c r="A263">
        <v>1.1650046269421999E-2</v>
      </c>
      <c r="B263">
        <v>5.570569329400854E-2</v>
      </c>
      <c r="N263">
        <f t="shared" si="14"/>
        <v>262</v>
      </c>
      <c r="O263">
        <v>-8.6786481129693185E-4</v>
      </c>
      <c r="P263">
        <f t="shared" si="12"/>
        <v>-0.6055830409358155</v>
      </c>
      <c r="Q263">
        <f t="shared" si="13"/>
        <v>0.27239583333333334</v>
      </c>
    </row>
    <row r="264" spans="1:17" x14ac:dyDescent="0.3">
      <c r="A264">
        <v>1.1233597870777001E-2</v>
      </c>
      <c r="B264">
        <v>-2.5749950758140933E-2</v>
      </c>
      <c r="N264">
        <f t="shared" si="14"/>
        <v>263</v>
      </c>
      <c r="O264">
        <v>-8.6591247866146456E-4</v>
      </c>
      <c r="P264">
        <f t="shared" si="12"/>
        <v>-0.60244945316442367</v>
      </c>
      <c r="Q264">
        <f t="shared" si="13"/>
        <v>0.2734375</v>
      </c>
    </row>
    <row r="265" spans="1:17" x14ac:dyDescent="0.3">
      <c r="A265">
        <v>1.1282607009512001E-2</v>
      </c>
      <c r="B265">
        <v>4.8549135025670653E-2</v>
      </c>
      <c r="N265">
        <f t="shared" si="14"/>
        <v>264</v>
      </c>
      <c r="O265">
        <v>-8.5490088849166437E-4</v>
      </c>
      <c r="P265">
        <f t="shared" si="12"/>
        <v>-0.59932176993796837</v>
      </c>
      <c r="Q265">
        <f t="shared" si="13"/>
        <v>0.27447916666666666</v>
      </c>
    </row>
    <row r="266" spans="1:17" x14ac:dyDescent="0.3">
      <c r="A266">
        <v>1.1891140748152999E-2</v>
      </c>
      <c r="B266">
        <v>-8.144269313063203E-5</v>
      </c>
      <c r="N266">
        <f t="shared" si="14"/>
        <v>265</v>
      </c>
      <c r="O266">
        <v>-8.4424349183863205E-4</v>
      </c>
      <c r="P266">
        <f t="shared" si="12"/>
        <v>-0.59619993856497455</v>
      </c>
      <c r="Q266">
        <f t="shared" si="13"/>
        <v>0.27552083333333333</v>
      </c>
    </row>
    <row r="267" spans="1:17" x14ac:dyDescent="0.3">
      <c r="A267">
        <v>1.1922049435947E-2</v>
      </c>
      <c r="B267">
        <v>-1.7880870546400224E-5</v>
      </c>
      <c r="N267">
        <f t="shared" si="14"/>
        <v>266</v>
      </c>
      <c r="O267">
        <v>-8.3702139175046569E-4</v>
      </c>
      <c r="P267">
        <f t="shared" si="12"/>
        <v>-0.59308390687709123</v>
      </c>
      <c r="Q267">
        <f t="shared" si="13"/>
        <v>0.27656249999999999</v>
      </c>
    </row>
    <row r="268" spans="1:17" x14ac:dyDescent="0.3">
      <c r="A268">
        <v>1.1572704100760001E-2</v>
      </c>
      <c r="B268">
        <v>6.7130802489726027E-5</v>
      </c>
      <c r="N268">
        <f t="shared" si="14"/>
        <v>267</v>
      </c>
      <c r="O268">
        <v>-8.17745165882032E-4</v>
      </c>
      <c r="P268">
        <f t="shared" si="12"/>
        <v>-0.58997362322123281</v>
      </c>
      <c r="Q268">
        <f t="shared" si="13"/>
        <v>0.27760416666666665</v>
      </c>
    </row>
    <row r="269" spans="1:17" x14ac:dyDescent="0.3">
      <c r="A269">
        <v>1.1112893037024001E-2</v>
      </c>
      <c r="B269">
        <v>6.312415682396301E-5</v>
      </c>
      <c r="N269">
        <f t="shared" si="14"/>
        <v>268</v>
      </c>
      <c r="O269">
        <v>-8.1581449469417429E-4</v>
      </c>
      <c r="P269">
        <f t="shared" si="12"/>
        <v>-0.58686903645186184</v>
      </c>
      <c r="Q269">
        <f t="shared" si="13"/>
        <v>0.27864583333333331</v>
      </c>
    </row>
    <row r="270" spans="1:17" x14ac:dyDescent="0.3">
      <c r="A270">
        <v>1.0841007304369999E-2</v>
      </c>
      <c r="B270">
        <v>-5.9936203472030769E-2</v>
      </c>
      <c r="N270">
        <f t="shared" si="14"/>
        <v>269</v>
      </c>
      <c r="O270">
        <v>-8.1219385437766509E-4</v>
      </c>
      <c r="P270">
        <f t="shared" si="12"/>
        <v>-0.58377009592341078</v>
      </c>
      <c r="Q270">
        <f t="shared" si="13"/>
        <v>0.27968749999999998</v>
      </c>
    </row>
    <row r="271" spans="1:17" x14ac:dyDescent="0.3">
      <c r="A271">
        <v>1.1514566993816E-2</v>
      </c>
      <c r="B271">
        <v>-4.7740497734477527E-3</v>
      </c>
      <c r="N271">
        <f t="shared" si="14"/>
        <v>270</v>
      </c>
      <c r="O271">
        <v>-8.1158012506465926E-4</v>
      </c>
      <c r="P271">
        <f t="shared" si="12"/>
        <v>-0.58067675148283882</v>
      </c>
      <c r="Q271">
        <f t="shared" si="13"/>
        <v>0.28072916666666664</v>
      </c>
    </row>
    <row r="272" spans="1:17" x14ac:dyDescent="0.3">
      <c r="A272">
        <v>1.0546268624391999E-2</v>
      </c>
      <c r="B272">
        <v>1.2164520675510271E-3</v>
      </c>
      <c r="N272">
        <f t="shared" si="14"/>
        <v>271</v>
      </c>
      <c r="O272">
        <v>-7.9071311019766541E-4</v>
      </c>
      <c r="P272">
        <f t="shared" si="12"/>
        <v>-0.57758895346232197</v>
      </c>
      <c r="Q272">
        <f t="shared" si="13"/>
        <v>0.28177083333333336</v>
      </c>
    </row>
    <row r="273" spans="1:17" x14ac:dyDescent="0.3">
      <c r="A273">
        <v>1.0632526837825E-2</v>
      </c>
      <c r="B273">
        <v>9.4767610366356947E-3</v>
      </c>
      <c r="N273">
        <f t="shared" si="14"/>
        <v>272</v>
      </c>
      <c r="O273">
        <v>-7.7350938054302973E-4</v>
      </c>
      <c r="P273">
        <f t="shared" si="12"/>
        <v>-0.57450665267207235</v>
      </c>
      <c r="Q273">
        <f t="shared" si="13"/>
        <v>0.28281250000000002</v>
      </c>
    </row>
    <row r="274" spans="1:17" x14ac:dyDescent="0.3">
      <c r="A274">
        <v>1.0500512294236E-2</v>
      </c>
      <c r="B274">
        <v>3.3287063620306839E-4</v>
      </c>
      <c r="N274">
        <f t="shared" si="14"/>
        <v>273</v>
      </c>
      <c r="O274">
        <v>-7.6231242649330011E-4</v>
      </c>
      <c r="P274">
        <f t="shared" si="12"/>
        <v>-0.57142980039328373</v>
      </c>
      <c r="Q274">
        <f t="shared" si="13"/>
        <v>0.28385416666666669</v>
      </c>
    </row>
    <row r="275" spans="1:17" x14ac:dyDescent="0.3">
      <c r="A275">
        <v>1.0519442362104999E-2</v>
      </c>
      <c r="B275">
        <v>-3.294213455728931E-4</v>
      </c>
      <c r="N275">
        <f t="shared" si="14"/>
        <v>274</v>
      </c>
      <c r="O275">
        <v>-7.5994901313330282E-4</v>
      </c>
      <c r="P275">
        <f t="shared" si="12"/>
        <v>-0.56835834837120114</v>
      </c>
      <c r="Q275">
        <f t="shared" si="13"/>
        <v>0.28489583333333335</v>
      </c>
    </row>
    <row r="276" spans="1:17" x14ac:dyDescent="0.3">
      <c r="A276">
        <v>1.0613103024808E-2</v>
      </c>
      <c r="B276">
        <v>-5.058539285366509E-5</v>
      </c>
      <c r="N276">
        <f t="shared" si="14"/>
        <v>275</v>
      </c>
      <c r="O276">
        <v>-7.4147581579130269E-4</v>
      </c>
      <c r="P276">
        <f t="shared" si="12"/>
        <v>-0.56529224880831386</v>
      </c>
      <c r="Q276">
        <f t="shared" si="13"/>
        <v>0.28593750000000001</v>
      </c>
    </row>
    <row r="277" spans="1:17" x14ac:dyDescent="0.3">
      <c r="A277">
        <v>1.0604543578282E-2</v>
      </c>
      <c r="B277">
        <v>1.1346579314976974E-3</v>
      </c>
      <c r="N277">
        <f t="shared" si="14"/>
        <v>276</v>
      </c>
      <c r="O277">
        <v>-7.4064223771393156E-4</v>
      </c>
      <c r="P277">
        <f t="shared" si="12"/>
        <v>-0.56223145435766453</v>
      </c>
      <c r="Q277">
        <f t="shared" si="13"/>
        <v>0.28697916666666667</v>
      </c>
    </row>
    <row r="278" spans="1:17" x14ac:dyDescent="0.3">
      <c r="A278">
        <v>1.0501918313953E-2</v>
      </c>
      <c r="B278">
        <v>-9.5889594455927485E-2</v>
      </c>
      <c r="N278">
        <f t="shared" si="14"/>
        <v>277</v>
      </c>
      <c r="O278">
        <v>-7.4030975273466429E-4</v>
      </c>
      <c r="P278">
        <f t="shared" si="12"/>
        <v>-0.55917591811627598</v>
      </c>
      <c r="Q278">
        <f t="shared" si="13"/>
        <v>0.28802083333333334</v>
      </c>
    </row>
    <row r="279" spans="1:17" x14ac:dyDescent="0.3">
      <c r="A279">
        <v>1.0506448027811E-2</v>
      </c>
      <c r="B279">
        <v>-4.7321210910833411E-4</v>
      </c>
      <c r="N279">
        <f t="shared" si="14"/>
        <v>278</v>
      </c>
      <c r="O279">
        <v>-7.1088412630199681E-4</v>
      </c>
      <c r="P279">
        <f t="shared" si="12"/>
        <v>-0.55612559361869141</v>
      </c>
      <c r="Q279">
        <f t="shared" si="13"/>
        <v>0.2890625</v>
      </c>
    </row>
    <row r="280" spans="1:17" x14ac:dyDescent="0.3">
      <c r="A280">
        <v>1.0502055110041E-2</v>
      </c>
      <c r="B280">
        <v>-5.4040633114597919E-2</v>
      </c>
      <c r="N280">
        <f t="shared" si="14"/>
        <v>279</v>
      </c>
      <c r="O280">
        <v>-6.8061752643930329E-4</v>
      </c>
      <c r="P280">
        <f t="shared" si="12"/>
        <v>-0.55308043483062574</v>
      </c>
      <c r="Q280">
        <f t="shared" si="13"/>
        <v>0.29010416666666666</v>
      </c>
    </row>
    <row r="281" spans="1:17" x14ac:dyDescent="0.3">
      <c r="A281">
        <v>1.0270808194205E-2</v>
      </c>
      <c r="B281">
        <v>-2.4532891359665271E-2</v>
      </c>
      <c r="N281">
        <f t="shared" si="14"/>
        <v>280</v>
      </c>
      <c r="O281">
        <v>-6.7436459127993148E-4</v>
      </c>
      <c r="P281">
        <f t="shared" si="12"/>
        <v>-0.55004039614272671</v>
      </c>
      <c r="Q281">
        <f t="shared" si="13"/>
        <v>0.29114583333333333</v>
      </c>
    </row>
    <row r="282" spans="1:17" x14ac:dyDescent="0.3">
      <c r="A282">
        <v>1.0654317356447E-2</v>
      </c>
      <c r="B282">
        <v>-4.8608509896800461E-5</v>
      </c>
      <c r="N282">
        <f t="shared" si="14"/>
        <v>281</v>
      </c>
      <c r="O282">
        <v>-6.5315170106993239E-4</v>
      </c>
      <c r="P282">
        <f t="shared" si="12"/>
        <v>-0.54700543236444144</v>
      </c>
      <c r="Q282">
        <f t="shared" si="13"/>
        <v>0.29218749999999999</v>
      </c>
    </row>
    <row r="283" spans="1:17" x14ac:dyDescent="0.3">
      <c r="A283">
        <v>1.0367501422072E-2</v>
      </c>
      <c r="B283">
        <v>-5.6103983937768123E-5</v>
      </c>
      <c r="N283">
        <f t="shared" si="14"/>
        <v>282</v>
      </c>
      <c r="O283">
        <v>-6.3942553184529946E-4</v>
      </c>
      <c r="P283">
        <f t="shared" si="12"/>
        <v>-0.54397549871798867</v>
      </c>
      <c r="Q283">
        <f t="shared" si="13"/>
        <v>0.29322916666666665</v>
      </c>
    </row>
    <row r="284" spans="1:17" x14ac:dyDescent="0.3">
      <c r="A284">
        <v>1.0461036438840001E-2</v>
      </c>
      <c r="B284">
        <v>-4.5564594148679756E-4</v>
      </c>
      <c r="N284">
        <f t="shared" si="14"/>
        <v>283</v>
      </c>
      <c r="O284">
        <v>-6.1374966662430287E-4</v>
      </c>
      <c r="P284">
        <f t="shared" si="12"/>
        <v>-0.54095055083243226</v>
      </c>
      <c r="Q284">
        <f t="shared" si="13"/>
        <v>0.29427083333333331</v>
      </c>
    </row>
    <row r="285" spans="1:17" x14ac:dyDescent="0.3">
      <c r="A285">
        <v>1.0596598146001E-2</v>
      </c>
      <c r="B285">
        <v>-8.397773784487271E-5</v>
      </c>
      <c r="N285">
        <f t="shared" si="14"/>
        <v>284</v>
      </c>
      <c r="O285">
        <v>-6.0910140217930279E-4</v>
      </c>
      <c r="P285">
        <f t="shared" si="12"/>
        <v>-0.53793054473785507</v>
      </c>
      <c r="Q285">
        <f t="shared" si="13"/>
        <v>0.29531249999999998</v>
      </c>
    </row>
    <row r="286" spans="1:17" x14ac:dyDescent="0.3">
      <c r="A286">
        <v>1.0550148259762001E-2</v>
      </c>
      <c r="B286">
        <v>-2.3476799687946914E-2</v>
      </c>
      <c r="N286">
        <f t="shared" si="14"/>
        <v>285</v>
      </c>
      <c r="O286">
        <v>-5.92269345612597E-4</v>
      </c>
      <c r="P286">
        <f t="shared" si="12"/>
        <v>-0.53491543685963128</v>
      </c>
      <c r="Q286">
        <f t="shared" si="13"/>
        <v>0.29635416666666664</v>
      </c>
    </row>
    <row r="287" spans="1:17" x14ac:dyDescent="0.3">
      <c r="A287">
        <v>1.0607586680999001E-2</v>
      </c>
      <c r="B287">
        <v>9.4890987778953884E-3</v>
      </c>
      <c r="N287">
        <f t="shared" si="14"/>
        <v>286</v>
      </c>
      <c r="O287">
        <v>-5.8324295875066511E-4</v>
      </c>
      <c r="P287">
        <f t="shared" si="12"/>
        <v>-0.53190518401279385</v>
      </c>
      <c r="Q287">
        <f t="shared" si="13"/>
        <v>0.29739583333333336</v>
      </c>
    </row>
    <row r="288" spans="1:17" x14ac:dyDescent="0.3">
      <c r="A288">
        <v>1.0586868739652E-2</v>
      </c>
      <c r="B288">
        <v>6.0780430880354175E-3</v>
      </c>
      <c r="N288">
        <f t="shared" si="14"/>
        <v>287</v>
      </c>
      <c r="O288">
        <v>-5.8096170977663293E-4</v>
      </c>
      <c r="P288">
        <f t="shared" si="12"/>
        <v>-0.52889974339649715</v>
      </c>
      <c r="Q288">
        <f t="shared" si="13"/>
        <v>0.29843750000000002</v>
      </c>
    </row>
    <row r="289" spans="1:17" x14ac:dyDescent="0.3">
      <c r="A289">
        <v>1.0627843246099999E-2</v>
      </c>
      <c r="B289">
        <v>-3.8778208380948337E-2</v>
      </c>
      <c r="N289">
        <f t="shared" si="14"/>
        <v>288</v>
      </c>
      <c r="O289">
        <v>-5.6064649559229955E-4</v>
      </c>
      <c r="P289">
        <f t="shared" si="12"/>
        <v>-0.52589907258857005</v>
      </c>
      <c r="Q289">
        <f t="shared" si="13"/>
        <v>0.29947916666666669</v>
      </c>
    </row>
    <row r="290" spans="1:17" x14ac:dyDescent="0.3">
      <c r="A290">
        <v>1.0685141752344E-2</v>
      </c>
      <c r="B290">
        <v>3.5959082690296962E-4</v>
      </c>
      <c r="N290">
        <f t="shared" si="14"/>
        <v>289</v>
      </c>
      <c r="O290">
        <v>-5.5428526539980094E-4</v>
      </c>
      <c r="P290">
        <f t="shared" si="12"/>
        <v>-0.52290312954016072</v>
      </c>
      <c r="Q290">
        <f t="shared" si="13"/>
        <v>0.30052083333333335</v>
      </c>
    </row>
    <row r="291" spans="1:17" x14ac:dyDescent="0.3">
      <c r="A291">
        <v>1.0561431053288E-2</v>
      </c>
      <c r="B291">
        <v>-4.7330602796998023E-5</v>
      </c>
      <c r="N291">
        <f t="shared" si="14"/>
        <v>290</v>
      </c>
      <c r="O291">
        <v>-5.5273018598117445E-4</v>
      </c>
      <c r="P291">
        <f t="shared" si="12"/>
        <v>-0.51991187257046845</v>
      </c>
      <c r="Q291">
        <f t="shared" si="13"/>
        <v>0.30156250000000001</v>
      </c>
    </row>
    <row r="292" spans="1:17" x14ac:dyDescent="0.3">
      <c r="A292">
        <v>1.0438018047392E-2</v>
      </c>
      <c r="B292">
        <v>9.5194024341535566E-5</v>
      </c>
      <c r="N292">
        <f t="shared" si="14"/>
        <v>291</v>
      </c>
      <c r="O292">
        <v>-5.4494567412433081E-4</v>
      </c>
      <c r="P292">
        <f t="shared" si="12"/>
        <v>-0.51692526036156294</v>
      </c>
      <c r="Q292">
        <f t="shared" si="13"/>
        <v>0.30260416666666667</v>
      </c>
    </row>
    <row r="293" spans="1:17" x14ac:dyDescent="0.3">
      <c r="A293">
        <v>1.0686060000662001E-2</v>
      </c>
      <c r="B293">
        <v>1.7772651688377009E-3</v>
      </c>
      <c r="N293">
        <f t="shared" si="14"/>
        <v>292</v>
      </c>
      <c r="O293">
        <v>-5.3826811889580092E-4</v>
      </c>
      <c r="P293">
        <f t="shared" si="12"/>
        <v>-0.51394325195328794</v>
      </c>
      <c r="Q293">
        <f t="shared" si="13"/>
        <v>0.30364583333333334</v>
      </c>
    </row>
    <row r="294" spans="1:17" x14ac:dyDescent="0.3">
      <c r="A294">
        <v>1.0201767262984E-2</v>
      </c>
      <c r="B294">
        <v>4.5024521012705487E-2</v>
      </c>
      <c r="N294">
        <f t="shared" si="14"/>
        <v>293</v>
      </c>
      <c r="O294">
        <v>-5.0530061810993149E-4</v>
      </c>
      <c r="P294">
        <f t="shared" si="12"/>
        <v>-0.51096580673824743</v>
      </c>
      <c r="Q294">
        <f t="shared" si="13"/>
        <v>0.3046875</v>
      </c>
    </row>
    <row r="295" spans="1:17" x14ac:dyDescent="0.3">
      <c r="A295">
        <v>1.0447695095007E-2</v>
      </c>
      <c r="B295">
        <v>2.8429860254748585E-2</v>
      </c>
      <c r="N295">
        <f t="shared" si="14"/>
        <v>294</v>
      </c>
      <c r="O295">
        <v>-4.9520161397429915E-4</v>
      </c>
      <c r="P295">
        <f t="shared" si="12"/>
        <v>-0.50799288445687407</v>
      </c>
      <c r="Q295">
        <f t="shared" si="13"/>
        <v>0.30572916666666666</v>
      </c>
    </row>
    <row r="296" spans="1:17" x14ac:dyDescent="0.3">
      <c r="A296">
        <v>1.0524460881390999E-2</v>
      </c>
      <c r="B296">
        <v>2.2616142705809028E-2</v>
      </c>
      <c r="N296">
        <f t="shared" si="14"/>
        <v>295</v>
      </c>
      <c r="O296">
        <v>-4.9136899009489393E-4</v>
      </c>
      <c r="P296">
        <f t="shared" si="12"/>
        <v>-0.50502444519257661</v>
      </c>
      <c r="Q296">
        <f t="shared" si="13"/>
        <v>0.30677083333333333</v>
      </c>
    </row>
    <row r="297" spans="1:17" x14ac:dyDescent="0.3">
      <c r="A297">
        <v>1.0750296286861E-2</v>
      </c>
      <c r="B297">
        <v>3.1373026722610664E-2</v>
      </c>
      <c r="N297">
        <f t="shared" si="14"/>
        <v>296</v>
      </c>
      <c r="O297">
        <v>-4.7321210910833411E-4</v>
      </c>
      <c r="P297">
        <f t="shared" si="12"/>
        <v>-0.50206044936696548</v>
      </c>
      <c r="Q297">
        <f t="shared" si="13"/>
        <v>0.30781249999999999</v>
      </c>
    </row>
    <row r="298" spans="1:17" x14ac:dyDescent="0.3">
      <c r="A298">
        <v>1.0357274149766E-2</v>
      </c>
      <c r="B298">
        <v>3.429712007833683E-4</v>
      </c>
      <c r="N298">
        <f t="shared" si="14"/>
        <v>297</v>
      </c>
      <c r="O298">
        <v>-4.6637939071499795E-4</v>
      </c>
      <c r="P298">
        <f t="shared" si="12"/>
        <v>-0.49910085773515495</v>
      </c>
      <c r="Q298">
        <f t="shared" si="13"/>
        <v>0.30885416666666665</v>
      </c>
    </row>
    <row r="299" spans="1:17" x14ac:dyDescent="0.3">
      <c r="A299">
        <v>1.0386250519335E-2</v>
      </c>
      <c r="B299">
        <v>-2.491277863824002E-4</v>
      </c>
      <c r="N299">
        <f t="shared" si="14"/>
        <v>298</v>
      </c>
      <c r="O299">
        <v>-4.6289034873299786E-4</v>
      </c>
      <c r="P299">
        <f t="shared" si="12"/>
        <v>-0.49614563138114071</v>
      </c>
      <c r="Q299">
        <f t="shared" si="13"/>
        <v>0.30989583333333331</v>
      </c>
    </row>
    <row r="300" spans="1:17" x14ac:dyDescent="0.3">
      <c r="A300">
        <v>1.0426328216375E-2</v>
      </c>
      <c r="B300">
        <v>5.0066790130902546E-4</v>
      </c>
      <c r="N300">
        <f t="shared" si="14"/>
        <v>299</v>
      </c>
      <c r="O300">
        <v>-4.5564594148679756E-4</v>
      </c>
      <c r="P300">
        <f t="shared" si="12"/>
        <v>-0.4931947317132504</v>
      </c>
      <c r="Q300">
        <f t="shared" si="13"/>
        <v>0.31093749999999998</v>
      </c>
    </row>
    <row r="301" spans="1:17" x14ac:dyDescent="0.3">
      <c r="A301">
        <v>1.0483829494686001E-2</v>
      </c>
      <c r="B301">
        <v>-3.9491593970368555E-6</v>
      </c>
      <c r="N301">
        <f t="shared" si="14"/>
        <v>300</v>
      </c>
      <c r="O301">
        <v>-4.4249974558930281E-4</v>
      </c>
      <c r="P301">
        <f t="shared" si="12"/>
        <v>-0.49024812045966609</v>
      </c>
      <c r="Q301">
        <f t="shared" si="13"/>
        <v>0.31197916666666664</v>
      </c>
    </row>
    <row r="302" spans="1:17" x14ac:dyDescent="0.3">
      <c r="A302">
        <v>8.6322486988601003E-3</v>
      </c>
      <c r="B302">
        <v>4.6047390363809337E-2</v>
      </c>
      <c r="N302">
        <f t="shared" si="14"/>
        <v>301</v>
      </c>
      <c r="O302">
        <v>-4.3955962445793237E-4</v>
      </c>
      <c r="P302">
        <f t="shared" si="12"/>
        <v>-0.48730575966401701</v>
      </c>
      <c r="Q302">
        <f t="shared" si="13"/>
        <v>0.31302083333333336</v>
      </c>
    </row>
    <row r="303" spans="1:17" x14ac:dyDescent="0.3">
      <c r="A303">
        <v>8.5806459339898E-3</v>
      </c>
      <c r="B303">
        <v>-1.0556020506578001E-3</v>
      </c>
      <c r="N303">
        <f t="shared" si="14"/>
        <v>302</v>
      </c>
      <c r="O303">
        <v>-4.3909798129130283E-4</v>
      </c>
      <c r="P303">
        <f t="shared" si="12"/>
        <v>-0.48436761168104397</v>
      </c>
      <c r="Q303">
        <f t="shared" si="13"/>
        <v>0.31406250000000002</v>
      </c>
    </row>
    <row r="304" spans="1:17" x14ac:dyDescent="0.3">
      <c r="A304">
        <v>8.5343918138521997E-3</v>
      </c>
      <c r="B304">
        <v>-2.9460636671938961E-2</v>
      </c>
      <c r="N304">
        <f t="shared" si="14"/>
        <v>303</v>
      </c>
      <c r="O304">
        <v>-4.3753760774619711E-4</v>
      </c>
      <c r="P304">
        <f t="shared" si="12"/>
        <v>-0.48143363917232734</v>
      </c>
      <c r="Q304">
        <f t="shared" si="13"/>
        <v>0.31510416666666669</v>
      </c>
    </row>
    <row r="305" spans="1:17" x14ac:dyDescent="0.3">
      <c r="A305">
        <v>8.7557829307715E-3</v>
      </c>
      <c r="B305">
        <v>2.4694612595568821E-4</v>
      </c>
      <c r="N305">
        <f t="shared" si="14"/>
        <v>304</v>
      </c>
      <c r="O305">
        <v>-4.3354405878269844E-4</v>
      </c>
      <c r="P305">
        <f t="shared" si="12"/>
        <v>-0.47850380510208557</v>
      </c>
      <c r="Q305">
        <f t="shared" si="13"/>
        <v>0.31614583333333335</v>
      </c>
    </row>
    <row r="306" spans="1:17" x14ac:dyDescent="0.3">
      <c r="A306">
        <v>9.1224405140275001E-3</v>
      </c>
      <c r="B306">
        <v>-1.1163209192529312E-3</v>
      </c>
      <c r="N306">
        <f t="shared" si="14"/>
        <v>305</v>
      </c>
      <c r="O306">
        <v>-4.2382166778529885E-4</v>
      </c>
      <c r="P306">
        <f t="shared" si="12"/>
        <v>-0.47557807273303587</v>
      </c>
      <c r="Q306">
        <f t="shared" si="13"/>
        <v>0.31718750000000001</v>
      </c>
    </row>
    <row r="307" spans="1:17" x14ac:dyDescent="0.3">
      <c r="A307">
        <v>8.1136104909180998E-3</v>
      </c>
      <c r="B307">
        <v>4.5098695109210656E-4</v>
      </c>
      <c r="N307">
        <f t="shared" si="14"/>
        <v>306</v>
      </c>
      <c r="O307">
        <v>-4.1812249801730268E-4</v>
      </c>
      <c r="P307">
        <f t="shared" si="12"/>
        <v>-0.47265640562232142</v>
      </c>
      <c r="Q307">
        <f t="shared" si="13"/>
        <v>0.31822916666666667</v>
      </c>
    </row>
    <row r="308" spans="1:17" x14ac:dyDescent="0.3">
      <c r="A308">
        <v>8.9569755053664993E-3</v>
      </c>
      <c r="B308">
        <v>-8.1219385437766509E-4</v>
      </c>
      <c r="N308">
        <f t="shared" si="14"/>
        <v>307</v>
      </c>
      <c r="O308">
        <v>-4.1391205830803093E-4</v>
      </c>
      <c r="P308">
        <f t="shared" si="12"/>
        <v>-0.46973876761749905</v>
      </c>
      <c r="Q308">
        <f t="shared" si="13"/>
        <v>0.31927083333333334</v>
      </c>
    </row>
    <row r="309" spans="1:17" x14ac:dyDescent="0.3">
      <c r="A309">
        <v>8.4730551534309001E-3</v>
      </c>
      <c r="B309">
        <v>2.5471479768169637E-4</v>
      </c>
      <c r="N309">
        <f t="shared" si="14"/>
        <v>308</v>
      </c>
      <c r="O309">
        <v>-4.1237778952919746E-4</v>
      </c>
      <c r="P309">
        <f t="shared" si="12"/>
        <v>-0.4668251228525897</v>
      </c>
      <c r="Q309">
        <f t="shared" si="13"/>
        <v>0.3203125</v>
      </c>
    </row>
    <row r="310" spans="1:17" x14ac:dyDescent="0.3">
      <c r="A310">
        <v>8.7334714793890003E-3</v>
      </c>
      <c r="B310">
        <v>8.8707661469742516E-2</v>
      </c>
      <c r="N310">
        <f t="shared" si="14"/>
        <v>309</v>
      </c>
      <c r="O310">
        <v>-4.0755241432789344E-4</v>
      </c>
      <c r="P310">
        <f t="shared" si="12"/>
        <v>-0.46391543574418853</v>
      </c>
      <c r="Q310">
        <f t="shared" si="13"/>
        <v>0.32135416666666666</v>
      </c>
    </row>
    <row r="311" spans="1:17" x14ac:dyDescent="0.3">
      <c r="A311">
        <v>9.1670085782082997E-3</v>
      </c>
      <c r="B311">
        <v>-0.11337008518070835</v>
      </c>
      <c r="N311">
        <f t="shared" si="14"/>
        <v>310</v>
      </c>
      <c r="O311">
        <v>-3.9120429313830272E-4</v>
      </c>
      <c r="P311">
        <f t="shared" si="12"/>
        <v>-0.46100967098763412</v>
      </c>
      <c r="Q311">
        <f t="shared" si="13"/>
        <v>0.32239583333333333</v>
      </c>
    </row>
    <row r="312" spans="1:17" x14ac:dyDescent="0.3">
      <c r="A312">
        <v>8.6308638186942E-3</v>
      </c>
      <c r="B312">
        <v>-2.6334400187567913E-2</v>
      </c>
      <c r="N312">
        <f t="shared" si="14"/>
        <v>311</v>
      </c>
      <c r="O312">
        <v>-3.8386512983877401E-4</v>
      </c>
      <c r="P312">
        <f t="shared" si="12"/>
        <v>-0.45810779355323694</v>
      </c>
      <c r="Q312">
        <f t="shared" si="13"/>
        <v>0.32343749999999999</v>
      </c>
    </row>
    <row r="313" spans="1:17" x14ac:dyDescent="0.3">
      <c r="A313">
        <v>8.4368687522382996E-3</v>
      </c>
      <c r="B313">
        <v>-1.3118683992955266E-2</v>
      </c>
      <c r="N313">
        <f t="shared" si="14"/>
        <v>312</v>
      </c>
      <c r="O313">
        <v>-3.8308180111380069E-4</v>
      </c>
      <c r="P313">
        <f t="shared" si="12"/>
        <v>-0.45520976868256224</v>
      </c>
      <c r="Q313">
        <f t="shared" si="13"/>
        <v>0.32447916666666665</v>
      </c>
    </row>
    <row r="314" spans="1:17" x14ac:dyDescent="0.3">
      <c r="A314">
        <v>7.8505261822051E-3</v>
      </c>
      <c r="B314">
        <v>-1.2957726073980005E-4</v>
      </c>
      <c r="N314">
        <f t="shared" si="14"/>
        <v>313</v>
      </c>
      <c r="O314">
        <v>-3.8279207611699798E-4</v>
      </c>
      <c r="P314">
        <f t="shared" si="12"/>
        <v>-0.45231556188477068</v>
      </c>
      <c r="Q314">
        <f t="shared" si="13"/>
        <v>0.32552083333333331</v>
      </c>
    </row>
    <row r="315" spans="1:17" x14ac:dyDescent="0.3">
      <c r="A315">
        <v>8.6004453464703003E-3</v>
      </c>
      <c r="B315">
        <v>-2.8993598191768416E-5</v>
      </c>
      <c r="N315">
        <f t="shared" si="14"/>
        <v>314</v>
      </c>
      <c r="O315">
        <v>-3.7458378389663288E-4</v>
      </c>
      <c r="P315">
        <f t="shared" si="12"/>
        <v>-0.44942513893301278</v>
      </c>
      <c r="Q315">
        <f t="shared" si="13"/>
        <v>0.32656249999999998</v>
      </c>
    </row>
    <row r="316" spans="1:17" x14ac:dyDescent="0.3">
      <c r="A316">
        <v>8.2824755470605003E-3</v>
      </c>
      <c r="B316">
        <v>5.602149280770248E-5</v>
      </c>
      <c r="N316">
        <f t="shared" si="14"/>
        <v>315</v>
      </c>
      <c r="O316">
        <v>-3.6823042496846557E-4</v>
      </c>
      <c r="P316">
        <f t="shared" si="12"/>
        <v>-0.44653846586087753</v>
      </c>
      <c r="Q316">
        <f t="shared" si="13"/>
        <v>0.32760416666666664</v>
      </c>
    </row>
    <row r="317" spans="1:17" x14ac:dyDescent="0.3">
      <c r="A317">
        <v>8.8733499173065007E-3</v>
      </c>
      <c r="B317">
        <v>1.1881398808227805E-5</v>
      </c>
      <c r="N317">
        <f t="shared" si="14"/>
        <v>316</v>
      </c>
      <c r="O317">
        <v>-3.5541883492280074E-4</v>
      </c>
      <c r="P317">
        <f t="shared" si="12"/>
        <v>-0.44365550895889305</v>
      </c>
      <c r="Q317">
        <f t="shared" si="13"/>
        <v>0.32864583333333336</v>
      </c>
    </row>
    <row r="318" spans="1:17" x14ac:dyDescent="0.3">
      <c r="A318">
        <v>8.4640556712625003E-3</v>
      </c>
      <c r="B318">
        <v>-1.3375113292986907E-2</v>
      </c>
      <c r="N318">
        <f t="shared" si="14"/>
        <v>317</v>
      </c>
      <c r="O318">
        <v>-3.498204496107972E-4</v>
      </c>
      <c r="P318">
        <f t="shared" si="12"/>
        <v>-0.44077623477107952</v>
      </c>
      <c r="Q318">
        <f t="shared" si="13"/>
        <v>0.32968750000000002</v>
      </c>
    </row>
    <row r="319" spans="1:17" x14ac:dyDescent="0.3">
      <c r="A319">
        <v>8.6252359672076995E-3</v>
      </c>
      <c r="B319">
        <v>-3.0425393367084608E-2</v>
      </c>
      <c r="N319">
        <f t="shared" si="14"/>
        <v>318</v>
      </c>
      <c r="O319">
        <v>-3.4717335378603095E-4</v>
      </c>
      <c r="P319">
        <f t="shared" si="12"/>
        <v>-0.43790061009155151</v>
      </c>
      <c r="Q319">
        <f t="shared" si="13"/>
        <v>0.33072916666666669</v>
      </c>
    </row>
    <row r="320" spans="1:17" x14ac:dyDescent="0.3">
      <c r="A320">
        <v>8.9525286019502999E-3</v>
      </c>
      <c r="B320">
        <v>-1.378626405283459E-2</v>
      </c>
      <c r="N320">
        <f t="shared" si="14"/>
        <v>319</v>
      </c>
      <c r="O320">
        <v>-3.4197555320493109E-4</v>
      </c>
      <c r="P320">
        <f t="shared" si="12"/>
        <v>-0.43502860196117232</v>
      </c>
      <c r="Q320">
        <f t="shared" si="13"/>
        <v>0.33177083333333335</v>
      </c>
    </row>
    <row r="321" spans="1:17" x14ac:dyDescent="0.3">
      <c r="A321">
        <v>8.8277935958159005E-3</v>
      </c>
      <c r="B321">
        <v>-4.1476057443083358E-3</v>
      </c>
      <c r="N321">
        <f t="shared" si="14"/>
        <v>320</v>
      </c>
      <c r="O321">
        <v>-3.3761393487080106E-4</v>
      </c>
      <c r="P321">
        <f t="shared" si="12"/>
        <v>-0.43216017766425385</v>
      </c>
      <c r="Q321">
        <f t="shared" si="13"/>
        <v>0.33281250000000001</v>
      </c>
    </row>
    <row r="322" spans="1:17" x14ac:dyDescent="0.3">
      <c r="A322">
        <v>8.6377848338336002E-3</v>
      </c>
      <c r="B322">
        <v>-2.3233880964203257E-4</v>
      </c>
      <c r="N322">
        <f t="shared" si="14"/>
        <v>321</v>
      </c>
      <c r="O322">
        <v>-3.294213455728931E-4</v>
      </c>
      <c r="P322">
        <f t="shared" si="12"/>
        <v>-0.42929530472530791</v>
      </c>
      <c r="Q322">
        <f t="shared" si="13"/>
        <v>0.33385416666666667</v>
      </c>
    </row>
    <row r="323" spans="1:17" x14ac:dyDescent="0.3">
      <c r="A323">
        <v>9.0805282144323998E-3</v>
      </c>
      <c r="B323">
        <v>2.9685923685000316E-4</v>
      </c>
      <c r="N323">
        <f t="shared" si="14"/>
        <v>322</v>
      </c>
      <c r="O323">
        <v>-3.2725436599630002E-4</v>
      </c>
      <c r="P323">
        <f t="shared" ref="P323:P386" si="15">_xlfn.NORM.S.INV(Q323)</f>
        <v>-0.42643395090584163</v>
      </c>
      <c r="Q323">
        <f t="shared" ref="Q323:Q386" si="16">(N323-0.5)/960</f>
        <v>0.33489583333333334</v>
      </c>
    </row>
    <row r="324" spans="1:17" x14ac:dyDescent="0.3">
      <c r="A324">
        <v>8.7347979093889E-3</v>
      </c>
      <c r="B324">
        <v>2.3791724198765334E-3</v>
      </c>
      <c r="N324">
        <f t="shared" ref="N324:N387" si="17">N323+1</f>
        <v>323</v>
      </c>
      <c r="O324">
        <v>-3.1816871760340093E-4</v>
      </c>
      <c r="P324">
        <f t="shared" si="15"/>
        <v>-0.42357608420119958</v>
      </c>
      <c r="Q324">
        <f t="shared" si="16"/>
        <v>0.3359375</v>
      </c>
    </row>
    <row r="325" spans="1:17" x14ac:dyDescent="0.3">
      <c r="A325">
        <v>8.9375706327568007E-3</v>
      </c>
      <c r="B325">
        <v>3.9986615966570126E-4</v>
      </c>
      <c r="N325">
        <f t="shared" si="17"/>
        <v>324</v>
      </c>
      <c r="O325">
        <v>-3.0907597712263174E-4</v>
      </c>
      <c r="P325">
        <f t="shared" si="15"/>
        <v>-0.42072167283745326</v>
      </c>
      <c r="Q325">
        <f t="shared" si="16"/>
        <v>0.33697916666666666</v>
      </c>
    </row>
    <row r="326" spans="1:17" x14ac:dyDescent="0.3">
      <c r="A326">
        <v>8.6476830860921002E-3</v>
      </c>
      <c r="B326">
        <v>4.2423290475355202E-3</v>
      </c>
      <c r="N326">
        <f t="shared" si="17"/>
        <v>325</v>
      </c>
      <c r="O326">
        <v>-3.0902551458963229E-4</v>
      </c>
      <c r="P326">
        <f t="shared" si="15"/>
        <v>-0.41787068526833082</v>
      </c>
      <c r="Q326">
        <f t="shared" si="16"/>
        <v>0.33802083333333333</v>
      </c>
    </row>
    <row r="327" spans="1:17" x14ac:dyDescent="0.3">
      <c r="A327">
        <v>8.4999875375261005E-3</v>
      </c>
      <c r="B327">
        <v>8.8363463330485281E-3</v>
      </c>
      <c r="N327">
        <f t="shared" si="17"/>
        <v>326</v>
      </c>
      <c r="O327">
        <v>-3.089397967246648E-4</v>
      </c>
      <c r="P327">
        <f t="shared" si="15"/>
        <v>-0.4150230901721948</v>
      </c>
      <c r="Q327">
        <f t="shared" si="16"/>
        <v>0.33906249999999999</v>
      </c>
    </row>
    <row r="328" spans="1:17" x14ac:dyDescent="0.3">
      <c r="A328">
        <v>8.9107057652018998E-3</v>
      </c>
      <c r="B328">
        <v>2.5150333058049035E-2</v>
      </c>
      <c r="N328">
        <f t="shared" si="17"/>
        <v>327</v>
      </c>
      <c r="O328">
        <v>-3.0065331465589304E-4</v>
      </c>
      <c r="P328">
        <f t="shared" si="15"/>
        <v>-0.41217885644905911</v>
      </c>
      <c r="Q328">
        <f t="shared" si="16"/>
        <v>0.34010416666666665</v>
      </c>
    </row>
    <row r="329" spans="1:17" x14ac:dyDescent="0.3">
      <c r="A329">
        <v>8.6415296413214996E-3</v>
      </c>
      <c r="B329">
        <v>2.0752447101270666E-2</v>
      </c>
      <c r="N329">
        <f t="shared" si="17"/>
        <v>328</v>
      </c>
      <c r="O329">
        <v>-2.9919280099880048E-4</v>
      </c>
      <c r="P329">
        <f t="shared" si="15"/>
        <v>-0.40933795321764999</v>
      </c>
      <c r="Q329">
        <f t="shared" si="16"/>
        <v>0.34114583333333331</v>
      </c>
    </row>
    <row r="330" spans="1:17" x14ac:dyDescent="0.3">
      <c r="A330">
        <v>8.6572474644646992E-3</v>
      </c>
      <c r="B330">
        <v>-8.4424349183863205E-4</v>
      </c>
      <c r="N330">
        <f t="shared" si="17"/>
        <v>329</v>
      </c>
      <c r="O330">
        <v>-2.9401771905589354E-4</v>
      </c>
      <c r="P330">
        <f t="shared" si="15"/>
        <v>-0.40650034981250754</v>
      </c>
      <c r="Q330">
        <f t="shared" si="16"/>
        <v>0.34218749999999998</v>
      </c>
    </row>
    <row r="331" spans="1:17" x14ac:dyDescent="0.3">
      <c r="A331">
        <v>8.6286107229350002E-3</v>
      </c>
      <c r="B331">
        <v>1.3438137585959978E-4</v>
      </c>
      <c r="N331">
        <f t="shared" si="17"/>
        <v>330</v>
      </c>
      <c r="O331">
        <v>-2.900696719316323E-4</v>
      </c>
      <c r="P331">
        <f t="shared" si="15"/>
        <v>-0.40366601578112699</v>
      </c>
      <c r="Q331">
        <f t="shared" si="16"/>
        <v>0.34322916666666664</v>
      </c>
    </row>
    <row r="332" spans="1:17" x14ac:dyDescent="0.3">
      <c r="A332">
        <v>8.0953031569120995E-3</v>
      </c>
      <c r="B332">
        <v>-3.5476858205074277E-5</v>
      </c>
      <c r="N332">
        <f t="shared" si="17"/>
        <v>331</v>
      </c>
      <c r="O332">
        <v>-2.8697270765903199E-4</v>
      </c>
      <c r="P332">
        <f t="shared" si="15"/>
        <v>-0.40083492088114098</v>
      </c>
      <c r="Q332">
        <f t="shared" si="16"/>
        <v>0.34427083333333336</v>
      </c>
    </row>
    <row r="333" spans="1:17" x14ac:dyDescent="0.3">
      <c r="A333">
        <v>8.1502641148922007E-3</v>
      </c>
      <c r="B333">
        <v>8.3200489912864037E-5</v>
      </c>
      <c r="N333">
        <f t="shared" si="17"/>
        <v>332</v>
      </c>
      <c r="O333">
        <v>-2.8564073079729961E-4</v>
      </c>
      <c r="P333">
        <f t="shared" si="15"/>
        <v>-0.39800703507754009</v>
      </c>
      <c r="Q333">
        <f t="shared" si="16"/>
        <v>0.34531250000000002</v>
      </c>
    </row>
    <row r="334" spans="1:17" x14ac:dyDescent="0.3">
      <c r="A334">
        <v>7.8316716913806005E-3</v>
      </c>
      <c r="B334">
        <v>-7.0860582849530673E-2</v>
      </c>
      <c r="N334">
        <f t="shared" si="17"/>
        <v>333</v>
      </c>
      <c r="O334">
        <v>-2.7886205681930225E-4</v>
      </c>
      <c r="P334">
        <f t="shared" si="15"/>
        <v>-0.39518232853993113</v>
      </c>
      <c r="Q334">
        <f t="shared" si="16"/>
        <v>0.34635416666666669</v>
      </c>
    </row>
    <row r="335" spans="1:17" x14ac:dyDescent="0.3">
      <c r="A335">
        <v>7.9013884622172008E-3</v>
      </c>
      <c r="B335">
        <v>7.2663309819220867E-4</v>
      </c>
      <c r="N335">
        <f t="shared" si="17"/>
        <v>334</v>
      </c>
      <c r="O335">
        <v>-2.7106512201079819E-4</v>
      </c>
      <c r="P335">
        <f t="shared" si="15"/>
        <v>-0.39236077163983341</v>
      </c>
      <c r="Q335">
        <f t="shared" si="16"/>
        <v>0.34739583333333335</v>
      </c>
    </row>
    <row r="336" spans="1:17" x14ac:dyDescent="0.3">
      <c r="A336">
        <v>7.9216664263764003E-3</v>
      </c>
      <c r="B336">
        <v>-3.5822882380538962E-2</v>
      </c>
      <c r="N336">
        <f t="shared" si="17"/>
        <v>335</v>
      </c>
      <c r="O336">
        <v>-2.707476868430321E-4</v>
      </c>
      <c r="P336">
        <f t="shared" si="15"/>
        <v>-0.38954233494801249</v>
      </c>
      <c r="Q336">
        <f t="shared" si="16"/>
        <v>0.34843750000000001</v>
      </c>
    </row>
    <row r="337" spans="1:17" x14ac:dyDescent="0.3">
      <c r="A337">
        <v>7.8502861505864996E-3</v>
      </c>
      <c r="B337">
        <v>-1.1267881019684317E-2</v>
      </c>
      <c r="N337">
        <f t="shared" si="17"/>
        <v>336</v>
      </c>
      <c r="O337">
        <v>-2.7060384410489309E-4</v>
      </c>
      <c r="P337">
        <f t="shared" si="15"/>
        <v>-0.38672698923184884</v>
      </c>
      <c r="Q337">
        <f t="shared" si="16"/>
        <v>0.34947916666666667</v>
      </c>
    </row>
    <row r="338" spans="1:17" x14ac:dyDescent="0.3">
      <c r="A338">
        <v>7.9080557175938999E-3</v>
      </c>
      <c r="B338">
        <v>-1.2531782616799318E-3</v>
      </c>
      <c r="N338">
        <f t="shared" si="17"/>
        <v>337</v>
      </c>
      <c r="O338">
        <v>-2.6929657933803114E-4</v>
      </c>
      <c r="P338">
        <f t="shared" si="15"/>
        <v>-0.38391470545274342</v>
      </c>
      <c r="Q338">
        <f t="shared" si="16"/>
        <v>0.35052083333333334</v>
      </c>
    </row>
    <row r="339" spans="1:17" x14ac:dyDescent="0.3">
      <c r="A339">
        <v>7.9469621616259992E-3</v>
      </c>
      <c r="B339">
        <v>-1.0305576276889439E-4</v>
      </c>
      <c r="N339">
        <f t="shared" si="17"/>
        <v>338</v>
      </c>
      <c r="O339">
        <v>-2.6515744562603111E-4</v>
      </c>
      <c r="P339">
        <f t="shared" si="15"/>
        <v>-0.38110545476355656</v>
      </c>
      <c r="Q339">
        <f t="shared" si="16"/>
        <v>0.3515625</v>
      </c>
    </row>
    <row r="340" spans="1:17" x14ac:dyDescent="0.3">
      <c r="A340">
        <v>8.0615240505865996E-3</v>
      </c>
      <c r="B340">
        <v>-7.4030975273466429E-4</v>
      </c>
      <c r="N340">
        <f t="shared" si="17"/>
        <v>339</v>
      </c>
      <c r="O340">
        <v>-2.6416766420780079E-4</v>
      </c>
      <c r="P340">
        <f t="shared" si="15"/>
        <v>-0.37829920850608267</v>
      </c>
      <c r="Q340">
        <f t="shared" si="16"/>
        <v>0.35260416666666666</v>
      </c>
    </row>
    <row r="341" spans="1:17" x14ac:dyDescent="0.3">
      <c r="A341">
        <v>7.9944507343655997E-3</v>
      </c>
      <c r="B341">
        <v>-7.4147581579130269E-4</v>
      </c>
      <c r="N341">
        <f t="shared" si="17"/>
        <v>340</v>
      </c>
      <c r="O341">
        <v>-2.614497669423E-4</v>
      </c>
      <c r="P341">
        <f t="shared" si="15"/>
        <v>-0.37549593820855748</v>
      </c>
      <c r="Q341">
        <f t="shared" si="16"/>
        <v>0.35364583333333333</v>
      </c>
    </row>
    <row r="342" spans="1:17" x14ac:dyDescent="0.3">
      <c r="A342">
        <v>8.0816003836755006E-3</v>
      </c>
      <c r="B342">
        <v>1.0505255073062547E-2</v>
      </c>
      <c r="N342">
        <f t="shared" si="17"/>
        <v>341</v>
      </c>
      <c r="O342">
        <v>-2.5467376474063233E-4</v>
      </c>
      <c r="P342">
        <f t="shared" si="15"/>
        <v>-0.37269561558319902</v>
      </c>
      <c r="Q342">
        <f t="shared" si="16"/>
        <v>0.35468749999999999</v>
      </c>
    </row>
    <row r="343" spans="1:17" x14ac:dyDescent="0.3">
      <c r="A343">
        <v>8.0044950656608001E-3</v>
      </c>
      <c r="B343">
        <v>2.2519891017016569E-3</v>
      </c>
      <c r="N343">
        <f t="shared" si="17"/>
        <v>342</v>
      </c>
      <c r="O343">
        <v>-2.491277863824002E-4</v>
      </c>
      <c r="P343">
        <f t="shared" si="15"/>
        <v>-0.36989821252378052</v>
      </c>
      <c r="Q343">
        <f t="shared" si="16"/>
        <v>0.35572916666666665</v>
      </c>
    </row>
    <row r="344" spans="1:17" x14ac:dyDescent="0.3">
      <c r="A344">
        <v>8.0586295323466992E-3</v>
      </c>
      <c r="B344">
        <v>-3.8424937411217913E-2</v>
      </c>
      <c r="N344">
        <f t="shared" si="17"/>
        <v>343</v>
      </c>
      <c r="O344">
        <v>-2.4768752831976805E-4</v>
      </c>
      <c r="P344">
        <f t="shared" si="15"/>
        <v>-0.36710370110323515</v>
      </c>
      <c r="Q344">
        <f t="shared" si="16"/>
        <v>0.35677083333333331</v>
      </c>
    </row>
    <row r="345" spans="1:17" x14ac:dyDescent="0.3">
      <c r="A345">
        <v>7.9670097536522991E-3</v>
      </c>
      <c r="B345">
        <v>-9.9697379545552745E-3</v>
      </c>
      <c r="N345">
        <f t="shared" si="17"/>
        <v>344</v>
      </c>
      <c r="O345">
        <v>-2.4622042475499692E-4</v>
      </c>
      <c r="P345">
        <f t="shared" si="15"/>
        <v>-0.36431205357129276</v>
      </c>
      <c r="Q345">
        <f t="shared" si="16"/>
        <v>0.35781249999999998</v>
      </c>
    </row>
    <row r="346" spans="1:17" x14ac:dyDescent="0.3">
      <c r="A346">
        <v>8.0670165118290008E-3</v>
      </c>
      <c r="B346">
        <v>-5.5428526539980094E-4</v>
      </c>
      <c r="N346">
        <f t="shared" si="17"/>
        <v>345</v>
      </c>
      <c r="O346">
        <v>-2.3730740849799668E-4</v>
      </c>
      <c r="P346">
        <f t="shared" si="15"/>
        <v>-0.36152324235214639</v>
      </c>
      <c r="Q346">
        <f t="shared" si="16"/>
        <v>0.35885416666666664</v>
      </c>
    </row>
    <row r="347" spans="1:17" x14ac:dyDescent="0.3">
      <c r="A347">
        <v>7.9660672744368E-3</v>
      </c>
      <c r="B347">
        <v>-5.7508238634769449E-5</v>
      </c>
      <c r="N347">
        <f t="shared" si="17"/>
        <v>346</v>
      </c>
      <c r="O347">
        <v>-2.3233880964203257E-4</v>
      </c>
      <c r="P347">
        <f t="shared" si="15"/>
        <v>-0.35873724004214946</v>
      </c>
      <c r="Q347">
        <f t="shared" si="16"/>
        <v>0.35989583333333336</v>
      </c>
    </row>
    <row r="348" spans="1:17" x14ac:dyDescent="0.3">
      <c r="A348">
        <v>8.0910394188869993E-3</v>
      </c>
      <c r="B348">
        <v>2.1290381224902538E-5</v>
      </c>
      <c r="N348">
        <f t="shared" si="17"/>
        <v>347</v>
      </c>
      <c r="O348">
        <v>-2.2947192466097471E-4</v>
      </c>
      <c r="P348">
        <f t="shared" si="15"/>
        <v>-0.35595401940754312</v>
      </c>
      <c r="Q348">
        <f t="shared" si="16"/>
        <v>0.36093750000000002</v>
      </c>
    </row>
    <row r="349" spans="1:17" x14ac:dyDescent="0.3">
      <c r="A349">
        <v>8.0794357088584002E-3</v>
      </c>
      <c r="B349">
        <v>1.0139172333562679E-4</v>
      </c>
      <c r="N349">
        <f t="shared" si="17"/>
        <v>348</v>
      </c>
      <c r="O349">
        <v>-2.1959165466246475E-4</v>
      </c>
      <c r="P349">
        <f t="shared" si="15"/>
        <v>-0.35317355338221135</v>
      </c>
      <c r="Q349">
        <f t="shared" si="16"/>
        <v>0.36197916666666669</v>
      </c>
    </row>
    <row r="350" spans="1:17" x14ac:dyDescent="0.3">
      <c r="A350">
        <v>8.0501344517876997E-3</v>
      </c>
      <c r="B350">
        <v>3.0779808224453031E-2</v>
      </c>
      <c r="N350">
        <f t="shared" si="17"/>
        <v>349</v>
      </c>
      <c r="O350">
        <v>-2.1375494787780058E-4</v>
      </c>
      <c r="P350">
        <f t="shared" si="15"/>
        <v>-0.35039581506546558</v>
      </c>
      <c r="Q350">
        <f t="shared" si="16"/>
        <v>0.36302083333333335</v>
      </c>
    </row>
    <row r="351" spans="1:17" x14ac:dyDescent="0.3">
      <c r="A351">
        <v>7.8433689949858002E-3</v>
      </c>
      <c r="B351">
        <v>3.0632784707395389E-2</v>
      </c>
      <c r="N351">
        <f t="shared" si="17"/>
        <v>350</v>
      </c>
      <c r="O351">
        <v>-2.1030748882130273E-4</v>
      </c>
      <c r="P351">
        <f t="shared" si="15"/>
        <v>-0.34762077771985805</v>
      </c>
      <c r="Q351">
        <f t="shared" si="16"/>
        <v>0.36406250000000001</v>
      </c>
    </row>
    <row r="352" spans="1:17" x14ac:dyDescent="0.3">
      <c r="A352">
        <v>8.0765574532906999E-3</v>
      </c>
      <c r="B352">
        <v>2.172272075346543E-2</v>
      </c>
      <c r="N352">
        <f t="shared" si="17"/>
        <v>351</v>
      </c>
      <c r="O352">
        <v>-2.0755524285676931E-4</v>
      </c>
      <c r="P352">
        <f t="shared" si="15"/>
        <v>-0.34484841476902067</v>
      </c>
      <c r="Q352">
        <f t="shared" si="16"/>
        <v>0.36510416666666667</v>
      </c>
    </row>
    <row r="353" spans="1:17" x14ac:dyDescent="0.3">
      <c r="A353">
        <v>8.0285086923774993E-3</v>
      </c>
      <c r="B353">
        <v>-6.955234662718357E-3</v>
      </c>
      <c r="N353">
        <f t="shared" si="17"/>
        <v>352</v>
      </c>
      <c r="O353">
        <v>-2.0719271746476829E-4</v>
      </c>
      <c r="P353">
        <f t="shared" si="15"/>
        <v>-0.34207869979553335</v>
      </c>
      <c r="Q353">
        <f t="shared" si="16"/>
        <v>0.36614583333333334</v>
      </c>
    </row>
    <row r="354" spans="1:17" x14ac:dyDescent="0.3">
      <c r="A354">
        <v>7.9419985065582004E-3</v>
      </c>
      <c r="B354">
        <v>-2.707476868430321E-4</v>
      </c>
      <c r="N354">
        <f t="shared" si="17"/>
        <v>353</v>
      </c>
      <c r="O354">
        <v>-2.02285005636774E-4</v>
      </c>
      <c r="P354">
        <f t="shared" si="15"/>
        <v>-0.33931160653881726</v>
      </c>
      <c r="Q354">
        <f t="shared" si="16"/>
        <v>0.3671875</v>
      </c>
    </row>
    <row r="355" spans="1:17" x14ac:dyDescent="0.3">
      <c r="A355">
        <v>8.0513228387027996E-3</v>
      </c>
      <c r="B355">
        <v>2.3904899794100452E-4</v>
      </c>
      <c r="N355">
        <f t="shared" si="17"/>
        <v>354</v>
      </c>
      <c r="O355">
        <v>-2.0105624955530331E-4</v>
      </c>
      <c r="P355">
        <f t="shared" si="15"/>
        <v>-0.33654710889305511</v>
      </c>
      <c r="Q355">
        <f t="shared" si="16"/>
        <v>0.36822916666666666</v>
      </c>
    </row>
    <row r="356" spans="1:17" x14ac:dyDescent="0.3">
      <c r="A356">
        <v>7.9254873659742996E-3</v>
      </c>
      <c r="B356">
        <v>-4.2434725060465708E-5</v>
      </c>
      <c r="N356">
        <f t="shared" si="17"/>
        <v>355</v>
      </c>
      <c r="O356">
        <v>-1.9914472414833684E-4</v>
      </c>
      <c r="P356">
        <f t="shared" si="15"/>
        <v>-0.33378518090513676</v>
      </c>
      <c r="Q356">
        <f t="shared" si="16"/>
        <v>0.36927083333333333</v>
      </c>
    </row>
    <row r="357" spans="1:17" x14ac:dyDescent="0.3">
      <c r="A357">
        <v>7.9710372099683E-3</v>
      </c>
      <c r="B357">
        <v>-5.6064649559229955E-4</v>
      </c>
      <c r="N357">
        <f t="shared" si="17"/>
        <v>356</v>
      </c>
      <c r="O357">
        <v>-1.9328552346837419E-4</v>
      </c>
      <c r="P357">
        <f t="shared" si="15"/>
        <v>-0.33102579677263005</v>
      </c>
      <c r="Q357">
        <f t="shared" si="16"/>
        <v>0.37031249999999999</v>
      </c>
    </row>
    <row r="358" spans="1:17" x14ac:dyDescent="0.3">
      <c r="A358">
        <v>8.0077168185427993E-3</v>
      </c>
      <c r="B358">
        <v>3.4665800047855466E-2</v>
      </c>
      <c r="N358">
        <f t="shared" si="17"/>
        <v>357</v>
      </c>
      <c r="O358">
        <v>-1.9318805860189456E-4</v>
      </c>
      <c r="P358">
        <f t="shared" si="15"/>
        <v>-0.32826893084177672</v>
      </c>
      <c r="Q358">
        <f t="shared" si="16"/>
        <v>0.37135416666666665</v>
      </c>
    </row>
    <row r="359" spans="1:17" x14ac:dyDescent="0.3">
      <c r="A359">
        <v>7.9979096470360993E-3</v>
      </c>
      <c r="B359">
        <v>3.7244112686058539E-2</v>
      </c>
      <c r="N359">
        <f t="shared" si="17"/>
        <v>358</v>
      </c>
      <c r="O359">
        <v>-1.8837114336963182E-4</v>
      </c>
      <c r="P359">
        <f t="shared" si="15"/>
        <v>-0.3255145576055124</v>
      </c>
      <c r="Q359">
        <f t="shared" si="16"/>
        <v>0.37239583333333331</v>
      </c>
    </row>
    <row r="360" spans="1:17" x14ac:dyDescent="0.3">
      <c r="A360">
        <v>8.1205730536291001E-3</v>
      </c>
      <c r="B360">
        <v>6.9704667723190505E-3</v>
      </c>
      <c r="N360">
        <f t="shared" si="17"/>
        <v>359</v>
      </c>
      <c r="O360">
        <v>-1.8619903549699224E-4</v>
      </c>
      <c r="P360">
        <f t="shared" si="15"/>
        <v>-0.32276265170151064</v>
      </c>
      <c r="Q360">
        <f t="shared" si="16"/>
        <v>0.37343749999999998</v>
      </c>
    </row>
    <row r="361" spans="1:17" x14ac:dyDescent="0.3">
      <c r="A361">
        <v>7.9605154641422E-3</v>
      </c>
      <c r="B361">
        <v>-2.0486358628339363E-2</v>
      </c>
      <c r="N361">
        <f t="shared" si="17"/>
        <v>360</v>
      </c>
      <c r="O361">
        <v>-1.8495011275979772E-4</v>
      </c>
      <c r="P361">
        <f t="shared" si="15"/>
        <v>-0.32001318791024991</v>
      </c>
      <c r="Q361">
        <f t="shared" si="16"/>
        <v>0.37447916666666664</v>
      </c>
    </row>
    <row r="362" spans="1:17" x14ac:dyDescent="0.3">
      <c r="A362">
        <v>0.57185456226234999</v>
      </c>
      <c r="B362">
        <v>3.666553214923679E-4</v>
      </c>
      <c r="N362">
        <f t="shared" si="17"/>
        <v>361</v>
      </c>
      <c r="O362">
        <v>-1.8328300191889323E-4</v>
      </c>
      <c r="P362">
        <f t="shared" si="15"/>
        <v>-0.31726614115310531</v>
      </c>
      <c r="Q362">
        <f t="shared" si="16"/>
        <v>0.37552083333333336</v>
      </c>
    </row>
    <row r="363" spans="1:17" x14ac:dyDescent="0.3">
      <c r="A363">
        <v>0.57274593068827995</v>
      </c>
      <c r="B363">
        <v>-1.524345585154005E-4</v>
      </c>
      <c r="N363">
        <f t="shared" si="17"/>
        <v>362</v>
      </c>
      <c r="O363">
        <v>-1.7672449319203198E-4</v>
      </c>
      <c r="P363">
        <f t="shared" si="15"/>
        <v>-0.31452148649046091</v>
      </c>
      <c r="Q363">
        <f t="shared" si="16"/>
        <v>0.37656250000000002</v>
      </c>
    </row>
    <row r="364" spans="1:17" x14ac:dyDescent="0.3">
      <c r="A364">
        <v>0.58778709749636004</v>
      </c>
      <c r="B364">
        <v>-2.2947192466097471E-4</v>
      </c>
      <c r="N364">
        <f t="shared" si="17"/>
        <v>363</v>
      </c>
      <c r="O364">
        <v>-1.6672820238203614E-4</v>
      </c>
      <c r="P364">
        <f t="shared" si="15"/>
        <v>-0.31177919911984547</v>
      </c>
      <c r="Q364">
        <f t="shared" si="16"/>
        <v>0.37760416666666669</v>
      </c>
    </row>
    <row r="365" spans="1:17" x14ac:dyDescent="0.3">
      <c r="A365">
        <v>0.57859456763106998</v>
      </c>
      <c r="B365">
        <v>6.0951718981634706E-6</v>
      </c>
      <c r="N365">
        <f t="shared" si="17"/>
        <v>364</v>
      </c>
      <c r="O365">
        <v>-1.6635313937317375E-4</v>
      </c>
      <c r="P365">
        <f t="shared" si="15"/>
        <v>-0.3090392543740903</v>
      </c>
      <c r="Q365">
        <f t="shared" si="16"/>
        <v>0.37864583333333335</v>
      </c>
    </row>
    <row r="366" spans="1:17" x14ac:dyDescent="0.3">
      <c r="A366">
        <v>0.56755530943578003</v>
      </c>
      <c r="B366">
        <v>1.8831649599629241E-2</v>
      </c>
      <c r="N366">
        <f t="shared" si="17"/>
        <v>365</v>
      </c>
      <c r="O366">
        <v>-1.6358311840563265E-4</v>
      </c>
      <c r="P366">
        <f t="shared" si="15"/>
        <v>-0.3063016277195077</v>
      </c>
      <c r="Q366">
        <f t="shared" si="16"/>
        <v>0.37968750000000001</v>
      </c>
    </row>
    <row r="367" spans="1:17" x14ac:dyDescent="0.3">
      <c r="A367">
        <v>0.58155082496060995</v>
      </c>
      <c r="B367">
        <v>3.3549730651072251E-2</v>
      </c>
      <c r="N367">
        <f t="shared" si="17"/>
        <v>366</v>
      </c>
      <c r="O367">
        <v>-1.6266183082140097E-4</v>
      </c>
      <c r="P367">
        <f t="shared" si="15"/>
        <v>-0.30356629475409153</v>
      </c>
      <c r="Q367">
        <f t="shared" si="16"/>
        <v>0.38072916666666667</v>
      </c>
    </row>
    <row r="368" spans="1:17" x14ac:dyDescent="0.3">
      <c r="A368">
        <v>0.55809138851394002</v>
      </c>
      <c r="B368">
        <v>-2.0186156397808963E-2</v>
      </c>
      <c r="N368">
        <f t="shared" si="17"/>
        <v>367</v>
      </c>
      <c r="O368">
        <v>-1.5938720491666565E-4</v>
      </c>
      <c r="P368">
        <f t="shared" si="15"/>
        <v>-0.30083323120573796</v>
      </c>
      <c r="Q368">
        <f t="shared" si="16"/>
        <v>0.38177083333333334</v>
      </c>
    </row>
    <row r="369" spans="1:17" x14ac:dyDescent="0.3">
      <c r="A369">
        <v>0.57678764713381003</v>
      </c>
      <c r="B369">
        <v>-6.669829893704321E-3</v>
      </c>
      <c r="N369">
        <f t="shared" si="17"/>
        <v>368</v>
      </c>
      <c r="O369">
        <v>-1.5741322188102952E-4</v>
      </c>
      <c r="P369">
        <f t="shared" si="15"/>
        <v>-0.29810241293048689</v>
      </c>
      <c r="Q369">
        <f t="shared" si="16"/>
        <v>0.3828125</v>
      </c>
    </row>
    <row r="370" spans="1:17" x14ac:dyDescent="0.3">
      <c r="A370">
        <v>0.52482212516136995</v>
      </c>
      <c r="B370">
        <v>-9.0334612506393075E-4</v>
      </c>
      <c r="N370">
        <f t="shared" si="17"/>
        <v>369</v>
      </c>
      <c r="O370">
        <v>-1.5724095922593079E-4</v>
      </c>
      <c r="P370">
        <f t="shared" si="15"/>
        <v>-0.29537381591078277</v>
      </c>
      <c r="Q370">
        <f t="shared" si="16"/>
        <v>0.38385416666666666</v>
      </c>
    </row>
    <row r="371" spans="1:17" x14ac:dyDescent="0.3">
      <c r="A371">
        <v>0.63080571899721005</v>
      </c>
      <c r="B371">
        <v>4.7771519721059863E-6</v>
      </c>
      <c r="N371">
        <f t="shared" si="17"/>
        <v>370</v>
      </c>
      <c r="O371">
        <v>-1.5503089877683639E-4</v>
      </c>
      <c r="P371">
        <f t="shared" si="15"/>
        <v>-0.2926474162537564</v>
      </c>
      <c r="Q371">
        <f t="shared" si="16"/>
        <v>0.38489583333333333</v>
      </c>
    </row>
    <row r="372" spans="1:17" x14ac:dyDescent="0.3">
      <c r="A372">
        <v>0.51389774578387004</v>
      </c>
      <c r="B372">
        <v>-3.089397967246648E-4</v>
      </c>
      <c r="N372">
        <f t="shared" si="17"/>
        <v>371</v>
      </c>
      <c r="O372">
        <v>-1.5441136215499709E-4</v>
      </c>
      <c r="P372">
        <f t="shared" si="15"/>
        <v>-0.28992319018952489</v>
      </c>
      <c r="Q372">
        <f t="shared" si="16"/>
        <v>0.38593749999999999</v>
      </c>
    </row>
    <row r="373" spans="1:17" x14ac:dyDescent="0.3">
      <c r="A373">
        <v>0.60358997823302996</v>
      </c>
      <c r="B373">
        <v>-2.1030748882130273E-4</v>
      </c>
      <c r="N373">
        <f t="shared" si="17"/>
        <v>372</v>
      </c>
      <c r="O373">
        <v>-1.5354997611863319E-4</v>
      </c>
      <c r="P373">
        <f t="shared" si="15"/>
        <v>-0.28720111406951115</v>
      </c>
      <c r="Q373">
        <f t="shared" si="16"/>
        <v>0.38697916666666665</v>
      </c>
    </row>
    <row r="374" spans="1:17" x14ac:dyDescent="0.3">
      <c r="A374">
        <v>0.57665486877424998</v>
      </c>
      <c r="B374">
        <v>2.3819835404882528E-2</v>
      </c>
      <c r="N374">
        <f t="shared" si="17"/>
        <v>373</v>
      </c>
      <c r="O374">
        <v>-1.524345585154005E-4</v>
      </c>
      <c r="P374">
        <f t="shared" si="15"/>
        <v>-0.28448116436478182</v>
      </c>
      <c r="Q374">
        <f t="shared" si="16"/>
        <v>0.38802083333333331</v>
      </c>
    </row>
    <row r="375" spans="1:17" x14ac:dyDescent="0.3">
      <c r="A375">
        <v>0.60073862419724</v>
      </c>
      <c r="B375">
        <v>3.2005916565911674E-2</v>
      </c>
      <c r="N375">
        <f t="shared" si="17"/>
        <v>374</v>
      </c>
      <c r="O375">
        <v>-1.513581133739967E-4</v>
      </c>
      <c r="P375">
        <f t="shared" si="15"/>
        <v>-0.28176331766440421</v>
      </c>
      <c r="Q375">
        <f t="shared" si="16"/>
        <v>0.38906249999999998</v>
      </c>
    </row>
    <row r="376" spans="1:17" x14ac:dyDescent="0.3">
      <c r="A376">
        <v>0.60009816930427995</v>
      </c>
      <c r="B376">
        <v>-3.2424079808207912E-2</v>
      </c>
      <c r="N376">
        <f t="shared" si="17"/>
        <v>375</v>
      </c>
      <c r="O376">
        <v>-1.4811374317613701E-4</v>
      </c>
      <c r="P376">
        <f t="shared" si="15"/>
        <v>-0.27904755067382031</v>
      </c>
      <c r="Q376">
        <f t="shared" si="16"/>
        <v>0.39010416666666664</v>
      </c>
    </row>
    <row r="377" spans="1:17" x14ac:dyDescent="0.3">
      <c r="A377">
        <v>0.57346310951988</v>
      </c>
      <c r="B377">
        <v>-1.1121638416645263E-2</v>
      </c>
      <c r="N377">
        <f t="shared" si="17"/>
        <v>376</v>
      </c>
      <c r="O377">
        <v>-1.3936200463463173E-4</v>
      </c>
      <c r="P377">
        <f t="shared" si="15"/>
        <v>-0.27633384021323903</v>
      </c>
      <c r="Q377">
        <f t="shared" si="16"/>
        <v>0.39114583333333336</v>
      </c>
    </row>
    <row r="378" spans="1:17" x14ac:dyDescent="0.3">
      <c r="A378">
        <v>0.58658780652230003</v>
      </c>
      <c r="B378">
        <v>2.111926622811993E-4</v>
      </c>
      <c r="N378">
        <f t="shared" si="17"/>
        <v>377</v>
      </c>
      <c r="O378">
        <v>-1.3869354085180134E-4</v>
      </c>
      <c r="P378">
        <f t="shared" si="15"/>
        <v>-0.27362216321604638</v>
      </c>
      <c r="Q378">
        <f t="shared" si="16"/>
        <v>0.39218750000000002</v>
      </c>
    </row>
    <row r="379" spans="1:17" x14ac:dyDescent="0.3">
      <c r="A379">
        <v>0.57869647712737005</v>
      </c>
      <c r="B379">
        <v>-3.4425154370769026E-5</v>
      </c>
      <c r="N379">
        <f t="shared" si="17"/>
        <v>378</v>
      </c>
      <c r="O379">
        <v>-1.354374864995728E-4</v>
      </c>
      <c r="P379">
        <f t="shared" si="15"/>
        <v>-0.27091249672723139</v>
      </c>
      <c r="Q379">
        <f t="shared" si="16"/>
        <v>0.39322916666666669</v>
      </c>
    </row>
    <row r="380" spans="1:17" x14ac:dyDescent="0.3">
      <c r="A380">
        <v>0.60756828929994999</v>
      </c>
      <c r="B380">
        <v>1.2061980778480148E-4</v>
      </c>
      <c r="N380">
        <f t="shared" si="17"/>
        <v>379</v>
      </c>
      <c r="O380">
        <v>-1.3368546125240056E-4</v>
      </c>
      <c r="P380">
        <f t="shared" si="15"/>
        <v>-0.26820481790183004</v>
      </c>
      <c r="Q380">
        <f t="shared" si="16"/>
        <v>0.39427083333333335</v>
      </c>
    </row>
    <row r="381" spans="1:17" x14ac:dyDescent="0.3">
      <c r="A381">
        <v>0.59724814496481005</v>
      </c>
      <c r="B381">
        <v>-4.1074448546972453E-5</v>
      </c>
      <c r="N381">
        <f t="shared" si="17"/>
        <v>380</v>
      </c>
      <c r="O381">
        <v>-1.3194886304707457E-4</v>
      </c>
      <c r="P381">
        <f t="shared" si="15"/>
        <v>-0.26549910400338533</v>
      </c>
      <c r="Q381">
        <f t="shared" si="16"/>
        <v>0.39531250000000001</v>
      </c>
    </row>
    <row r="382" spans="1:17" x14ac:dyDescent="0.3">
      <c r="A382">
        <v>0.62249434560822003</v>
      </c>
      <c r="B382">
        <v>-2.9560616561846942E-2</v>
      </c>
      <c r="N382">
        <f t="shared" si="17"/>
        <v>381</v>
      </c>
      <c r="O382">
        <v>-1.2957726073980005E-4</v>
      </c>
      <c r="P382">
        <f t="shared" si="15"/>
        <v>-0.26279533240242364</v>
      </c>
      <c r="Q382">
        <f t="shared" si="16"/>
        <v>0.39635416666666667</v>
      </c>
    </row>
    <row r="383" spans="1:17" x14ac:dyDescent="0.3">
      <c r="A383">
        <v>0.61100655570805995</v>
      </c>
      <c r="B383">
        <v>1.0509975166539398E-4</v>
      </c>
      <c r="N383">
        <f t="shared" si="17"/>
        <v>382</v>
      </c>
      <c r="O383">
        <v>-1.2931311565830307E-4</v>
      </c>
      <c r="P383">
        <f t="shared" si="15"/>
        <v>-0.2600934805749463</v>
      </c>
      <c r="Q383">
        <f t="shared" si="16"/>
        <v>0.39739583333333334</v>
      </c>
    </row>
    <row r="384" spans="1:17" x14ac:dyDescent="0.3">
      <c r="A384">
        <v>0.57056471681455001</v>
      </c>
      <c r="B384">
        <v>-1.3560558029144576E-2</v>
      </c>
      <c r="N384">
        <f t="shared" si="17"/>
        <v>383</v>
      </c>
      <c r="O384">
        <v>-1.2736508409489332E-4</v>
      </c>
      <c r="P384">
        <f t="shared" si="15"/>
        <v>-0.25739352610093835</v>
      </c>
      <c r="Q384">
        <f t="shared" si="16"/>
        <v>0.3984375</v>
      </c>
    </row>
    <row r="385" spans="1:17" x14ac:dyDescent="0.3">
      <c r="A385">
        <v>0.63659392264347003</v>
      </c>
      <c r="B385">
        <v>-1.560912647523835E-2</v>
      </c>
      <c r="N385">
        <f t="shared" si="17"/>
        <v>384</v>
      </c>
      <c r="O385">
        <v>-1.2661561061477235E-4</v>
      </c>
      <c r="P385">
        <f t="shared" si="15"/>
        <v>-0.25469544666289079</v>
      </c>
      <c r="Q385">
        <f t="shared" si="16"/>
        <v>0.39947916666666666</v>
      </c>
    </row>
    <row r="386" spans="1:17" x14ac:dyDescent="0.3">
      <c r="A386">
        <v>0.57919544739117002</v>
      </c>
      <c r="B386">
        <v>2.8549553514096992E-4</v>
      </c>
      <c r="N386">
        <f t="shared" si="17"/>
        <v>385</v>
      </c>
      <c r="O386">
        <v>-1.2424269214599687E-4</v>
      </c>
      <c r="P386">
        <f t="shared" si="15"/>
        <v>-0.25199922004433978</v>
      </c>
      <c r="Q386">
        <f t="shared" si="16"/>
        <v>0.40052083333333333</v>
      </c>
    </row>
    <row r="387" spans="1:17" x14ac:dyDescent="0.3">
      <c r="A387">
        <v>0.56424401376007005</v>
      </c>
      <c r="B387">
        <v>3.9555592843100278E-4</v>
      </c>
      <c r="N387">
        <f t="shared" si="17"/>
        <v>386</v>
      </c>
      <c r="O387">
        <v>-1.2151357047066567E-4</v>
      </c>
      <c r="P387">
        <f t="shared" ref="P387:P450" si="18">_xlfn.NORM.S.INV(Q387)</f>
        <v>-0.24930482412841931</v>
      </c>
      <c r="Q387">
        <f t="shared" ref="Q387:Q450" si="19">(N387-0.5)/960</f>
        <v>0.40156249999999999</v>
      </c>
    </row>
    <row r="388" spans="1:17" x14ac:dyDescent="0.3">
      <c r="A388">
        <v>0.60136367393516998</v>
      </c>
      <c r="B388">
        <v>4.7706005992153439E-4</v>
      </c>
      <c r="N388">
        <f t="shared" ref="N388:N451" si="20">N387+1</f>
        <v>387</v>
      </c>
      <c r="O388">
        <v>-1.2111792338776947E-4</v>
      </c>
      <c r="P388">
        <f t="shared" si="18"/>
        <v>-0.2466122368964288</v>
      </c>
      <c r="Q388">
        <f t="shared" si="19"/>
        <v>0.40260416666666665</v>
      </c>
    </row>
    <row r="389" spans="1:17" x14ac:dyDescent="0.3">
      <c r="A389">
        <v>0.60675262653704998</v>
      </c>
      <c r="B389">
        <v>-4.2382166778529885E-4</v>
      </c>
      <c r="N389">
        <f t="shared" si="20"/>
        <v>388</v>
      </c>
      <c r="O389">
        <v>-1.1950980606880053E-4</v>
      </c>
      <c r="P389">
        <f t="shared" si="18"/>
        <v>-0.24392143642641559</v>
      </c>
      <c r="Q389">
        <f t="shared" si="19"/>
        <v>0.40364583333333331</v>
      </c>
    </row>
    <row r="390" spans="1:17" x14ac:dyDescent="0.3">
      <c r="A390">
        <v>0.56421423229728995</v>
      </c>
      <c r="B390">
        <v>-3.2227570485214518E-2</v>
      </c>
      <c r="N390">
        <f t="shared" si="20"/>
        <v>389</v>
      </c>
      <c r="O390">
        <v>-1.1455852090147545E-4</v>
      </c>
      <c r="P390">
        <f t="shared" si="18"/>
        <v>-0.24123240089177081</v>
      </c>
      <c r="Q390">
        <f t="shared" si="19"/>
        <v>0.40468749999999998</v>
      </c>
    </row>
    <row r="391" spans="1:17" x14ac:dyDescent="0.3">
      <c r="A391">
        <v>0.59718193829920996</v>
      </c>
      <c r="B391">
        <v>-7.2348617050541408E-2</v>
      </c>
      <c r="N391">
        <f t="shared" si="20"/>
        <v>390</v>
      </c>
      <c r="O391">
        <v>-1.0485094653989342E-4</v>
      </c>
      <c r="P391">
        <f t="shared" si="18"/>
        <v>-0.23854510855983929</v>
      </c>
      <c r="Q391">
        <f t="shared" si="19"/>
        <v>0.40572916666666664</v>
      </c>
    </row>
    <row r="392" spans="1:17" x14ac:dyDescent="0.3">
      <c r="A392">
        <v>0.57175993318719998</v>
      </c>
      <c r="B392">
        <v>-2.0269874674350957E-2</v>
      </c>
      <c r="N392">
        <f t="shared" si="20"/>
        <v>391</v>
      </c>
      <c r="O392">
        <v>-1.0305576276889439E-4</v>
      </c>
      <c r="P392">
        <f t="shared" si="18"/>
        <v>-0.23585953779054308</v>
      </c>
      <c r="Q392">
        <f t="shared" si="19"/>
        <v>0.40677083333333336</v>
      </c>
    </row>
    <row r="393" spans="1:17" x14ac:dyDescent="0.3">
      <c r="A393">
        <v>0.55691301820435002</v>
      </c>
      <c r="B393">
        <v>4.1115071083450638E-2</v>
      </c>
      <c r="N393">
        <f t="shared" si="20"/>
        <v>392</v>
      </c>
      <c r="O393">
        <v>-1.0075896188209768E-4</v>
      </c>
      <c r="P393">
        <f t="shared" si="18"/>
        <v>-0.23317566703501874</v>
      </c>
      <c r="Q393">
        <f t="shared" si="19"/>
        <v>0.40781250000000002</v>
      </c>
    </row>
    <row r="394" spans="1:17" x14ac:dyDescent="0.3">
      <c r="A394">
        <v>0.58129081380916003</v>
      </c>
      <c r="B394">
        <v>-3.7458378389663288E-4</v>
      </c>
      <c r="N394">
        <f t="shared" si="20"/>
        <v>393</v>
      </c>
      <c r="O394">
        <v>-9.728304380887242E-5</v>
      </c>
      <c r="P394">
        <f t="shared" si="18"/>
        <v>-0.23049347483426622</v>
      </c>
      <c r="Q394">
        <f t="shared" si="19"/>
        <v>0.40885416666666669</v>
      </c>
    </row>
    <row r="395" spans="1:17" x14ac:dyDescent="0.3">
      <c r="A395">
        <v>0.58061646809006995</v>
      </c>
      <c r="B395">
        <v>-5.8899541747399822E-5</v>
      </c>
      <c r="N395">
        <f t="shared" si="20"/>
        <v>394</v>
      </c>
      <c r="O395">
        <v>-9.7132849819632841E-5</v>
      </c>
      <c r="P395">
        <f t="shared" si="18"/>
        <v>-0.22781293981781259</v>
      </c>
      <c r="Q395">
        <f t="shared" si="19"/>
        <v>0.40989583333333335</v>
      </c>
    </row>
    <row r="396" spans="1:17" x14ac:dyDescent="0.3">
      <c r="A396">
        <v>0.60997446032533997</v>
      </c>
      <c r="B396">
        <v>-8.1581449469417429E-4</v>
      </c>
      <c r="N396">
        <f t="shared" si="20"/>
        <v>395</v>
      </c>
      <c r="O396">
        <v>-9.7011431545435817E-5</v>
      </c>
      <c r="P396">
        <f t="shared" si="18"/>
        <v>-0.22513404070238691</v>
      </c>
      <c r="Q396">
        <f t="shared" si="19"/>
        <v>0.41093750000000001</v>
      </c>
    </row>
    <row r="397" spans="1:17" x14ac:dyDescent="0.3">
      <c r="A397">
        <v>0.54904488008037999</v>
      </c>
      <c r="B397">
        <v>6.022963858406255E-5</v>
      </c>
      <c r="N397">
        <f t="shared" si="20"/>
        <v>396</v>
      </c>
      <c r="O397">
        <v>-9.6396412678893123E-5</v>
      </c>
      <c r="P397">
        <f t="shared" si="18"/>
        <v>-0.22245675629060835</v>
      </c>
      <c r="Q397">
        <f t="shared" si="19"/>
        <v>0.41197916666666667</v>
      </c>
    </row>
    <row r="398" spans="1:17" x14ac:dyDescent="0.3">
      <c r="A398">
        <v>0.57601478350909996</v>
      </c>
      <c r="B398">
        <v>-8.1034598591507301E-3</v>
      </c>
      <c r="N398">
        <f t="shared" si="20"/>
        <v>397</v>
      </c>
      <c r="O398">
        <v>-9.5622163671768914E-5</v>
      </c>
      <c r="P398">
        <f t="shared" si="18"/>
        <v>-0.21978106546968576</v>
      </c>
      <c r="Q398">
        <f t="shared" si="19"/>
        <v>0.41302083333333334</v>
      </c>
    </row>
    <row r="399" spans="1:17" x14ac:dyDescent="0.3">
      <c r="A399">
        <v>0.57862267532059997</v>
      </c>
      <c r="B399">
        <v>1.3330060333227589E-4</v>
      </c>
      <c r="N399">
        <f t="shared" si="20"/>
        <v>398</v>
      </c>
      <c r="O399">
        <v>-9.4937422748801042E-5</v>
      </c>
      <c r="P399">
        <f t="shared" si="18"/>
        <v>-0.21710694721012977</v>
      </c>
      <c r="Q399">
        <f t="shared" si="19"/>
        <v>0.4140625</v>
      </c>
    </row>
    <row r="400" spans="1:17" x14ac:dyDescent="0.3">
      <c r="A400">
        <v>0.56697976775045</v>
      </c>
      <c r="B400">
        <v>-9.9482816487689585E-3</v>
      </c>
      <c r="N400">
        <f t="shared" si="20"/>
        <v>399</v>
      </c>
      <c r="O400">
        <v>-9.3607764212400718E-5</v>
      </c>
      <c r="P400">
        <f t="shared" si="18"/>
        <v>-0.21443438056447656</v>
      </c>
      <c r="Q400">
        <f t="shared" si="19"/>
        <v>0.41510416666666666</v>
      </c>
    </row>
    <row r="401" spans="1:17" x14ac:dyDescent="0.3">
      <c r="A401">
        <v>0.57069821547323996</v>
      </c>
      <c r="B401">
        <v>1.793275677475567E-2</v>
      </c>
      <c r="N401">
        <f t="shared" si="20"/>
        <v>400</v>
      </c>
      <c r="O401">
        <v>-9.0344176168736731E-5</v>
      </c>
      <c r="P401">
        <f t="shared" si="18"/>
        <v>-0.21176334466602265</v>
      </c>
      <c r="Q401">
        <f t="shared" si="19"/>
        <v>0.41614583333333333</v>
      </c>
    </row>
    <row r="402" spans="1:17" x14ac:dyDescent="0.3">
      <c r="A402">
        <v>0.57248045062208996</v>
      </c>
      <c r="B402">
        <v>6.2755898878006852E-4</v>
      </c>
      <c r="N402">
        <f t="shared" si="20"/>
        <v>401</v>
      </c>
      <c r="O402">
        <v>-9.0130467904769515E-5</v>
      </c>
      <c r="P402">
        <f t="shared" si="18"/>
        <v>-0.20909381872757152</v>
      </c>
      <c r="Q402">
        <f t="shared" si="19"/>
        <v>0.41718749999999999</v>
      </c>
    </row>
    <row r="403" spans="1:17" x14ac:dyDescent="0.3">
      <c r="A403">
        <v>0.60530354817497001</v>
      </c>
      <c r="B403">
        <v>7.6812413985105632E-5</v>
      </c>
      <c r="N403">
        <f t="shared" si="20"/>
        <v>402</v>
      </c>
      <c r="O403">
        <v>-8.5694742909474264E-5</v>
      </c>
      <c r="P403">
        <f t="shared" si="18"/>
        <v>-0.20642578204019127</v>
      </c>
      <c r="Q403">
        <f t="shared" si="19"/>
        <v>0.41822916666666665</v>
      </c>
    </row>
    <row r="404" spans="1:17" x14ac:dyDescent="0.3">
      <c r="A404">
        <v>0.57188711812723003</v>
      </c>
      <c r="B404">
        <v>-1.5600886648956657E-3</v>
      </c>
      <c r="N404">
        <f t="shared" si="20"/>
        <v>403</v>
      </c>
      <c r="O404">
        <v>-8.397773784487271E-5</v>
      </c>
      <c r="P404">
        <f t="shared" si="18"/>
        <v>-0.20375921397198285</v>
      </c>
      <c r="Q404">
        <f t="shared" si="19"/>
        <v>0.41927083333333331</v>
      </c>
    </row>
    <row r="405" spans="1:17" x14ac:dyDescent="0.3">
      <c r="A405">
        <v>0.56481220533425003</v>
      </c>
      <c r="B405">
        <v>-3.9120429313830272E-4</v>
      </c>
      <c r="N405">
        <f t="shared" si="20"/>
        <v>404</v>
      </c>
      <c r="O405">
        <v>-8.2656937691472608E-5</v>
      </c>
      <c r="P405">
        <f t="shared" si="18"/>
        <v>-0.20109409396685937</v>
      </c>
      <c r="Q405">
        <f t="shared" si="19"/>
        <v>0.42031249999999998</v>
      </c>
    </row>
    <row r="406" spans="1:17" x14ac:dyDescent="0.3">
      <c r="A406">
        <v>0.52556798512934</v>
      </c>
      <c r="B406">
        <v>8.1285863800092506E-2</v>
      </c>
      <c r="N406">
        <f t="shared" si="20"/>
        <v>405</v>
      </c>
      <c r="O406">
        <v>-8.1917933195400222E-5</v>
      </c>
      <c r="P406">
        <f t="shared" si="18"/>
        <v>-0.19843040154333538</v>
      </c>
      <c r="Q406">
        <f t="shared" si="19"/>
        <v>0.42135416666666664</v>
      </c>
    </row>
    <row r="407" spans="1:17" x14ac:dyDescent="0.3">
      <c r="A407">
        <v>0.53663897430559004</v>
      </c>
      <c r="B407">
        <v>6.8983814902061624E-2</v>
      </c>
      <c r="N407">
        <f t="shared" si="20"/>
        <v>406</v>
      </c>
      <c r="O407">
        <v>-8.144269313063203E-5</v>
      </c>
      <c r="P407">
        <f t="shared" si="18"/>
        <v>-0.19576811629332705</v>
      </c>
      <c r="Q407">
        <f t="shared" si="19"/>
        <v>0.42239583333333336</v>
      </c>
    </row>
    <row r="408" spans="1:17" x14ac:dyDescent="0.3">
      <c r="A408">
        <v>0.55290975530937003</v>
      </c>
      <c r="B408">
        <v>6.8312959447021093E-3</v>
      </c>
      <c r="N408">
        <f t="shared" si="20"/>
        <v>407</v>
      </c>
      <c r="O408">
        <v>-8.0651685183300015E-5</v>
      </c>
      <c r="P408">
        <f t="shared" si="18"/>
        <v>-0.19310721788096238</v>
      </c>
      <c r="Q408">
        <f t="shared" si="19"/>
        <v>0.42343750000000002</v>
      </c>
    </row>
    <row r="409" spans="1:17" x14ac:dyDescent="0.3">
      <c r="A409">
        <v>0.55042299546619</v>
      </c>
      <c r="B409">
        <v>0.11059708485418474</v>
      </c>
      <c r="N409">
        <f t="shared" si="20"/>
        <v>408</v>
      </c>
      <c r="O409">
        <v>-7.9802400849768654E-5</v>
      </c>
      <c r="P409">
        <f t="shared" si="18"/>
        <v>-0.19044768604140058</v>
      </c>
      <c r="Q409">
        <f t="shared" si="19"/>
        <v>0.42447916666666669</v>
      </c>
    </row>
    <row r="410" spans="1:17" x14ac:dyDescent="0.3">
      <c r="A410">
        <v>0.56115095808744997</v>
      </c>
      <c r="B410">
        <v>-9.4937422748801042E-5</v>
      </c>
      <c r="N410">
        <f t="shared" si="20"/>
        <v>409</v>
      </c>
      <c r="O410">
        <v>-7.8363955490632492E-5</v>
      </c>
      <c r="P410">
        <f t="shared" si="18"/>
        <v>-0.18778950057966201</v>
      </c>
      <c r="Q410">
        <f t="shared" si="19"/>
        <v>0.42552083333333335</v>
      </c>
    </row>
    <row r="411" spans="1:17" x14ac:dyDescent="0.3">
      <c r="A411">
        <v>0.60746265845712</v>
      </c>
      <c r="B411">
        <v>-2.4768752831976805E-4</v>
      </c>
      <c r="N411">
        <f t="shared" si="20"/>
        <v>410</v>
      </c>
      <c r="O411">
        <v>-7.673346738623632E-5</v>
      </c>
      <c r="P411">
        <f t="shared" si="18"/>
        <v>-0.18513264136946728</v>
      </c>
      <c r="Q411">
        <f t="shared" si="19"/>
        <v>0.42656250000000001</v>
      </c>
    </row>
    <row r="412" spans="1:17" x14ac:dyDescent="0.3">
      <c r="A412">
        <v>0.53975171311174996</v>
      </c>
      <c r="B412">
        <v>-4.1237778952919746E-4</v>
      </c>
      <c r="N412">
        <f t="shared" si="20"/>
        <v>411</v>
      </c>
      <c r="O412">
        <v>-7.6282721661768971E-5</v>
      </c>
      <c r="P412">
        <f t="shared" si="18"/>
        <v>-0.18247708835208581</v>
      </c>
      <c r="Q412">
        <f t="shared" si="19"/>
        <v>0.42760416666666667</v>
      </c>
    </row>
    <row r="413" spans="1:17" x14ac:dyDescent="0.3">
      <c r="A413">
        <v>0.60577992364586997</v>
      </c>
      <c r="B413">
        <v>-1.607653792997342E-5</v>
      </c>
      <c r="N413">
        <f t="shared" si="20"/>
        <v>412</v>
      </c>
      <c r="O413">
        <v>-7.291252778833697E-5</v>
      </c>
      <c r="P413">
        <f t="shared" si="18"/>
        <v>-0.17982282153519363</v>
      </c>
      <c r="Q413">
        <f t="shared" si="19"/>
        <v>0.42864583333333334</v>
      </c>
    </row>
    <row r="414" spans="1:17" x14ac:dyDescent="0.3">
      <c r="A414">
        <v>0.58192635803159998</v>
      </c>
      <c r="B414">
        <v>-2.7481947924456906E-2</v>
      </c>
      <c r="N414">
        <f t="shared" si="20"/>
        <v>413</v>
      </c>
      <c r="O414">
        <v>-7.2240885580400135E-5</v>
      </c>
      <c r="P414">
        <f t="shared" si="18"/>
        <v>-0.17716982099173983</v>
      </c>
      <c r="Q414">
        <f t="shared" si="19"/>
        <v>0.4296875</v>
      </c>
    </row>
    <row r="415" spans="1:17" x14ac:dyDescent="0.3">
      <c r="A415">
        <v>0.56925913324005994</v>
      </c>
      <c r="B415">
        <v>-2.8462352201346075E-3</v>
      </c>
      <c r="N415">
        <f t="shared" si="20"/>
        <v>414</v>
      </c>
      <c r="O415">
        <v>-7.1427373165894661E-5</v>
      </c>
      <c r="P415">
        <f t="shared" si="18"/>
        <v>-0.17451806685882226</v>
      </c>
      <c r="Q415">
        <f t="shared" si="19"/>
        <v>0.43072916666666666</v>
      </c>
    </row>
    <row r="416" spans="1:17" x14ac:dyDescent="0.3">
      <c r="A416">
        <v>0.57547839410134005</v>
      </c>
      <c r="B416">
        <v>5.1110662254161277E-6</v>
      </c>
      <c r="N416">
        <f t="shared" si="20"/>
        <v>415</v>
      </c>
      <c r="O416">
        <v>-6.6709900278892967E-5</v>
      </c>
      <c r="P416">
        <f t="shared" si="18"/>
        <v>-0.17186753933657151</v>
      </c>
      <c r="Q416">
        <f t="shared" si="19"/>
        <v>0.43177083333333333</v>
      </c>
    </row>
    <row r="417" spans="1:17" x14ac:dyDescent="0.3">
      <c r="A417">
        <v>0.56674694717642005</v>
      </c>
      <c r="B417">
        <v>1.8396818822301653E-2</v>
      </c>
      <c r="N417">
        <f t="shared" si="20"/>
        <v>416</v>
      </c>
      <c r="O417">
        <v>-6.5895330428973956E-5</v>
      </c>
      <c r="P417">
        <f t="shared" si="18"/>
        <v>-0.1692182186870437</v>
      </c>
      <c r="Q417">
        <f t="shared" si="19"/>
        <v>0.43281249999999999</v>
      </c>
    </row>
    <row r="418" spans="1:17" x14ac:dyDescent="0.3">
      <c r="A418">
        <v>0.57900437969051999</v>
      </c>
      <c r="B418">
        <v>1.0341507586569681E-3</v>
      </c>
      <c r="N418">
        <f t="shared" si="20"/>
        <v>417</v>
      </c>
      <c r="O418">
        <v>-6.4502442099894156E-5</v>
      </c>
      <c r="P418">
        <f t="shared" si="18"/>
        <v>-0.16657008523312131</v>
      </c>
      <c r="Q418">
        <f t="shared" si="19"/>
        <v>0.43385416666666665</v>
      </c>
    </row>
    <row r="419" spans="1:17" x14ac:dyDescent="0.3">
      <c r="A419">
        <v>0.62556438622227994</v>
      </c>
      <c r="B419">
        <v>-4.6637939071499795E-4</v>
      </c>
      <c r="N419">
        <f t="shared" si="20"/>
        <v>418</v>
      </c>
      <c r="O419">
        <v>-6.4223730200273048E-5</v>
      </c>
      <c r="P419">
        <f t="shared" si="18"/>
        <v>-0.16392311935742235</v>
      </c>
      <c r="Q419">
        <f t="shared" si="19"/>
        <v>0.43489583333333331</v>
      </c>
    </row>
    <row r="420" spans="1:17" x14ac:dyDescent="0.3">
      <c r="A420">
        <v>0.54538000821784005</v>
      </c>
      <c r="B420">
        <v>-1.5788732733244652E-3</v>
      </c>
      <c r="N420">
        <f t="shared" si="20"/>
        <v>419</v>
      </c>
      <c r="O420">
        <v>-6.2860756856932681E-5</v>
      </c>
      <c r="P420">
        <f t="shared" si="18"/>
        <v>-0.16127730150121716</v>
      </c>
      <c r="Q420">
        <f t="shared" si="19"/>
        <v>0.43593749999999998</v>
      </c>
    </row>
    <row r="421" spans="1:17" x14ac:dyDescent="0.3">
      <c r="A421">
        <v>0.57317161751575996</v>
      </c>
      <c r="B421">
        <v>-4.9520161397429915E-4</v>
      </c>
      <c r="N421">
        <f t="shared" si="20"/>
        <v>420</v>
      </c>
      <c r="O421">
        <v>-5.8899541747399822E-5</v>
      </c>
      <c r="P421">
        <f t="shared" si="18"/>
        <v>-0.15863261216335359</v>
      </c>
      <c r="Q421">
        <f t="shared" si="19"/>
        <v>0.43697916666666664</v>
      </c>
    </row>
    <row r="422" spans="1:17" x14ac:dyDescent="0.3">
      <c r="A422">
        <v>0.19764943313878</v>
      </c>
      <c r="B422">
        <v>3.5744438232655495E-2</v>
      </c>
      <c r="N422">
        <f t="shared" si="20"/>
        <v>421</v>
      </c>
      <c r="O422">
        <v>-5.7508238634769449E-5</v>
      </c>
      <c r="P422">
        <f t="shared" si="18"/>
        <v>-0.15598903189918911</v>
      </c>
      <c r="Q422">
        <f t="shared" si="19"/>
        <v>0.43802083333333336</v>
      </c>
    </row>
    <row r="423" spans="1:17" x14ac:dyDescent="0.3">
      <c r="A423">
        <v>0.19983381942199999</v>
      </c>
      <c r="B423">
        <v>-3.0740169762201397E-2</v>
      </c>
      <c r="N423">
        <f t="shared" si="20"/>
        <v>422</v>
      </c>
      <c r="O423">
        <v>-5.7095078069632418E-5</v>
      </c>
      <c r="P423">
        <f t="shared" si="18"/>
        <v>-0.15334654131953143</v>
      </c>
      <c r="Q423">
        <f t="shared" si="19"/>
        <v>0.43906250000000002</v>
      </c>
    </row>
    <row r="424" spans="1:17" x14ac:dyDescent="0.3">
      <c r="A424">
        <v>0.20583965508589</v>
      </c>
      <c r="B424">
        <v>-6.5993078088800949E-2</v>
      </c>
      <c r="N424">
        <f t="shared" si="20"/>
        <v>423</v>
      </c>
      <c r="O424">
        <v>-5.654709813899747E-5</v>
      </c>
      <c r="P424">
        <f t="shared" si="18"/>
        <v>-0.15070512108958503</v>
      </c>
      <c r="Q424">
        <f t="shared" si="19"/>
        <v>0.44010416666666669</v>
      </c>
    </row>
    <row r="425" spans="1:17" x14ac:dyDescent="0.3">
      <c r="A425">
        <v>0.23064904424887001</v>
      </c>
      <c r="B425">
        <v>8.1710913714590661E-2</v>
      </c>
      <c r="N425">
        <f t="shared" si="20"/>
        <v>424</v>
      </c>
      <c r="O425">
        <v>-5.6401387204436243E-5</v>
      </c>
      <c r="P425">
        <f t="shared" si="18"/>
        <v>-0.14806475192790616</v>
      </c>
      <c r="Q425">
        <f t="shared" si="19"/>
        <v>0.44114583333333335</v>
      </c>
    </row>
    <row r="426" spans="1:17" x14ac:dyDescent="0.3">
      <c r="A426">
        <v>0.20544111133765</v>
      </c>
      <c r="B426">
        <v>-3.0902551458963229E-4</v>
      </c>
      <c r="N426">
        <f t="shared" si="20"/>
        <v>425</v>
      </c>
      <c r="O426">
        <v>-5.6103983937768123E-5</v>
      </c>
      <c r="P426">
        <f t="shared" si="18"/>
        <v>-0.14542541460536426</v>
      </c>
      <c r="Q426">
        <f t="shared" si="19"/>
        <v>0.44218750000000001</v>
      </c>
    </row>
    <row r="427" spans="1:17" x14ac:dyDescent="0.3">
      <c r="A427">
        <v>0.22426258747486</v>
      </c>
      <c r="B427">
        <v>7.6662165413599395E-5</v>
      </c>
      <c r="N427">
        <f t="shared" si="20"/>
        <v>426</v>
      </c>
      <c r="O427">
        <v>-5.5988060337894274E-5</v>
      </c>
      <c r="P427">
        <f t="shared" si="18"/>
        <v>-0.14278708994411035</v>
      </c>
      <c r="Q427">
        <f t="shared" si="19"/>
        <v>0.44322916666666667</v>
      </c>
    </row>
    <row r="428" spans="1:17" x14ac:dyDescent="0.3">
      <c r="A428">
        <v>0.2189218674175</v>
      </c>
      <c r="B428">
        <v>-6.5895330428973956E-5</v>
      </c>
      <c r="N428">
        <f t="shared" si="20"/>
        <v>427</v>
      </c>
      <c r="O428">
        <v>-5.3699183546768864E-5</v>
      </c>
      <c r="P428">
        <f t="shared" si="18"/>
        <v>-0.14014975881655217</v>
      </c>
      <c r="Q428">
        <f t="shared" si="19"/>
        <v>0.44427083333333334</v>
      </c>
    </row>
    <row r="429" spans="1:17" x14ac:dyDescent="0.3">
      <c r="A429">
        <v>0.21239556316102001</v>
      </c>
      <c r="B429">
        <v>-3.1390140110337458E-5</v>
      </c>
      <c r="N429">
        <f t="shared" si="20"/>
        <v>428</v>
      </c>
      <c r="O429">
        <v>-5.1437732136637437E-5</v>
      </c>
      <c r="P429">
        <f t="shared" si="18"/>
        <v>-0.13751340214433597</v>
      </c>
      <c r="Q429">
        <f t="shared" si="19"/>
        <v>0.4453125</v>
      </c>
    </row>
    <row r="430" spans="1:17" x14ac:dyDescent="0.3">
      <c r="A430">
        <v>0.20808452022103999</v>
      </c>
      <c r="B430">
        <v>1.5980295563839286E-2</v>
      </c>
      <c r="N430">
        <f t="shared" si="20"/>
        <v>429</v>
      </c>
      <c r="O430">
        <v>-5.058539285366509E-5</v>
      </c>
      <c r="P430">
        <f t="shared" si="18"/>
        <v>-0.13487800089733432</v>
      </c>
      <c r="Q430">
        <f t="shared" si="19"/>
        <v>0.44635416666666666</v>
      </c>
    </row>
    <row r="431" spans="1:17" x14ac:dyDescent="0.3">
      <c r="A431">
        <v>0.17740743148155</v>
      </c>
      <c r="B431">
        <v>-6.9416121896477279E-3</v>
      </c>
      <c r="N431">
        <f t="shared" si="20"/>
        <v>430</v>
      </c>
      <c r="O431">
        <v>-4.8608509896800461E-5</v>
      </c>
      <c r="P431">
        <f t="shared" si="18"/>
        <v>-0.13224353609264106</v>
      </c>
      <c r="Q431">
        <f t="shared" si="19"/>
        <v>0.44739583333333333</v>
      </c>
    </row>
    <row r="432" spans="1:17" x14ac:dyDescent="0.3">
      <c r="A432">
        <v>0.17104518577295</v>
      </c>
      <c r="B432">
        <v>1.1023563836710382E-3</v>
      </c>
      <c r="N432">
        <f t="shared" si="20"/>
        <v>431</v>
      </c>
      <c r="O432">
        <v>-4.7330602796998023E-5</v>
      </c>
      <c r="P432">
        <f t="shared" si="18"/>
        <v>-0.12960998879357147</v>
      </c>
      <c r="Q432">
        <f t="shared" si="19"/>
        <v>0.44843749999999999</v>
      </c>
    </row>
    <row r="433" spans="1:17" x14ac:dyDescent="0.3">
      <c r="A433">
        <v>0.18668191175568</v>
      </c>
      <c r="B433">
        <v>1.7839266534656895E-3</v>
      </c>
      <c r="N433">
        <f t="shared" si="20"/>
        <v>432</v>
      </c>
      <c r="O433">
        <v>-4.3771727949597911E-5</v>
      </c>
      <c r="P433">
        <f t="shared" si="18"/>
        <v>-0.12697734010866896</v>
      </c>
      <c r="Q433">
        <f t="shared" si="19"/>
        <v>0.44947916666666665</v>
      </c>
    </row>
    <row r="434" spans="1:17" x14ac:dyDescent="0.3">
      <c r="A434">
        <v>0.19691978650472</v>
      </c>
      <c r="B434">
        <v>1.3392025130590686E-3</v>
      </c>
      <c r="N434">
        <f t="shared" si="20"/>
        <v>433</v>
      </c>
      <c r="O434">
        <v>-4.2600753676373324E-5</v>
      </c>
      <c r="P434">
        <f t="shared" si="18"/>
        <v>-0.12434557119071751</v>
      </c>
      <c r="Q434">
        <f t="shared" si="19"/>
        <v>0.45052083333333331</v>
      </c>
    </row>
    <row r="435" spans="1:17" x14ac:dyDescent="0.3">
      <c r="A435">
        <v>0.20797042453716</v>
      </c>
      <c r="B435">
        <v>3.8294725095010772E-4</v>
      </c>
      <c r="N435">
        <f t="shared" si="20"/>
        <v>434</v>
      </c>
      <c r="O435">
        <v>-4.2434725060465708E-5</v>
      </c>
      <c r="P435">
        <f t="shared" si="18"/>
        <v>-0.12171466323575977</v>
      </c>
      <c r="Q435">
        <f t="shared" si="19"/>
        <v>0.45156249999999998</v>
      </c>
    </row>
    <row r="436" spans="1:17" x14ac:dyDescent="0.3">
      <c r="A436">
        <v>0.20848924876076999</v>
      </c>
      <c r="B436">
        <v>-1.2151357047066567E-4</v>
      </c>
      <c r="N436">
        <f t="shared" si="20"/>
        <v>435</v>
      </c>
      <c r="O436">
        <v>-4.1104709691574745E-5</v>
      </c>
      <c r="P436">
        <f t="shared" si="18"/>
        <v>-0.11908459748212097</v>
      </c>
      <c r="Q436">
        <f t="shared" si="19"/>
        <v>0.45260416666666664</v>
      </c>
    </row>
    <row r="437" spans="1:17" x14ac:dyDescent="0.3">
      <c r="A437">
        <v>0.20416249117849999</v>
      </c>
      <c r="B437">
        <v>1.8072650466569723E-4</v>
      </c>
      <c r="N437">
        <f t="shared" si="20"/>
        <v>436</v>
      </c>
      <c r="O437">
        <v>-4.1074448546972453E-5</v>
      </c>
      <c r="P437">
        <f t="shared" si="18"/>
        <v>-0.11645535520943781</v>
      </c>
      <c r="Q437">
        <f t="shared" si="19"/>
        <v>0.45364583333333336</v>
      </c>
    </row>
    <row r="438" spans="1:17" x14ac:dyDescent="0.3">
      <c r="A438">
        <v>0.23268584817957999</v>
      </c>
      <c r="B438">
        <v>-0.10737068844957748</v>
      </c>
      <c r="N438">
        <f t="shared" si="20"/>
        <v>437</v>
      </c>
      <c r="O438">
        <v>-4.0691038537800372E-5</v>
      </c>
      <c r="P438">
        <f t="shared" si="18"/>
        <v>-0.11382691773769356</v>
      </c>
      <c r="Q438">
        <f t="shared" si="19"/>
        <v>0.45468750000000002</v>
      </c>
    </row>
    <row r="439" spans="1:17" x14ac:dyDescent="0.3">
      <c r="A439">
        <v>0.21034628424022001</v>
      </c>
      <c r="B439">
        <v>-1.4636902519728379E-2</v>
      </c>
      <c r="N439">
        <f t="shared" si="20"/>
        <v>438</v>
      </c>
      <c r="O439">
        <v>-4.0191533237801322E-5</v>
      </c>
      <c r="P439">
        <f t="shared" si="18"/>
        <v>-0.11119926642625702</v>
      </c>
      <c r="Q439">
        <f t="shared" si="19"/>
        <v>0.45572916666666669</v>
      </c>
    </row>
    <row r="440" spans="1:17" x14ac:dyDescent="0.3">
      <c r="A440">
        <v>0.23407308059203999</v>
      </c>
      <c r="B440">
        <v>-1.5079031896797906E-2</v>
      </c>
      <c r="N440">
        <f t="shared" si="20"/>
        <v>439</v>
      </c>
      <c r="O440">
        <v>-3.9441688041768827E-5</v>
      </c>
      <c r="P440">
        <f t="shared" si="18"/>
        <v>-0.10857238267292776</v>
      </c>
      <c r="Q440">
        <f t="shared" si="19"/>
        <v>0.45677083333333335</v>
      </c>
    </row>
    <row r="441" spans="1:17" x14ac:dyDescent="0.3">
      <c r="A441">
        <v>0.20252872772277</v>
      </c>
      <c r="B441">
        <v>1.1749894373514702E-2</v>
      </c>
      <c r="N441">
        <f t="shared" si="20"/>
        <v>440</v>
      </c>
      <c r="O441">
        <v>-3.788442962043663E-5</v>
      </c>
      <c r="P441">
        <f t="shared" si="18"/>
        <v>-0.10594624791298556</v>
      </c>
      <c r="Q441">
        <f t="shared" si="19"/>
        <v>0.45781250000000001</v>
      </c>
    </row>
    <row r="442" spans="1:17" x14ac:dyDescent="0.3">
      <c r="A442">
        <v>0.20386343653740999</v>
      </c>
      <c r="B442">
        <v>-7.4126379248015684E-6</v>
      </c>
      <c r="N442">
        <f t="shared" si="20"/>
        <v>441</v>
      </c>
      <c r="O442">
        <v>-3.7729953964274129E-5</v>
      </c>
      <c r="P442">
        <f t="shared" si="18"/>
        <v>-0.10332084361824513</v>
      </c>
      <c r="Q442">
        <f t="shared" si="19"/>
        <v>0.45885416666666667</v>
      </c>
    </row>
    <row r="443" spans="1:17" x14ac:dyDescent="0.3">
      <c r="A443">
        <v>0.18689197058428</v>
      </c>
      <c r="B443">
        <v>-9.0130467904769515E-5</v>
      </c>
      <c r="N443">
        <f t="shared" si="20"/>
        <v>442</v>
      </c>
      <c r="O443">
        <v>-3.61574413619975E-5</v>
      </c>
      <c r="P443">
        <f t="shared" si="18"/>
        <v>-0.10069615129611491</v>
      </c>
      <c r="Q443">
        <f t="shared" si="19"/>
        <v>0.45989583333333334</v>
      </c>
    </row>
    <row r="444" spans="1:17" x14ac:dyDescent="0.3">
      <c r="A444">
        <v>0.21000937656228</v>
      </c>
      <c r="B444">
        <v>2.153547232689023E-4</v>
      </c>
      <c r="N444">
        <f t="shared" si="20"/>
        <v>443</v>
      </c>
      <c r="O444">
        <v>-3.6106485901400004E-5</v>
      </c>
      <c r="P444">
        <f t="shared" si="18"/>
        <v>-9.807215248866108E-2</v>
      </c>
      <c r="Q444">
        <f t="shared" si="19"/>
        <v>0.4609375</v>
      </c>
    </row>
    <row r="445" spans="1:17" x14ac:dyDescent="0.3">
      <c r="A445">
        <v>0.19728255673077999</v>
      </c>
      <c r="B445">
        <v>1.2074642770602655E-4</v>
      </c>
      <c r="N445">
        <f t="shared" si="20"/>
        <v>444</v>
      </c>
      <c r="O445">
        <v>-3.5634007106773169E-5</v>
      </c>
      <c r="P445">
        <f t="shared" si="18"/>
        <v>-9.5448828771675362E-2</v>
      </c>
      <c r="Q445">
        <f t="shared" si="19"/>
        <v>0.46197916666666666</v>
      </c>
    </row>
    <row r="446" spans="1:17" x14ac:dyDescent="0.3">
      <c r="A446">
        <v>0.20774870317214</v>
      </c>
      <c r="B446">
        <v>-3.8218105833469629E-3</v>
      </c>
      <c r="N446">
        <f t="shared" si="20"/>
        <v>445</v>
      </c>
      <c r="O446">
        <v>-3.5476858205074277E-5</v>
      </c>
      <c r="P446">
        <f t="shared" si="18"/>
        <v>-9.2826161753747513E-2</v>
      </c>
      <c r="Q446">
        <f t="shared" si="19"/>
        <v>0.46302083333333333</v>
      </c>
    </row>
    <row r="447" spans="1:17" x14ac:dyDescent="0.3">
      <c r="A447">
        <v>0.20053022043303001</v>
      </c>
      <c r="B447">
        <v>-1.4222971393994643E-2</v>
      </c>
      <c r="N447">
        <f t="shared" si="20"/>
        <v>446</v>
      </c>
      <c r="O447">
        <v>-3.4740004367303512E-5</v>
      </c>
      <c r="P447">
        <f t="shared" si="18"/>
        <v>-9.0204133075341961E-2</v>
      </c>
      <c r="Q447">
        <f t="shared" si="19"/>
        <v>0.46406249999999999</v>
      </c>
    </row>
    <row r="448" spans="1:17" x14ac:dyDescent="0.3">
      <c r="A448">
        <v>0.23989670219234999</v>
      </c>
      <c r="B448">
        <v>-1.6212350017824589E-2</v>
      </c>
      <c r="N448">
        <f t="shared" si="20"/>
        <v>447</v>
      </c>
      <c r="O448">
        <v>-3.4425154370769026E-5</v>
      </c>
      <c r="P448">
        <f t="shared" si="18"/>
        <v>-8.7582724407878065E-2</v>
      </c>
      <c r="Q448">
        <f t="shared" si="19"/>
        <v>0.46510416666666665</v>
      </c>
    </row>
    <row r="449" spans="1:17" x14ac:dyDescent="0.3">
      <c r="A449">
        <v>0.21541985263797001</v>
      </c>
      <c r="B449">
        <v>8.0918143601166337E-4</v>
      </c>
      <c r="N449">
        <f t="shared" si="20"/>
        <v>448</v>
      </c>
      <c r="O449">
        <v>-3.4091978039173937E-5</v>
      </c>
      <c r="P449">
        <f t="shared" si="18"/>
        <v>-8.496191745281495E-2</v>
      </c>
      <c r="Q449">
        <f t="shared" si="19"/>
        <v>0.46614583333333331</v>
      </c>
    </row>
    <row r="450" spans="1:17" x14ac:dyDescent="0.3">
      <c r="A450">
        <v>0.18695197643826</v>
      </c>
      <c r="B450">
        <v>-1.7672449319203198E-4</v>
      </c>
      <c r="N450">
        <f t="shared" si="20"/>
        <v>449</v>
      </c>
      <c r="O450">
        <v>-3.4031432252397409E-5</v>
      </c>
      <c r="P450">
        <f t="shared" si="18"/>
        <v>-8.2341693940739591E-2</v>
      </c>
      <c r="Q450">
        <f t="shared" si="19"/>
        <v>0.46718749999999998</v>
      </c>
    </row>
    <row r="451" spans="1:17" x14ac:dyDescent="0.3">
      <c r="A451">
        <v>0.22205922708261999</v>
      </c>
      <c r="B451">
        <v>-2.4622042475499692E-4</v>
      </c>
      <c r="N451">
        <f t="shared" si="20"/>
        <v>450</v>
      </c>
      <c r="O451">
        <v>-3.3574702918672678E-5</v>
      </c>
      <c r="P451">
        <f t="shared" ref="P451:P514" si="21">_xlfn.NORM.S.INV(Q451)</f>
        <v>-7.9722035630458835E-2</v>
      </c>
      <c r="Q451">
        <f t="shared" ref="Q451:Q514" si="22">(N451-0.5)/960</f>
        <v>0.46822916666666664</v>
      </c>
    </row>
    <row r="452" spans="1:17" x14ac:dyDescent="0.3">
      <c r="A452">
        <v>0.17690954660384001</v>
      </c>
      <c r="B452">
        <v>7.5099344434153593E-4</v>
      </c>
      <c r="N452">
        <f t="shared" ref="N452:N515" si="23">N451+1</f>
        <v>451</v>
      </c>
      <c r="O452">
        <v>-3.30000688943035E-5</v>
      </c>
      <c r="P452">
        <f t="shared" si="21"/>
        <v>-7.7102924308094789E-2</v>
      </c>
      <c r="Q452">
        <f t="shared" si="22"/>
        <v>0.46927083333333336</v>
      </c>
    </row>
    <row r="453" spans="1:17" x14ac:dyDescent="0.3">
      <c r="A453">
        <v>0.18105114215573001</v>
      </c>
      <c r="B453">
        <v>9.1174644002701283E-5</v>
      </c>
      <c r="N453">
        <f t="shared" si="23"/>
        <v>452</v>
      </c>
      <c r="O453">
        <v>-3.243768003676796E-5</v>
      </c>
      <c r="P453">
        <f t="shared" si="21"/>
        <v>-7.4484341786184363E-2</v>
      </c>
      <c r="Q453">
        <f t="shared" si="22"/>
        <v>0.47031250000000002</v>
      </c>
    </row>
    <row r="454" spans="1:17" x14ac:dyDescent="0.3">
      <c r="A454">
        <v>0.19525103279462999</v>
      </c>
      <c r="B454">
        <v>2.8031680399185466E-2</v>
      </c>
      <c r="N454">
        <f t="shared" si="23"/>
        <v>453</v>
      </c>
      <c r="O454">
        <v>-3.2332619325836642E-5</v>
      </c>
      <c r="P454">
        <f t="shared" si="21"/>
        <v>-7.1866269902780708E-2</v>
      </c>
      <c r="Q454">
        <f t="shared" si="22"/>
        <v>0.47135416666666669</v>
      </c>
    </row>
    <row r="455" spans="1:17" x14ac:dyDescent="0.3">
      <c r="A455">
        <v>0.22385827337820999</v>
      </c>
      <c r="B455">
        <v>4.3667282990428546E-2</v>
      </c>
      <c r="N455">
        <f t="shared" si="23"/>
        <v>454</v>
      </c>
      <c r="O455">
        <v>-3.1390140110337458E-5</v>
      </c>
      <c r="P455">
        <f t="shared" si="21"/>
        <v>-6.9248690520559236E-2</v>
      </c>
      <c r="Q455">
        <f t="shared" si="22"/>
        <v>0.47239583333333335</v>
      </c>
    </row>
    <row r="456" spans="1:17" x14ac:dyDescent="0.3">
      <c r="A456">
        <v>0.21585507906432</v>
      </c>
      <c r="B456">
        <v>-4.5098716755470947E-2</v>
      </c>
      <c r="N456">
        <f t="shared" si="23"/>
        <v>455</v>
      </c>
      <c r="O456">
        <v>-3.0866540926996824E-5</v>
      </c>
      <c r="P456">
        <f t="shared" si="21"/>
        <v>-6.6631585525926143E-2</v>
      </c>
      <c r="Q456">
        <f t="shared" si="22"/>
        <v>0.47343750000000001</v>
      </c>
    </row>
    <row r="457" spans="1:17" x14ac:dyDescent="0.3">
      <c r="A457">
        <v>0.21399163354317999</v>
      </c>
      <c r="B457">
        <v>-5.8890794797299362E-2</v>
      </c>
      <c r="N457">
        <f t="shared" si="23"/>
        <v>456</v>
      </c>
      <c r="O457">
        <v>-2.8993598191768416E-5</v>
      </c>
      <c r="P457">
        <f t="shared" si="21"/>
        <v>-6.4014936828129934E-2</v>
      </c>
      <c r="Q457">
        <f t="shared" si="22"/>
        <v>0.47447916666666667</v>
      </c>
    </row>
    <row r="458" spans="1:17" x14ac:dyDescent="0.3">
      <c r="A458">
        <v>0.24244344431845999</v>
      </c>
      <c r="B458">
        <v>-5.7095078069632418E-5</v>
      </c>
      <c r="N458">
        <f t="shared" si="23"/>
        <v>457</v>
      </c>
      <c r="O458">
        <v>-2.8642993662465407E-5</v>
      </c>
      <c r="P458">
        <f t="shared" si="21"/>
        <v>-6.1398726358375851E-2</v>
      </c>
      <c r="Q458">
        <f t="shared" si="22"/>
        <v>0.47552083333333334</v>
      </c>
    </row>
    <row r="459" spans="1:17" x14ac:dyDescent="0.3">
      <c r="A459">
        <v>0.21283065219788</v>
      </c>
      <c r="B459">
        <v>3.0212279174600051E-5</v>
      </c>
      <c r="N459">
        <f t="shared" si="23"/>
        <v>458</v>
      </c>
      <c r="O459">
        <v>-2.8555843065674116E-5</v>
      </c>
      <c r="P459">
        <f t="shared" si="21"/>
        <v>-5.8782936068943067E-2</v>
      </c>
      <c r="Q459">
        <f t="shared" si="22"/>
        <v>0.4765625</v>
      </c>
    </row>
    <row r="460" spans="1:17" x14ac:dyDescent="0.3">
      <c r="A460">
        <v>0.21643814119122001</v>
      </c>
      <c r="B460">
        <v>-3.8386512983877401E-4</v>
      </c>
      <c r="N460">
        <f t="shared" si="23"/>
        <v>459</v>
      </c>
      <c r="O460">
        <v>-2.7362683794336651E-5</v>
      </c>
      <c r="P460">
        <f t="shared" si="21"/>
        <v>-5.6167547932304482E-2</v>
      </c>
      <c r="Q460">
        <f t="shared" si="22"/>
        <v>0.47760416666666666</v>
      </c>
    </row>
    <row r="461" spans="1:17" x14ac:dyDescent="0.3">
      <c r="A461">
        <v>0.20720832628054001</v>
      </c>
      <c r="B461">
        <v>6.8616618066364224E-5</v>
      </c>
      <c r="N461">
        <f t="shared" si="23"/>
        <v>460</v>
      </c>
      <c r="O461">
        <v>-2.4961870840996964E-5</v>
      </c>
      <c r="P461">
        <f t="shared" si="21"/>
        <v>-5.3552543940249074E-2</v>
      </c>
      <c r="Q461">
        <f t="shared" si="22"/>
        <v>0.47864583333333333</v>
      </c>
    </row>
    <row r="462" spans="1:17" x14ac:dyDescent="0.3">
      <c r="A462">
        <v>0.1956934991349</v>
      </c>
      <c r="B462">
        <v>1.5339840670879235E-2</v>
      </c>
      <c r="N462">
        <f t="shared" si="23"/>
        <v>461</v>
      </c>
      <c r="O462">
        <v>-2.4811035577774684E-5</v>
      </c>
      <c r="P462">
        <f t="shared" si="21"/>
        <v>-5.0937906103006664E-2</v>
      </c>
      <c r="Q462">
        <f t="shared" si="22"/>
        <v>0.47968749999999999</v>
      </c>
    </row>
    <row r="463" spans="1:17" x14ac:dyDescent="0.3">
      <c r="A463">
        <v>0.20029155026088</v>
      </c>
      <c r="B463">
        <v>-4.6185832394557758E-2</v>
      </c>
      <c r="N463">
        <f t="shared" si="23"/>
        <v>462</v>
      </c>
      <c r="O463">
        <v>-2.4206469714873474E-5</v>
      </c>
      <c r="P463">
        <f t="shared" si="21"/>
        <v>-4.8323616448374927E-2</v>
      </c>
      <c r="Q463">
        <f t="shared" si="22"/>
        <v>0.48072916666666665</v>
      </c>
    </row>
    <row r="464" spans="1:17" x14ac:dyDescent="0.3">
      <c r="A464">
        <v>0.22489413692933999</v>
      </c>
      <c r="B464">
        <v>1.6211806072810309E-3</v>
      </c>
      <c r="N464">
        <f t="shared" si="23"/>
        <v>463</v>
      </c>
      <c r="O464">
        <v>-2.0079306696930976E-5</v>
      </c>
      <c r="P464">
        <f t="shared" si="21"/>
        <v>-4.5709657020848671E-2</v>
      </c>
      <c r="Q464">
        <f t="shared" si="22"/>
        <v>0.48177083333333331</v>
      </c>
    </row>
    <row r="465" spans="1:17" x14ac:dyDescent="0.3">
      <c r="A465">
        <v>0.20874530680805001</v>
      </c>
      <c r="B465">
        <v>-1.6420487091943214E-3</v>
      </c>
      <c r="N465">
        <f t="shared" si="23"/>
        <v>464</v>
      </c>
      <c r="O465">
        <v>-1.982380669267314E-5</v>
      </c>
      <c r="P465">
        <f t="shared" si="21"/>
        <v>-4.3096009880751115E-2</v>
      </c>
      <c r="Q465">
        <f t="shared" si="22"/>
        <v>0.48281249999999998</v>
      </c>
    </row>
    <row r="466" spans="1:17" x14ac:dyDescent="0.3">
      <c r="A466">
        <v>0.20531933144539</v>
      </c>
      <c r="B466">
        <v>-6.2860756856932681E-5</v>
      </c>
      <c r="N466">
        <f t="shared" si="23"/>
        <v>465</v>
      </c>
      <c r="O466">
        <v>-1.9746442108172294E-5</v>
      </c>
      <c r="P466">
        <f t="shared" si="21"/>
        <v>-4.0482657103367237E-2</v>
      </c>
      <c r="Q466">
        <f t="shared" si="22"/>
        <v>0.48385416666666664</v>
      </c>
    </row>
    <row r="467" spans="1:17" x14ac:dyDescent="0.3">
      <c r="A467">
        <v>0.19437065926852001</v>
      </c>
      <c r="B467">
        <v>-2.7060384410489309E-4</v>
      </c>
      <c r="N467">
        <f t="shared" si="23"/>
        <v>466</v>
      </c>
      <c r="O467">
        <v>-1.9423686351400377E-5</v>
      </c>
      <c r="P467">
        <f t="shared" si="21"/>
        <v>-3.7869580778078726E-2</v>
      </c>
      <c r="Q467">
        <f t="shared" si="22"/>
        <v>0.48489583333333336</v>
      </c>
    </row>
    <row r="468" spans="1:17" x14ac:dyDescent="0.3">
      <c r="A468">
        <v>0.18769870873384001</v>
      </c>
      <c r="B468">
        <v>1.4409340747233365E-3</v>
      </c>
      <c r="N468">
        <f t="shared" si="23"/>
        <v>467</v>
      </c>
      <c r="O468">
        <v>-1.8657590807174065E-5</v>
      </c>
      <c r="P468">
        <f t="shared" si="21"/>
        <v>-3.5256763007501496E-2</v>
      </c>
      <c r="Q468">
        <f t="shared" si="22"/>
        <v>0.48593750000000002</v>
      </c>
    </row>
    <row r="469" spans="1:17" x14ac:dyDescent="0.3">
      <c r="A469">
        <v>0.20490052934371999</v>
      </c>
      <c r="B469">
        <v>-1.2931311565830307E-4</v>
      </c>
      <c r="N469">
        <f t="shared" si="23"/>
        <v>468</v>
      </c>
      <c r="O469">
        <v>-1.8037823201772635E-5</v>
      </c>
      <c r="P469">
        <f t="shared" si="21"/>
        <v>-3.2644185906623324E-2</v>
      </c>
      <c r="Q469">
        <f t="shared" si="22"/>
        <v>0.48697916666666669</v>
      </c>
    </row>
    <row r="470" spans="1:17" x14ac:dyDescent="0.3">
      <c r="A470">
        <v>0.20369547282986</v>
      </c>
      <c r="B470">
        <v>3.4075806370132522E-2</v>
      </c>
      <c r="N470">
        <f t="shared" si="23"/>
        <v>469</v>
      </c>
      <c r="O470">
        <v>-1.8017666634400839E-5</v>
      </c>
      <c r="P470">
        <f t="shared" si="21"/>
        <v>-3.0031831601944611E-2</v>
      </c>
      <c r="Q470">
        <f t="shared" si="22"/>
        <v>0.48802083333333335</v>
      </c>
    </row>
    <row r="471" spans="1:17" x14ac:dyDescent="0.3">
      <c r="A471">
        <v>0.20641643448045999</v>
      </c>
      <c r="B471">
        <v>-7.2243418008828331E-2</v>
      </c>
      <c r="N471">
        <f t="shared" si="23"/>
        <v>470</v>
      </c>
      <c r="O471">
        <v>-1.7880870546400224E-5</v>
      </c>
      <c r="P471">
        <f t="shared" si="21"/>
        <v>-2.7419682230619635E-2</v>
      </c>
      <c r="Q471">
        <f t="shared" si="22"/>
        <v>0.48906250000000001</v>
      </c>
    </row>
    <row r="472" spans="1:17" x14ac:dyDescent="0.3">
      <c r="A472">
        <v>0.21378754718473</v>
      </c>
      <c r="B472">
        <v>2.3458582302762099E-2</v>
      </c>
      <c r="N472">
        <f t="shared" si="23"/>
        <v>471</v>
      </c>
      <c r="O472">
        <v>-1.607653792997342E-5</v>
      </c>
      <c r="P472">
        <f t="shared" si="21"/>
        <v>-2.4807719939599449E-2</v>
      </c>
      <c r="Q472">
        <f t="shared" si="22"/>
        <v>0.49010416666666667</v>
      </c>
    </row>
    <row r="473" spans="1:17" x14ac:dyDescent="0.3">
      <c r="A473">
        <v>0.20995891074754</v>
      </c>
      <c r="B473">
        <v>-9.1522948220552625E-3</v>
      </c>
      <c r="N473">
        <f t="shared" si="23"/>
        <v>472</v>
      </c>
      <c r="O473">
        <v>-1.3990322559932072E-5</v>
      </c>
      <c r="P473">
        <f t="shared" si="21"/>
        <v>-2.2195926884775934E-2</v>
      </c>
      <c r="Q473">
        <f t="shared" si="22"/>
        <v>0.49114583333333334</v>
      </c>
    </row>
    <row r="474" spans="1:17" x14ac:dyDescent="0.3">
      <c r="A474">
        <v>0.19589231763946</v>
      </c>
      <c r="B474">
        <v>-4.0191533237801322E-5</v>
      </c>
      <c r="N474">
        <f t="shared" si="23"/>
        <v>473</v>
      </c>
      <c r="O474">
        <v>-1.3487952776400705E-5</v>
      </c>
      <c r="P474">
        <f t="shared" si="21"/>
        <v>-1.9584285230126924E-2</v>
      </c>
      <c r="Q474">
        <f t="shared" si="22"/>
        <v>0.4921875</v>
      </c>
    </row>
    <row r="475" spans="1:17" x14ac:dyDescent="0.3">
      <c r="A475">
        <v>0.22533035103613</v>
      </c>
      <c r="B475">
        <v>1.5455537155223062E-4</v>
      </c>
      <c r="N475">
        <f t="shared" si="23"/>
        <v>474</v>
      </c>
      <c r="O475">
        <v>-1.3282406878664318E-5</v>
      </c>
      <c r="P475">
        <f t="shared" si="21"/>
        <v>-1.6972777146862399E-2</v>
      </c>
      <c r="Q475">
        <f t="shared" si="22"/>
        <v>0.49322916666666666</v>
      </c>
    </row>
    <row r="476" spans="1:17" x14ac:dyDescent="0.3">
      <c r="A476">
        <v>0.21249304609844999</v>
      </c>
      <c r="B476">
        <v>7.7209826278902896E-5</v>
      </c>
      <c r="N476">
        <f t="shared" si="23"/>
        <v>475</v>
      </c>
      <c r="O476">
        <v>-1.2789452409572508E-5</v>
      </c>
      <c r="P476">
        <f t="shared" si="21"/>
        <v>-1.4361384812571525E-2</v>
      </c>
      <c r="Q476">
        <f t="shared" si="22"/>
        <v>0.49427083333333333</v>
      </c>
    </row>
    <row r="477" spans="1:17" x14ac:dyDescent="0.3">
      <c r="A477">
        <v>0.21680330477817999</v>
      </c>
      <c r="B477">
        <v>5.8990271345727222E-5</v>
      </c>
      <c r="N477">
        <f t="shared" si="23"/>
        <v>476</v>
      </c>
      <c r="O477">
        <v>-1.1671890039298763E-5</v>
      </c>
      <c r="P477">
        <f t="shared" si="21"/>
        <v>-1.1750090410370499E-2</v>
      </c>
      <c r="Q477">
        <f t="shared" si="22"/>
        <v>0.49531249999999999</v>
      </c>
    </row>
    <row r="478" spans="1:17" x14ac:dyDescent="0.3">
      <c r="A478">
        <v>0.19016671262606999</v>
      </c>
      <c r="B478">
        <v>1.3344235183873066E-2</v>
      </c>
      <c r="N478">
        <f t="shared" si="23"/>
        <v>477</v>
      </c>
      <c r="O478">
        <v>-9.5147910051975038E-6</v>
      </c>
      <c r="P478">
        <f t="shared" si="21"/>
        <v>-9.138876128051086E-3</v>
      </c>
      <c r="Q478">
        <f t="shared" si="22"/>
        <v>0.49635416666666665</v>
      </c>
    </row>
    <row r="479" spans="1:17" x14ac:dyDescent="0.3">
      <c r="A479">
        <v>0.22225560262116001</v>
      </c>
      <c r="B479">
        <v>-6.3081401555945549E-3</v>
      </c>
      <c r="N479">
        <f t="shared" si="23"/>
        <v>478</v>
      </c>
      <c r="O479">
        <v>-9.4358411125722991E-6</v>
      </c>
      <c r="P479">
        <f t="shared" si="21"/>
        <v>-6.5277241572297166E-3</v>
      </c>
      <c r="Q479">
        <f t="shared" si="22"/>
        <v>0.49739583333333331</v>
      </c>
    </row>
    <row r="480" spans="1:17" x14ac:dyDescent="0.3">
      <c r="A480">
        <v>0.21332291510272</v>
      </c>
      <c r="B480">
        <v>-1.3476278073074582E-2</v>
      </c>
      <c r="N480">
        <f t="shared" si="23"/>
        <v>479</v>
      </c>
      <c r="O480">
        <v>-9.0932124345750875E-6</v>
      </c>
      <c r="P480">
        <f t="shared" si="21"/>
        <v>-3.9166166924970878E-3</v>
      </c>
      <c r="Q480">
        <f t="shared" si="22"/>
        <v>0.49843749999999998</v>
      </c>
    </row>
    <row r="481" spans="1:17" x14ac:dyDescent="0.3">
      <c r="A481">
        <v>0.19096779604012001</v>
      </c>
      <c r="B481">
        <v>4.32320578336165E-3</v>
      </c>
      <c r="N481">
        <f t="shared" si="23"/>
        <v>480</v>
      </c>
      <c r="O481">
        <v>-9.0576843887694297E-6</v>
      </c>
      <c r="P481">
        <f t="shared" si="21"/>
        <v>-1.3055359305680929E-3</v>
      </c>
      <c r="Q481">
        <f t="shared" si="22"/>
        <v>0.49947916666666664</v>
      </c>
    </row>
    <row r="482" spans="1:17" x14ac:dyDescent="0.3">
      <c r="A482">
        <v>1.9709628943152001E-2</v>
      </c>
      <c r="B482">
        <v>5.4198739579196936E-4</v>
      </c>
      <c r="N482">
        <f t="shared" si="23"/>
        <v>481</v>
      </c>
      <c r="O482">
        <v>-7.4126379248015684E-6</v>
      </c>
      <c r="P482">
        <f t="shared" si="21"/>
        <v>1.3055359305679537E-3</v>
      </c>
      <c r="Q482">
        <f t="shared" si="22"/>
        <v>0.5005208333333333</v>
      </c>
    </row>
    <row r="483" spans="1:17" x14ac:dyDescent="0.3">
      <c r="A483">
        <v>1.8737131399678999E-2</v>
      </c>
      <c r="B483">
        <v>1.2710805952000255E-4</v>
      </c>
      <c r="N483">
        <f t="shared" si="23"/>
        <v>482</v>
      </c>
      <c r="O483">
        <v>-4.0924469409970438E-6</v>
      </c>
      <c r="P483">
        <f t="shared" si="21"/>
        <v>3.9166166924970878E-3</v>
      </c>
      <c r="Q483">
        <f t="shared" si="22"/>
        <v>0.50156250000000002</v>
      </c>
    </row>
    <row r="484" spans="1:17" x14ac:dyDescent="0.3">
      <c r="A484">
        <v>1.7146327750632E-2</v>
      </c>
      <c r="B484">
        <v>-8.6591247866146456E-4</v>
      </c>
      <c r="N484">
        <f t="shared" si="23"/>
        <v>483</v>
      </c>
      <c r="O484">
        <v>-3.9491593970368555E-6</v>
      </c>
      <c r="P484">
        <f t="shared" si="21"/>
        <v>6.5277241572295778E-3</v>
      </c>
      <c r="Q484">
        <f t="shared" si="22"/>
        <v>0.50260416666666663</v>
      </c>
    </row>
    <row r="485" spans="1:17" x14ac:dyDescent="0.3">
      <c r="A485">
        <v>1.7273550324215001E-2</v>
      </c>
      <c r="B485">
        <v>9.7371120576700276E-5</v>
      </c>
      <c r="N485">
        <f t="shared" si="23"/>
        <v>484</v>
      </c>
      <c r="O485">
        <v>-2.3083436052617756E-6</v>
      </c>
      <c r="P485">
        <f t="shared" si="21"/>
        <v>9.138876128051086E-3</v>
      </c>
      <c r="Q485">
        <f t="shared" si="22"/>
        <v>0.50364583333333335</v>
      </c>
    </row>
    <row r="486" spans="1:17" x14ac:dyDescent="0.3">
      <c r="A486">
        <v>1.6627482092402002E-2</v>
      </c>
      <c r="B486">
        <v>4.5863674220595452E-2</v>
      </c>
      <c r="N486">
        <f t="shared" si="23"/>
        <v>485</v>
      </c>
      <c r="O486">
        <v>-4.9361848240142558E-7</v>
      </c>
      <c r="P486">
        <f t="shared" si="21"/>
        <v>1.1750090410370362E-2</v>
      </c>
      <c r="Q486">
        <f t="shared" si="22"/>
        <v>0.50468749999999996</v>
      </c>
    </row>
    <row r="487" spans="1:17" x14ac:dyDescent="0.3">
      <c r="A487">
        <v>1.9586300493390999E-2</v>
      </c>
      <c r="B487">
        <v>4.6577947427528632E-2</v>
      </c>
      <c r="N487">
        <f t="shared" si="23"/>
        <v>486</v>
      </c>
      <c r="O487">
        <v>-4.9024672653733004E-7</v>
      </c>
      <c r="P487">
        <f t="shared" si="21"/>
        <v>1.4361384812571525E-2</v>
      </c>
      <c r="Q487">
        <f t="shared" si="22"/>
        <v>0.50572916666666667</v>
      </c>
    </row>
    <row r="488" spans="1:17" x14ac:dyDescent="0.3">
      <c r="A488">
        <v>1.9388537490997001E-2</v>
      </c>
      <c r="B488">
        <v>4.5972269846169034E-2</v>
      </c>
      <c r="N488">
        <f t="shared" si="23"/>
        <v>487</v>
      </c>
      <c r="O488">
        <v>-6.9385496893198395E-8</v>
      </c>
      <c r="P488">
        <f t="shared" si="21"/>
        <v>1.6972777146862263E-2</v>
      </c>
      <c r="Q488">
        <f t="shared" si="22"/>
        <v>0.50677083333333328</v>
      </c>
    </row>
    <row r="489" spans="1:17" x14ac:dyDescent="0.3">
      <c r="A489">
        <v>1.7361040860859E-2</v>
      </c>
      <c r="B489">
        <v>-0.11539702673621935</v>
      </c>
      <c r="N489">
        <f t="shared" si="23"/>
        <v>488</v>
      </c>
      <c r="O489">
        <v>1.8141125003243164E-8</v>
      </c>
      <c r="P489">
        <f t="shared" si="21"/>
        <v>1.9584285230126924E-2</v>
      </c>
      <c r="Q489">
        <f t="shared" si="22"/>
        <v>0.5078125</v>
      </c>
    </row>
    <row r="490" spans="1:17" x14ac:dyDescent="0.3">
      <c r="A490">
        <v>1.8347063198132001E-2</v>
      </c>
      <c r="B490">
        <v>1.0994557590436778E-4</v>
      </c>
      <c r="N490">
        <f t="shared" si="23"/>
        <v>489</v>
      </c>
      <c r="O490">
        <v>1.0780495405347118E-6</v>
      </c>
      <c r="P490">
        <f t="shared" si="21"/>
        <v>2.219592688477607E-2</v>
      </c>
      <c r="Q490">
        <f t="shared" si="22"/>
        <v>0.50885416666666672</v>
      </c>
    </row>
    <row r="491" spans="1:17" x14ac:dyDescent="0.3">
      <c r="A491">
        <v>1.6897871642676001E-2</v>
      </c>
      <c r="B491">
        <v>8.7650700411600127E-5</v>
      </c>
      <c r="N491">
        <f t="shared" si="23"/>
        <v>490</v>
      </c>
      <c r="O491">
        <v>3.0042867991998679E-6</v>
      </c>
      <c r="P491">
        <f t="shared" si="21"/>
        <v>2.4807719939599449E-2</v>
      </c>
      <c r="Q491">
        <f t="shared" si="22"/>
        <v>0.50989583333333333</v>
      </c>
    </row>
    <row r="492" spans="1:17" x14ac:dyDescent="0.3">
      <c r="A492">
        <v>1.6761014300249E-2</v>
      </c>
      <c r="B492">
        <v>2.0700924040722643E-4</v>
      </c>
      <c r="N492">
        <f t="shared" si="23"/>
        <v>491</v>
      </c>
      <c r="O492">
        <v>4.5249008035989219E-6</v>
      </c>
      <c r="P492">
        <f t="shared" si="21"/>
        <v>2.7419682230619774E-2</v>
      </c>
      <c r="Q492">
        <f t="shared" si="22"/>
        <v>0.51093750000000004</v>
      </c>
    </row>
    <row r="493" spans="1:17" x14ac:dyDescent="0.3">
      <c r="A493">
        <v>1.7110846436865002E-2</v>
      </c>
      <c r="B493">
        <v>-3.2332619325836642E-5</v>
      </c>
      <c r="N493">
        <f t="shared" si="23"/>
        <v>492</v>
      </c>
      <c r="O493">
        <v>4.7771519721059863E-6</v>
      </c>
      <c r="P493">
        <f t="shared" si="21"/>
        <v>3.0031831601944611E-2</v>
      </c>
      <c r="Q493">
        <f t="shared" si="22"/>
        <v>0.51197916666666665</v>
      </c>
    </row>
    <row r="494" spans="1:17" x14ac:dyDescent="0.3">
      <c r="A494">
        <v>1.8641751550709001E-2</v>
      </c>
      <c r="B494">
        <v>-1.1295219113520716E-2</v>
      </c>
      <c r="N494">
        <f t="shared" si="23"/>
        <v>493</v>
      </c>
      <c r="O494">
        <v>5.1110662254161277E-6</v>
      </c>
      <c r="P494">
        <f t="shared" si="21"/>
        <v>3.2644185906623463E-2</v>
      </c>
      <c r="Q494">
        <f t="shared" si="22"/>
        <v>0.51302083333333337</v>
      </c>
    </row>
    <row r="495" spans="1:17" x14ac:dyDescent="0.3">
      <c r="A495">
        <v>1.9353395074988001E-2</v>
      </c>
      <c r="B495">
        <v>-3.5114843218307712E-2</v>
      </c>
      <c r="N495">
        <f t="shared" si="23"/>
        <v>494</v>
      </c>
      <c r="O495">
        <v>6.0467836042309847E-6</v>
      </c>
      <c r="P495">
        <f t="shared" si="21"/>
        <v>3.5256763007501496E-2</v>
      </c>
      <c r="Q495">
        <f t="shared" si="22"/>
        <v>0.51406249999999998</v>
      </c>
    </row>
    <row r="496" spans="1:17" x14ac:dyDescent="0.3">
      <c r="A496">
        <v>1.7951331805072E-2</v>
      </c>
      <c r="B496">
        <v>-2.7055769749889658E-3</v>
      </c>
      <c r="N496">
        <f t="shared" si="23"/>
        <v>495</v>
      </c>
      <c r="O496">
        <v>6.0951718981634706E-6</v>
      </c>
      <c r="P496">
        <f t="shared" si="21"/>
        <v>3.7869580778078872E-2</v>
      </c>
      <c r="Q496">
        <f t="shared" si="22"/>
        <v>0.5151041666666667</v>
      </c>
    </row>
    <row r="497" spans="1:17" x14ac:dyDescent="0.3">
      <c r="A497">
        <v>1.9063809525827001E-2</v>
      </c>
      <c r="B497">
        <v>-1.2590720886064305E-2</v>
      </c>
      <c r="N497">
        <f t="shared" si="23"/>
        <v>496</v>
      </c>
      <c r="O497">
        <v>6.1156633022196871E-6</v>
      </c>
      <c r="P497">
        <f t="shared" si="21"/>
        <v>4.0482657103367098E-2</v>
      </c>
      <c r="Q497">
        <f t="shared" si="22"/>
        <v>0.5161458333333333</v>
      </c>
    </row>
    <row r="498" spans="1:17" x14ac:dyDescent="0.3">
      <c r="A498">
        <v>1.7856951602703001E-2</v>
      </c>
      <c r="B498">
        <v>1.0496169638980687E-3</v>
      </c>
      <c r="N498">
        <f t="shared" si="23"/>
        <v>497</v>
      </c>
      <c r="O498">
        <v>6.5668315311021713E-6</v>
      </c>
      <c r="P498">
        <f t="shared" si="21"/>
        <v>4.3096009880751115E-2</v>
      </c>
      <c r="Q498">
        <f t="shared" si="22"/>
        <v>0.51718750000000002</v>
      </c>
    </row>
    <row r="499" spans="1:17" x14ac:dyDescent="0.3">
      <c r="A499">
        <v>1.7994113255232001E-2</v>
      </c>
      <c r="B499">
        <v>-7.1427373165894661E-5</v>
      </c>
      <c r="N499">
        <f t="shared" si="23"/>
        <v>498</v>
      </c>
      <c r="O499">
        <v>9.3169247801627025E-6</v>
      </c>
      <c r="P499">
        <f t="shared" si="21"/>
        <v>4.5709657020848532E-2</v>
      </c>
      <c r="Q499">
        <f t="shared" si="22"/>
        <v>0.51822916666666663</v>
      </c>
    </row>
    <row r="500" spans="1:17" x14ac:dyDescent="0.3">
      <c r="A500">
        <v>1.7339827970649001E-2</v>
      </c>
      <c r="B500">
        <v>-8.5490088849166437E-4</v>
      </c>
      <c r="N500">
        <f t="shared" si="23"/>
        <v>499</v>
      </c>
      <c r="O500">
        <v>1.1881398808227805E-5</v>
      </c>
      <c r="P500">
        <f t="shared" si="21"/>
        <v>4.8323616448374927E-2</v>
      </c>
      <c r="Q500">
        <f t="shared" si="22"/>
        <v>0.51927083333333335</v>
      </c>
    </row>
    <row r="501" spans="1:17" x14ac:dyDescent="0.3">
      <c r="A501">
        <v>1.9914511940585002E-2</v>
      </c>
      <c r="B501">
        <v>2.0836414264369801E-4</v>
      </c>
      <c r="N501">
        <f t="shared" si="23"/>
        <v>500</v>
      </c>
      <c r="O501">
        <v>1.2349748720334036E-5</v>
      </c>
      <c r="P501">
        <f t="shared" si="21"/>
        <v>5.0937906103006525E-2</v>
      </c>
      <c r="Q501">
        <f t="shared" si="22"/>
        <v>0.52031249999999996</v>
      </c>
    </row>
    <row r="502" spans="1:17" x14ac:dyDescent="0.3">
      <c r="A502">
        <v>1.7574632937471E-2</v>
      </c>
      <c r="B502">
        <v>-7.2668910168447509E-2</v>
      </c>
      <c r="N502">
        <f t="shared" si="23"/>
        <v>501</v>
      </c>
      <c r="O502">
        <v>1.6177827876127926E-5</v>
      </c>
      <c r="P502">
        <f t="shared" si="21"/>
        <v>5.3552543940249074E-2</v>
      </c>
      <c r="Q502">
        <f t="shared" si="22"/>
        <v>0.52135416666666667</v>
      </c>
    </row>
    <row r="503" spans="1:17" x14ac:dyDescent="0.3">
      <c r="A503">
        <v>1.7508891943819001E-2</v>
      </c>
      <c r="B503">
        <v>0.10867933692954168</v>
      </c>
      <c r="N503">
        <f t="shared" si="23"/>
        <v>502</v>
      </c>
      <c r="O503">
        <v>1.9550321149700706E-5</v>
      </c>
      <c r="P503">
        <f t="shared" si="21"/>
        <v>5.6167547932304343E-2</v>
      </c>
      <c r="Q503">
        <f t="shared" si="22"/>
        <v>0.52239583333333328</v>
      </c>
    </row>
    <row r="504" spans="1:17" x14ac:dyDescent="0.3">
      <c r="A504">
        <v>1.9096238078351001E-2</v>
      </c>
      <c r="B504">
        <v>-1.0872680977987909E-2</v>
      </c>
      <c r="N504">
        <f t="shared" si="23"/>
        <v>503</v>
      </c>
      <c r="O504">
        <v>2.0678893238227844E-5</v>
      </c>
      <c r="P504">
        <f t="shared" si="21"/>
        <v>5.8782936068943067E-2</v>
      </c>
      <c r="Q504">
        <f t="shared" si="22"/>
        <v>0.5234375</v>
      </c>
    </row>
    <row r="505" spans="1:17" x14ac:dyDescent="0.3">
      <c r="A505">
        <v>1.8000202239369E-2</v>
      </c>
      <c r="B505">
        <v>-2.5442783745115272E-2</v>
      </c>
      <c r="N505">
        <f t="shared" si="23"/>
        <v>504</v>
      </c>
      <c r="O505">
        <v>2.1290381224902538E-5</v>
      </c>
      <c r="P505">
        <f t="shared" si="21"/>
        <v>6.1398726358375989E-2</v>
      </c>
      <c r="Q505">
        <f t="shared" si="22"/>
        <v>0.52447916666666672</v>
      </c>
    </row>
    <row r="506" spans="1:17" x14ac:dyDescent="0.3">
      <c r="A506">
        <v>1.6794213637780001E-2</v>
      </c>
      <c r="B506">
        <v>1.0230893037851997E-3</v>
      </c>
      <c r="N506">
        <f t="shared" si="23"/>
        <v>505</v>
      </c>
      <c r="O506">
        <v>2.4536185189199394E-5</v>
      </c>
      <c r="P506">
        <f t="shared" si="21"/>
        <v>6.4014936828129934E-2</v>
      </c>
      <c r="Q506">
        <f t="shared" si="22"/>
        <v>0.52552083333333333</v>
      </c>
    </row>
    <row r="507" spans="1:17" x14ac:dyDescent="0.3">
      <c r="A507">
        <v>1.8260714624812002E-2</v>
      </c>
      <c r="B507">
        <v>-3.9441688041768827E-5</v>
      </c>
      <c r="N507">
        <f t="shared" si="23"/>
        <v>506</v>
      </c>
      <c r="O507">
        <v>2.6122504320427384E-5</v>
      </c>
      <c r="P507">
        <f t="shared" si="21"/>
        <v>6.6631585525926296E-2</v>
      </c>
      <c r="Q507">
        <f t="shared" si="22"/>
        <v>0.52656250000000004</v>
      </c>
    </row>
    <row r="508" spans="1:17" x14ac:dyDescent="0.3">
      <c r="A508">
        <v>1.7672217008724001E-2</v>
      </c>
      <c r="B508">
        <v>8.8992907773501745E-5</v>
      </c>
      <c r="N508">
        <f t="shared" si="23"/>
        <v>507</v>
      </c>
      <c r="O508">
        <v>2.6332643804598613E-5</v>
      </c>
      <c r="P508">
        <f t="shared" si="21"/>
        <v>6.9248690520559236E-2</v>
      </c>
      <c r="Q508">
        <f t="shared" si="22"/>
        <v>0.52760416666666665</v>
      </c>
    </row>
    <row r="509" spans="1:17" x14ac:dyDescent="0.3">
      <c r="A509">
        <v>1.8106503864178999E-2</v>
      </c>
      <c r="B509">
        <v>5.6710123815226915E-5</v>
      </c>
      <c r="N509">
        <f t="shared" si="23"/>
        <v>508</v>
      </c>
      <c r="O509">
        <v>2.7221561315697931E-5</v>
      </c>
      <c r="P509">
        <f t="shared" si="21"/>
        <v>7.1866269902780847E-2</v>
      </c>
      <c r="Q509">
        <f t="shared" si="22"/>
        <v>0.52864583333333337</v>
      </c>
    </row>
    <row r="510" spans="1:17" x14ac:dyDescent="0.3">
      <c r="A510">
        <v>1.516322927668E-2</v>
      </c>
      <c r="B510">
        <v>-3.054281722796981E-3</v>
      </c>
      <c r="N510">
        <f t="shared" si="23"/>
        <v>509</v>
      </c>
      <c r="O510">
        <v>2.8027991702003416E-5</v>
      </c>
      <c r="P510">
        <f t="shared" si="21"/>
        <v>7.4484341786184363E-2</v>
      </c>
      <c r="Q510">
        <f t="shared" si="22"/>
        <v>0.52968749999999998</v>
      </c>
    </row>
    <row r="511" spans="1:17" x14ac:dyDescent="0.3">
      <c r="A511">
        <v>1.9186445587669E-2</v>
      </c>
      <c r="B511">
        <v>-7.8622492832945978E-3</v>
      </c>
      <c r="N511">
        <f t="shared" si="23"/>
        <v>510</v>
      </c>
      <c r="O511">
        <v>2.8306537215626662E-5</v>
      </c>
      <c r="P511">
        <f t="shared" si="21"/>
        <v>7.7102924308094914E-2</v>
      </c>
      <c r="Q511">
        <f t="shared" si="22"/>
        <v>0.5307291666666667</v>
      </c>
    </row>
    <row r="512" spans="1:17" x14ac:dyDescent="0.3">
      <c r="A512">
        <v>1.5813106485926001E-2</v>
      </c>
      <c r="B512">
        <v>1.574794513427541E-2</v>
      </c>
      <c r="N512">
        <f t="shared" si="23"/>
        <v>511</v>
      </c>
      <c r="O512">
        <v>2.8426198994105714E-5</v>
      </c>
      <c r="P512">
        <f t="shared" si="21"/>
        <v>7.9722035630458682E-2</v>
      </c>
      <c r="Q512">
        <f t="shared" si="22"/>
        <v>0.5317708333333333</v>
      </c>
    </row>
    <row r="513" spans="1:17" x14ac:dyDescent="0.3">
      <c r="A513">
        <v>1.5149616739324001E-2</v>
      </c>
      <c r="B513">
        <v>-1.2103661596418347E-2</v>
      </c>
      <c r="N513">
        <f t="shared" si="23"/>
        <v>512</v>
      </c>
      <c r="O513">
        <v>3.0108798614862653E-5</v>
      </c>
      <c r="P513">
        <f t="shared" si="21"/>
        <v>8.2341693940739591E-2</v>
      </c>
      <c r="Q513">
        <f t="shared" si="22"/>
        <v>0.53281250000000002</v>
      </c>
    </row>
    <row r="514" spans="1:17" x14ac:dyDescent="0.3">
      <c r="A514">
        <v>1.5257081995377999E-2</v>
      </c>
      <c r="B514">
        <v>7.1268079276796958E-4</v>
      </c>
      <c r="N514">
        <f t="shared" si="23"/>
        <v>513</v>
      </c>
      <c r="O514">
        <v>3.0212279174600051E-5</v>
      </c>
      <c r="P514">
        <f t="shared" si="21"/>
        <v>8.4961917452814811E-2</v>
      </c>
      <c r="Q514">
        <f t="shared" si="22"/>
        <v>0.53385416666666663</v>
      </c>
    </row>
    <row r="515" spans="1:17" x14ac:dyDescent="0.3">
      <c r="A515">
        <v>1.5911342745160002E-2</v>
      </c>
      <c r="B515">
        <v>-3.8279207611699798E-4</v>
      </c>
      <c r="N515">
        <f t="shared" si="23"/>
        <v>514</v>
      </c>
      <c r="O515">
        <v>3.8305718646231696E-5</v>
      </c>
      <c r="P515">
        <f t="shared" ref="P515:P578" si="24">_xlfn.NORM.S.INV(Q515)</f>
        <v>8.7582724407878065E-2</v>
      </c>
      <c r="Q515">
        <f t="shared" ref="Q515:Q578" si="25">(N515-0.5)/960</f>
        <v>0.53489583333333335</v>
      </c>
    </row>
    <row r="516" spans="1:17" x14ac:dyDescent="0.3">
      <c r="A516">
        <v>1.5383560153701001E-2</v>
      </c>
      <c r="B516">
        <v>-2.6109284089074654E-3</v>
      </c>
      <c r="N516">
        <f t="shared" ref="N516:N579" si="26">N515+1</f>
        <v>515</v>
      </c>
      <c r="O516">
        <v>4.0008259061367207E-5</v>
      </c>
      <c r="P516">
        <f t="shared" si="24"/>
        <v>9.0204133075341794E-2</v>
      </c>
      <c r="Q516">
        <f t="shared" si="25"/>
        <v>0.53593749999999996</v>
      </c>
    </row>
    <row r="517" spans="1:17" x14ac:dyDescent="0.3">
      <c r="A517">
        <v>1.534541910744E-2</v>
      </c>
      <c r="B517">
        <v>5.7763968469970103E-4</v>
      </c>
      <c r="N517">
        <f t="shared" si="26"/>
        <v>516</v>
      </c>
      <c r="O517">
        <v>4.149507270059978E-5</v>
      </c>
      <c r="P517">
        <f t="shared" si="24"/>
        <v>9.2826161753747513E-2</v>
      </c>
      <c r="Q517">
        <f t="shared" si="25"/>
        <v>0.53697916666666667</v>
      </c>
    </row>
    <row r="518" spans="1:17" x14ac:dyDescent="0.3">
      <c r="A518">
        <v>1.5450200668483001E-2</v>
      </c>
      <c r="B518">
        <v>-2.8666773376044841E-3</v>
      </c>
      <c r="N518">
        <f t="shared" si="26"/>
        <v>517</v>
      </c>
      <c r="O518">
        <v>4.7882393033231788E-5</v>
      </c>
      <c r="P518">
        <f t="shared" si="24"/>
        <v>9.5448828771675209E-2</v>
      </c>
      <c r="Q518">
        <f t="shared" si="25"/>
        <v>0.53802083333333328</v>
      </c>
    </row>
    <row r="519" spans="1:17" x14ac:dyDescent="0.3">
      <c r="A519">
        <v>1.5632193319369998E-2</v>
      </c>
      <c r="B519">
        <v>-2.9981395939161382E-2</v>
      </c>
      <c r="N519">
        <f t="shared" si="26"/>
        <v>518</v>
      </c>
      <c r="O519">
        <v>4.8497380399902326E-5</v>
      </c>
      <c r="P519">
        <f t="shared" si="24"/>
        <v>9.807215248866108E-2</v>
      </c>
      <c r="Q519">
        <f t="shared" si="25"/>
        <v>0.5390625</v>
      </c>
    </row>
    <row r="520" spans="1:17" x14ac:dyDescent="0.3">
      <c r="A520">
        <v>1.5120848708407001E-2</v>
      </c>
      <c r="B520">
        <v>-6.8442824526980944E-2</v>
      </c>
      <c r="N520">
        <f t="shared" si="26"/>
        <v>519</v>
      </c>
      <c r="O520">
        <v>5.1734558025063118E-5</v>
      </c>
      <c r="P520">
        <f t="shared" si="24"/>
        <v>0.10069615129611505</v>
      </c>
      <c r="Q520">
        <f t="shared" si="25"/>
        <v>0.54010416666666672</v>
      </c>
    </row>
    <row r="521" spans="1:17" x14ac:dyDescent="0.3">
      <c r="A521">
        <v>1.5901257005072E-2</v>
      </c>
      <c r="B521">
        <v>2.1585205491006509E-3</v>
      </c>
      <c r="N521">
        <f t="shared" si="26"/>
        <v>520</v>
      </c>
      <c r="O521">
        <v>5.2922944940162961E-5</v>
      </c>
      <c r="P521">
        <f t="shared" si="24"/>
        <v>0.10332084361824513</v>
      </c>
      <c r="Q521">
        <f t="shared" si="25"/>
        <v>0.54114583333333333</v>
      </c>
    </row>
    <row r="522" spans="1:17" x14ac:dyDescent="0.3">
      <c r="A522">
        <v>1.5347214291210999E-2</v>
      </c>
      <c r="B522">
        <v>4.0441617032036838E-4</v>
      </c>
      <c r="N522">
        <f t="shared" si="26"/>
        <v>521</v>
      </c>
      <c r="O522">
        <v>5.5703311217427526E-5</v>
      </c>
      <c r="P522">
        <f t="shared" si="24"/>
        <v>0.10594624791298569</v>
      </c>
      <c r="Q522">
        <f t="shared" si="25"/>
        <v>0.54218750000000004</v>
      </c>
    </row>
    <row r="523" spans="1:17" x14ac:dyDescent="0.3">
      <c r="A523">
        <v>1.5455047205952E-2</v>
      </c>
      <c r="B523">
        <v>6.693275906459982E-5</v>
      </c>
      <c r="N523">
        <f t="shared" si="26"/>
        <v>522</v>
      </c>
      <c r="O523">
        <v>5.602149280770248E-5</v>
      </c>
      <c r="P523">
        <f t="shared" si="24"/>
        <v>0.10857238267292776</v>
      </c>
      <c r="Q523">
        <f t="shared" si="25"/>
        <v>0.54322916666666665</v>
      </c>
    </row>
    <row r="524" spans="1:17" x14ac:dyDescent="0.3">
      <c r="A524">
        <v>1.5527082467964999E-2</v>
      </c>
      <c r="B524">
        <v>-2.02285005636774E-4</v>
      </c>
      <c r="N524">
        <f t="shared" si="26"/>
        <v>523</v>
      </c>
      <c r="O524">
        <v>5.6710123815226915E-5</v>
      </c>
      <c r="P524">
        <f t="shared" si="24"/>
        <v>0.11119926642625719</v>
      </c>
      <c r="Q524">
        <f t="shared" si="25"/>
        <v>0.54427083333333337</v>
      </c>
    </row>
    <row r="525" spans="1:17" x14ac:dyDescent="0.3">
      <c r="A525">
        <v>1.5833217304930002E-2</v>
      </c>
      <c r="B525">
        <v>9.2639525124362659E-5</v>
      </c>
      <c r="N525">
        <f t="shared" si="26"/>
        <v>524</v>
      </c>
      <c r="O525">
        <v>5.6766124080002978E-5</v>
      </c>
      <c r="P525">
        <f t="shared" si="24"/>
        <v>0.11382691773769356</v>
      </c>
      <c r="Q525">
        <f t="shared" si="25"/>
        <v>0.54531249999999998</v>
      </c>
    </row>
    <row r="526" spans="1:17" x14ac:dyDescent="0.3">
      <c r="A526">
        <v>1.5179666209875001E-2</v>
      </c>
      <c r="B526">
        <v>1.8294778888993113E-3</v>
      </c>
      <c r="N526">
        <f t="shared" si="26"/>
        <v>525</v>
      </c>
      <c r="O526">
        <v>5.8308825992199956E-5</v>
      </c>
      <c r="P526">
        <f t="shared" si="24"/>
        <v>0.11645535520943795</v>
      </c>
      <c r="Q526">
        <f t="shared" si="25"/>
        <v>0.5463541666666667</v>
      </c>
    </row>
    <row r="527" spans="1:17" x14ac:dyDescent="0.3">
      <c r="A527">
        <v>1.5378842680813999E-2</v>
      </c>
      <c r="B527">
        <v>-1.8844062214527724E-2</v>
      </c>
      <c r="N527">
        <f t="shared" si="26"/>
        <v>526</v>
      </c>
      <c r="O527">
        <v>5.8315868847106864E-5</v>
      </c>
      <c r="P527">
        <f t="shared" si="24"/>
        <v>0.11908459748212083</v>
      </c>
      <c r="Q527">
        <f t="shared" si="25"/>
        <v>0.5473958333333333</v>
      </c>
    </row>
    <row r="528" spans="1:17" x14ac:dyDescent="0.3">
      <c r="A528">
        <v>1.5663781159332001E-2</v>
      </c>
      <c r="B528">
        <v>2.5817780026091031E-2</v>
      </c>
      <c r="N528">
        <f t="shared" si="26"/>
        <v>527</v>
      </c>
      <c r="O528">
        <v>5.8990271345727222E-5</v>
      </c>
      <c r="P528">
        <f t="shared" si="24"/>
        <v>0.12171466323575977</v>
      </c>
      <c r="Q528">
        <f t="shared" si="25"/>
        <v>0.54843750000000002</v>
      </c>
    </row>
    <row r="529" spans="1:17" x14ac:dyDescent="0.3">
      <c r="A529">
        <v>1.5394281993642E-2</v>
      </c>
      <c r="B529">
        <v>-1.9262671420744309E-2</v>
      </c>
      <c r="N529">
        <f t="shared" si="26"/>
        <v>528</v>
      </c>
      <c r="O529">
        <v>6.022963858406255E-5</v>
      </c>
      <c r="P529">
        <f t="shared" si="24"/>
        <v>0.12434557119071736</v>
      </c>
      <c r="Q529">
        <f t="shared" si="25"/>
        <v>0.54947916666666663</v>
      </c>
    </row>
    <row r="530" spans="1:17" x14ac:dyDescent="0.3">
      <c r="A530">
        <v>1.5353873641301001E-2</v>
      </c>
      <c r="B530">
        <v>-1.5724095922593079E-4</v>
      </c>
      <c r="N530">
        <f t="shared" si="26"/>
        <v>529</v>
      </c>
      <c r="O530">
        <v>6.2166952568231543E-5</v>
      </c>
      <c r="P530">
        <f t="shared" si="24"/>
        <v>0.12697734010866896</v>
      </c>
      <c r="Q530">
        <f t="shared" si="25"/>
        <v>0.55052083333333335</v>
      </c>
    </row>
    <row r="531" spans="1:17" x14ac:dyDescent="0.3">
      <c r="A531">
        <v>1.5042717639652E-2</v>
      </c>
      <c r="B531">
        <v>2.1351110535210681E-4</v>
      </c>
      <c r="N531">
        <f t="shared" si="26"/>
        <v>530</v>
      </c>
      <c r="O531">
        <v>6.2285342390002232E-5</v>
      </c>
      <c r="P531">
        <f t="shared" si="24"/>
        <v>0.12960998879357136</v>
      </c>
      <c r="Q531">
        <f t="shared" si="25"/>
        <v>0.55156249999999996</v>
      </c>
    </row>
    <row r="532" spans="1:17" x14ac:dyDescent="0.3">
      <c r="A532">
        <v>1.5816003942711002E-2</v>
      </c>
      <c r="B532">
        <v>1.9907508742763348E-3</v>
      </c>
      <c r="N532">
        <f t="shared" si="26"/>
        <v>531</v>
      </c>
      <c r="O532">
        <v>6.312415682396301E-5</v>
      </c>
      <c r="P532">
        <f t="shared" si="24"/>
        <v>0.13224353609264106</v>
      </c>
      <c r="Q532">
        <f t="shared" si="25"/>
        <v>0.55260416666666667</v>
      </c>
    </row>
    <row r="533" spans="1:17" x14ac:dyDescent="0.3">
      <c r="A533">
        <v>1.5156252334924E-2</v>
      </c>
      <c r="B533">
        <v>1.323716382298697E-3</v>
      </c>
      <c r="N533">
        <f t="shared" si="26"/>
        <v>532</v>
      </c>
      <c r="O533">
        <v>6.693275906459982E-5</v>
      </c>
      <c r="P533">
        <f t="shared" si="24"/>
        <v>0.13487800089733418</v>
      </c>
      <c r="Q533">
        <f t="shared" si="25"/>
        <v>0.55364583333333328</v>
      </c>
    </row>
    <row r="534" spans="1:17" x14ac:dyDescent="0.3">
      <c r="A534">
        <v>1.5894746379883001E-2</v>
      </c>
      <c r="B534">
        <v>-2.1902235190075503E-3</v>
      </c>
      <c r="N534">
        <f t="shared" si="26"/>
        <v>533</v>
      </c>
      <c r="O534">
        <v>6.7029035280231561E-5</v>
      </c>
      <c r="P534">
        <f t="shared" si="24"/>
        <v>0.13751340214433597</v>
      </c>
      <c r="Q534">
        <f t="shared" si="25"/>
        <v>0.5546875</v>
      </c>
    </row>
    <row r="535" spans="1:17" x14ac:dyDescent="0.3">
      <c r="A535">
        <v>1.538576761188E-2</v>
      </c>
      <c r="B535">
        <v>1.0555768755441619E-2</v>
      </c>
      <c r="N535">
        <f t="shared" si="26"/>
        <v>534</v>
      </c>
      <c r="O535">
        <v>6.7130802489726027E-5</v>
      </c>
      <c r="P535">
        <f t="shared" si="24"/>
        <v>0.14014975881655231</v>
      </c>
      <c r="Q535">
        <f t="shared" si="25"/>
        <v>0.55572916666666672</v>
      </c>
    </row>
    <row r="536" spans="1:17" x14ac:dyDescent="0.3">
      <c r="A536">
        <v>1.5508585922827001E-2</v>
      </c>
      <c r="B536">
        <v>-3.5663313142779152E-3</v>
      </c>
      <c r="N536">
        <f t="shared" si="26"/>
        <v>535</v>
      </c>
      <c r="O536">
        <v>6.8457232489625708E-5</v>
      </c>
      <c r="P536">
        <f t="shared" si="24"/>
        <v>0.14278708994411035</v>
      </c>
      <c r="Q536">
        <f t="shared" si="25"/>
        <v>0.55677083333333333</v>
      </c>
    </row>
    <row r="537" spans="1:17" x14ac:dyDescent="0.3">
      <c r="A537">
        <v>1.5578904565431999E-2</v>
      </c>
      <c r="B537">
        <v>2.2789253660934705E-2</v>
      </c>
      <c r="N537">
        <f t="shared" si="26"/>
        <v>536</v>
      </c>
      <c r="O537">
        <v>6.8616618066364224E-5</v>
      </c>
      <c r="P537">
        <f t="shared" si="24"/>
        <v>0.1454254146053644</v>
      </c>
      <c r="Q537">
        <f t="shared" si="25"/>
        <v>0.55781250000000004</v>
      </c>
    </row>
    <row r="538" spans="1:17" x14ac:dyDescent="0.3">
      <c r="A538">
        <v>1.5478696252974E-2</v>
      </c>
      <c r="B538">
        <v>5.8308825992199956E-5</v>
      </c>
      <c r="N538">
        <f t="shared" si="26"/>
        <v>537</v>
      </c>
      <c r="O538">
        <v>7.1156430028697717E-5</v>
      </c>
      <c r="P538">
        <f t="shared" si="24"/>
        <v>0.14806475192790616</v>
      </c>
      <c r="Q538">
        <f t="shared" si="25"/>
        <v>0.55885416666666665</v>
      </c>
    </row>
    <row r="539" spans="1:17" x14ac:dyDescent="0.3">
      <c r="A539">
        <v>1.4958901063885E-2</v>
      </c>
      <c r="B539">
        <v>2.4114257428123169E-4</v>
      </c>
      <c r="N539">
        <f t="shared" si="26"/>
        <v>538</v>
      </c>
      <c r="O539">
        <v>7.326789065923052E-5</v>
      </c>
      <c r="P539">
        <f t="shared" si="24"/>
        <v>0.15070512108958517</v>
      </c>
      <c r="Q539">
        <f t="shared" si="25"/>
        <v>0.55989583333333337</v>
      </c>
    </row>
    <row r="540" spans="1:17" x14ac:dyDescent="0.3">
      <c r="A540">
        <v>1.5266987052061001E-2</v>
      </c>
      <c r="B540">
        <v>-5.654709813899747E-5</v>
      </c>
      <c r="N540">
        <f t="shared" si="26"/>
        <v>539</v>
      </c>
      <c r="O540">
        <v>7.4777882611230459E-5</v>
      </c>
      <c r="P540">
        <f t="shared" si="24"/>
        <v>0.15334654131953143</v>
      </c>
      <c r="Q540">
        <f t="shared" si="25"/>
        <v>0.56093749999999998</v>
      </c>
    </row>
    <row r="541" spans="1:17" x14ac:dyDescent="0.3">
      <c r="A541">
        <v>1.5322904969885E-2</v>
      </c>
      <c r="B541">
        <v>5.5703311217427526E-5</v>
      </c>
      <c r="N541">
        <f t="shared" si="26"/>
        <v>540</v>
      </c>
      <c r="O541">
        <v>7.6662165413599395E-5</v>
      </c>
      <c r="P541">
        <f t="shared" si="24"/>
        <v>0.15598903189918925</v>
      </c>
      <c r="Q541">
        <f t="shared" si="25"/>
        <v>0.5619791666666667</v>
      </c>
    </row>
    <row r="542" spans="1:17" x14ac:dyDescent="0.3">
      <c r="A542">
        <v>1.4691266292798001E-2</v>
      </c>
      <c r="B542">
        <v>4.6754469028263079E-2</v>
      </c>
      <c r="N542">
        <f t="shared" si="26"/>
        <v>541</v>
      </c>
      <c r="O542">
        <v>7.6812413985105632E-5</v>
      </c>
      <c r="P542">
        <f t="shared" si="24"/>
        <v>0.15863261216335345</v>
      </c>
      <c r="Q542">
        <f t="shared" si="25"/>
        <v>0.5630208333333333</v>
      </c>
    </row>
    <row r="543" spans="1:17" x14ac:dyDescent="0.3">
      <c r="A543">
        <v>1.6234949042421998E-2</v>
      </c>
      <c r="B543">
        <v>-1.5594003281444557E-2</v>
      </c>
      <c r="N543">
        <f t="shared" si="26"/>
        <v>542</v>
      </c>
      <c r="O543">
        <v>7.7209826278902896E-5</v>
      </c>
      <c r="P543">
        <f t="shared" si="24"/>
        <v>0.16127730150121716</v>
      </c>
      <c r="Q543">
        <f t="shared" si="25"/>
        <v>0.56406250000000002</v>
      </c>
    </row>
    <row r="544" spans="1:17" x14ac:dyDescent="0.3">
      <c r="A544">
        <v>1.3761467497362999E-2</v>
      </c>
      <c r="B544">
        <v>1.4613182720865425E-2</v>
      </c>
      <c r="N544">
        <f t="shared" si="26"/>
        <v>543</v>
      </c>
      <c r="O544">
        <v>7.8157559528063345E-5</v>
      </c>
      <c r="P544">
        <f t="shared" si="24"/>
        <v>0.16392311935742221</v>
      </c>
      <c r="Q544">
        <f t="shared" si="25"/>
        <v>0.56510416666666663</v>
      </c>
    </row>
    <row r="545" spans="1:17" x14ac:dyDescent="0.3">
      <c r="A545">
        <v>1.6147695791471999E-2</v>
      </c>
      <c r="B545">
        <v>-1.9914472414833684E-4</v>
      </c>
      <c r="N545">
        <f t="shared" si="26"/>
        <v>544</v>
      </c>
      <c r="O545">
        <v>7.8503004807231602E-5</v>
      </c>
      <c r="P545">
        <f t="shared" si="24"/>
        <v>0.16657008523312131</v>
      </c>
      <c r="Q545">
        <f t="shared" si="25"/>
        <v>0.56614583333333335</v>
      </c>
    </row>
    <row r="546" spans="1:17" x14ac:dyDescent="0.3">
      <c r="A546">
        <v>1.4121305740926E-2</v>
      </c>
      <c r="B546">
        <v>-4.1391205830803093E-4</v>
      </c>
      <c r="N546">
        <f t="shared" si="26"/>
        <v>545</v>
      </c>
      <c r="O546">
        <v>8.1035815095763589E-5</v>
      </c>
      <c r="P546">
        <f t="shared" si="24"/>
        <v>0.16921821868704356</v>
      </c>
      <c r="Q546">
        <f t="shared" si="25"/>
        <v>0.56718749999999996</v>
      </c>
    </row>
    <row r="547" spans="1:17" x14ac:dyDescent="0.3">
      <c r="A547">
        <v>1.5272059975165999E-2</v>
      </c>
      <c r="B547">
        <v>-1.5441136215499709E-4</v>
      </c>
      <c r="N547">
        <f t="shared" si="26"/>
        <v>546</v>
      </c>
      <c r="O547">
        <v>8.3026980562696945E-5</v>
      </c>
      <c r="P547">
        <f t="shared" si="24"/>
        <v>0.17186753933657151</v>
      </c>
      <c r="Q547">
        <f t="shared" si="25"/>
        <v>0.56822916666666667</v>
      </c>
    </row>
    <row r="548" spans="1:17" x14ac:dyDescent="0.3">
      <c r="A548">
        <v>1.4545161494759999E-2</v>
      </c>
      <c r="B548">
        <v>-1.005738046438465E-3</v>
      </c>
      <c r="N548">
        <f t="shared" si="26"/>
        <v>547</v>
      </c>
      <c r="O548">
        <v>8.3200489912864037E-5</v>
      </c>
      <c r="P548">
        <f t="shared" si="24"/>
        <v>0.17451806685882212</v>
      </c>
      <c r="Q548">
        <f t="shared" si="25"/>
        <v>0.56927083333333328</v>
      </c>
    </row>
    <row r="549" spans="1:17" x14ac:dyDescent="0.3">
      <c r="A549">
        <v>1.3786522983001001E-2</v>
      </c>
      <c r="B549">
        <v>6.4391557115570097E-4</v>
      </c>
      <c r="N549">
        <f t="shared" si="26"/>
        <v>548</v>
      </c>
      <c r="O549">
        <v>8.4607597694599107E-5</v>
      </c>
      <c r="P549">
        <f t="shared" si="24"/>
        <v>0.17716982099173983</v>
      </c>
      <c r="Q549">
        <f t="shared" si="25"/>
        <v>0.5703125</v>
      </c>
    </row>
    <row r="550" spans="1:17" x14ac:dyDescent="0.3">
      <c r="A550">
        <v>1.4653963306823E-2</v>
      </c>
      <c r="B550">
        <v>-7.1648636373674524E-2</v>
      </c>
      <c r="N550">
        <f t="shared" si="26"/>
        <v>549</v>
      </c>
      <c r="O550">
        <v>8.4701120309628106E-5</v>
      </c>
      <c r="P550">
        <f t="shared" si="24"/>
        <v>0.1798228215351938</v>
      </c>
      <c r="Q550">
        <f t="shared" si="25"/>
        <v>0.57135416666666672</v>
      </c>
    </row>
    <row r="551" spans="1:17" x14ac:dyDescent="0.3">
      <c r="A551">
        <v>1.3892354845299E-2</v>
      </c>
      <c r="B551">
        <v>3.5156016315748606E-2</v>
      </c>
      <c r="N551">
        <f t="shared" si="26"/>
        <v>550</v>
      </c>
      <c r="O551">
        <v>8.7650700411600127E-5</v>
      </c>
      <c r="P551">
        <f t="shared" si="24"/>
        <v>0.18247708835208581</v>
      </c>
      <c r="Q551">
        <f t="shared" si="25"/>
        <v>0.57239583333333333</v>
      </c>
    </row>
    <row r="552" spans="1:17" x14ac:dyDescent="0.3">
      <c r="A552">
        <v>1.3964238946942001E-2</v>
      </c>
      <c r="B552">
        <v>3.8113058272249034E-2</v>
      </c>
      <c r="N552">
        <f t="shared" si="26"/>
        <v>551</v>
      </c>
      <c r="O552">
        <v>8.8992907773501745E-5</v>
      </c>
      <c r="P552">
        <f t="shared" si="24"/>
        <v>0.18513264136946739</v>
      </c>
      <c r="Q552">
        <f t="shared" si="25"/>
        <v>0.57343750000000004</v>
      </c>
    </row>
    <row r="553" spans="1:17" x14ac:dyDescent="0.3">
      <c r="A553">
        <v>1.4395608902952E-2</v>
      </c>
      <c r="B553">
        <v>4.7117443292000627E-2</v>
      </c>
      <c r="N553">
        <f t="shared" si="26"/>
        <v>552</v>
      </c>
      <c r="O553">
        <v>8.9442253872225666E-5</v>
      </c>
      <c r="P553">
        <f t="shared" si="24"/>
        <v>0.18778950057966201</v>
      </c>
      <c r="Q553">
        <f t="shared" si="25"/>
        <v>0.57447916666666665</v>
      </c>
    </row>
    <row r="554" spans="1:17" x14ac:dyDescent="0.3">
      <c r="A554">
        <v>1.3144460034780999E-2</v>
      </c>
      <c r="B554">
        <v>1.9879833552536794E-4</v>
      </c>
      <c r="N554">
        <f t="shared" si="26"/>
        <v>553</v>
      </c>
      <c r="O554">
        <v>9.1174644002701283E-5</v>
      </c>
      <c r="P554">
        <f t="shared" si="24"/>
        <v>0.19044768604140075</v>
      </c>
      <c r="Q554">
        <f t="shared" si="25"/>
        <v>0.57552083333333337</v>
      </c>
    </row>
    <row r="555" spans="1:17" x14ac:dyDescent="0.3">
      <c r="A555">
        <v>1.4583035129205999E-2</v>
      </c>
      <c r="B555">
        <v>1.0790726551259885E-4</v>
      </c>
      <c r="N555">
        <f t="shared" si="26"/>
        <v>554</v>
      </c>
      <c r="O555">
        <v>9.2311302250066424E-5</v>
      </c>
      <c r="P555">
        <f t="shared" si="24"/>
        <v>0.19310721788096238</v>
      </c>
      <c r="Q555">
        <f t="shared" si="25"/>
        <v>0.57656249999999998</v>
      </c>
    </row>
    <row r="556" spans="1:17" x14ac:dyDescent="0.3">
      <c r="A556">
        <v>1.6145482774400002E-2</v>
      </c>
      <c r="B556">
        <v>-4.1104709691574745E-5</v>
      </c>
      <c r="N556">
        <f t="shared" si="26"/>
        <v>555</v>
      </c>
      <c r="O556">
        <v>9.2597979669368016E-5</v>
      </c>
      <c r="P556">
        <f t="shared" si="24"/>
        <v>0.19576811629332716</v>
      </c>
      <c r="Q556">
        <f t="shared" si="25"/>
        <v>0.5776041666666667</v>
      </c>
    </row>
    <row r="557" spans="1:17" x14ac:dyDescent="0.3">
      <c r="A557">
        <v>1.3849647811185001E-2</v>
      </c>
      <c r="B557">
        <v>8.1035815095763589E-5</v>
      </c>
      <c r="N557">
        <f t="shared" si="26"/>
        <v>556</v>
      </c>
      <c r="O557">
        <v>9.2639525124362659E-5</v>
      </c>
      <c r="P557">
        <f t="shared" si="24"/>
        <v>0.19843040154333527</v>
      </c>
      <c r="Q557">
        <f t="shared" si="25"/>
        <v>0.5786458333333333</v>
      </c>
    </row>
    <row r="558" spans="1:17" x14ac:dyDescent="0.3">
      <c r="A558">
        <v>1.6695299573953E-2</v>
      </c>
      <c r="B558">
        <v>-6.0618515060306688E-3</v>
      </c>
      <c r="N558">
        <f t="shared" si="26"/>
        <v>557</v>
      </c>
      <c r="O558">
        <v>9.3167044220599307E-5</v>
      </c>
      <c r="P558">
        <f t="shared" si="24"/>
        <v>0.20109409396685937</v>
      </c>
      <c r="Q558">
        <f t="shared" si="25"/>
        <v>0.57968750000000002</v>
      </c>
    </row>
    <row r="559" spans="1:17" x14ac:dyDescent="0.3">
      <c r="A559">
        <v>1.316064254994E-2</v>
      </c>
      <c r="B559">
        <v>-2.1330822057707755E-2</v>
      </c>
      <c r="N559">
        <f t="shared" si="26"/>
        <v>558</v>
      </c>
      <c r="O559">
        <v>9.5194024341535566E-5</v>
      </c>
      <c r="P559">
        <f t="shared" si="24"/>
        <v>0.20375921397198277</v>
      </c>
      <c r="Q559">
        <f t="shared" si="25"/>
        <v>0.58072916666666663</v>
      </c>
    </row>
    <row r="560" spans="1:17" x14ac:dyDescent="0.3">
      <c r="A560">
        <v>1.5252221193781E-2</v>
      </c>
      <c r="B560">
        <v>3.4782160867310452E-3</v>
      </c>
      <c r="N560">
        <f t="shared" si="26"/>
        <v>559</v>
      </c>
      <c r="O560">
        <v>9.6903263149462904E-5</v>
      </c>
      <c r="P560">
        <f t="shared" si="24"/>
        <v>0.20642578204019127</v>
      </c>
      <c r="Q560">
        <f t="shared" si="25"/>
        <v>0.58177083333333335</v>
      </c>
    </row>
    <row r="561" spans="1:17" x14ac:dyDescent="0.3">
      <c r="A561">
        <v>1.5856279102581E-2</v>
      </c>
      <c r="B561">
        <v>-2.0608508108643231E-3</v>
      </c>
      <c r="N561">
        <f t="shared" si="26"/>
        <v>560</v>
      </c>
      <c r="O561">
        <v>9.7371120576700276E-5</v>
      </c>
      <c r="P561">
        <f t="shared" si="24"/>
        <v>0.20909381872757132</v>
      </c>
      <c r="Q561">
        <f t="shared" si="25"/>
        <v>0.58281249999999996</v>
      </c>
    </row>
    <row r="562" spans="1:17" x14ac:dyDescent="0.3">
      <c r="A562">
        <v>1.6012863868361999E-2</v>
      </c>
      <c r="B562">
        <v>-2.0079306696930976E-5</v>
      </c>
      <c r="N562">
        <f t="shared" si="26"/>
        <v>561</v>
      </c>
      <c r="O562">
        <v>1.0139172333562679E-4</v>
      </c>
      <c r="P562">
        <f t="shared" si="24"/>
        <v>0.21176334466602265</v>
      </c>
      <c r="Q562">
        <f t="shared" si="25"/>
        <v>0.58385416666666667</v>
      </c>
    </row>
    <row r="563" spans="1:17" x14ac:dyDescent="0.3">
      <c r="A563">
        <v>1.4716898448396999E-2</v>
      </c>
      <c r="B563">
        <v>-5.5988060337894274E-5</v>
      </c>
      <c r="N563">
        <f t="shared" si="26"/>
        <v>562</v>
      </c>
      <c r="O563">
        <v>1.0509975166539398E-4</v>
      </c>
      <c r="P563">
        <f t="shared" si="24"/>
        <v>0.21443438056447639</v>
      </c>
      <c r="Q563">
        <f t="shared" si="25"/>
        <v>0.58489583333333328</v>
      </c>
    </row>
    <row r="564" spans="1:17" x14ac:dyDescent="0.3">
      <c r="A564">
        <v>1.6117838862821001E-2</v>
      </c>
      <c r="B564">
        <v>-1.5439061497366652E-3</v>
      </c>
      <c r="N564">
        <f t="shared" si="26"/>
        <v>563</v>
      </c>
      <c r="O564">
        <v>1.0790726551259885E-4</v>
      </c>
      <c r="P564">
        <f t="shared" si="24"/>
        <v>0.21710694721012977</v>
      </c>
      <c r="Q564">
        <f t="shared" si="25"/>
        <v>0.5859375</v>
      </c>
    </row>
    <row r="565" spans="1:17" x14ac:dyDescent="0.3">
      <c r="A565">
        <v>1.3307628416493999E-2</v>
      </c>
      <c r="B565">
        <v>-4.3909798129130283E-4</v>
      </c>
      <c r="N565">
        <f t="shared" si="26"/>
        <v>564</v>
      </c>
      <c r="O565">
        <v>1.0994557590436778E-4</v>
      </c>
      <c r="P565">
        <f t="shared" si="24"/>
        <v>0.21978106546968587</v>
      </c>
      <c r="Q565">
        <f t="shared" si="25"/>
        <v>0.58697916666666672</v>
      </c>
    </row>
    <row r="566" spans="1:17" x14ac:dyDescent="0.3">
      <c r="A566">
        <v>1.3913835589479E-2</v>
      </c>
      <c r="B566">
        <v>-1.7573450331147544E-2</v>
      </c>
      <c r="N566">
        <f t="shared" si="26"/>
        <v>565</v>
      </c>
      <c r="O566">
        <v>1.1127872810332701E-4</v>
      </c>
      <c r="P566">
        <f t="shared" si="24"/>
        <v>0.22245675629060835</v>
      </c>
      <c r="Q566">
        <f t="shared" si="25"/>
        <v>0.58802083333333333</v>
      </c>
    </row>
    <row r="567" spans="1:17" x14ac:dyDescent="0.3">
      <c r="A567">
        <v>1.6146926241446001E-2</v>
      </c>
      <c r="B567">
        <v>2.8937414654211624E-2</v>
      </c>
      <c r="N567">
        <f t="shared" si="26"/>
        <v>566</v>
      </c>
      <c r="O567">
        <v>1.1259085723759957E-4</v>
      </c>
      <c r="P567">
        <f t="shared" si="24"/>
        <v>0.22513404070238704</v>
      </c>
      <c r="Q567">
        <f t="shared" si="25"/>
        <v>0.58906250000000004</v>
      </c>
    </row>
    <row r="568" spans="1:17" x14ac:dyDescent="0.3">
      <c r="A568">
        <v>1.4842306460106E-2</v>
      </c>
      <c r="B568">
        <v>-8.7549180844379293E-3</v>
      </c>
      <c r="N568">
        <f t="shared" si="26"/>
        <v>567</v>
      </c>
      <c r="O568">
        <v>1.1320353682323092E-4</v>
      </c>
      <c r="P568">
        <f t="shared" si="24"/>
        <v>0.22781293981781259</v>
      </c>
      <c r="Q568">
        <f t="shared" si="25"/>
        <v>0.59010416666666665</v>
      </c>
    </row>
    <row r="569" spans="1:17" x14ac:dyDescent="0.3">
      <c r="A569">
        <v>1.3213584750173001E-2</v>
      </c>
      <c r="B569">
        <v>-5.2242930610905264E-2</v>
      </c>
      <c r="N569">
        <f t="shared" si="26"/>
        <v>568</v>
      </c>
      <c r="O569">
        <v>1.1397017363900218E-4</v>
      </c>
      <c r="P569">
        <f t="shared" si="24"/>
        <v>0.23049347483426633</v>
      </c>
      <c r="Q569">
        <f t="shared" si="25"/>
        <v>0.59114583333333337</v>
      </c>
    </row>
    <row r="570" spans="1:17" x14ac:dyDescent="0.3">
      <c r="A570">
        <v>1.6019972138731998E-2</v>
      </c>
      <c r="B570">
        <v>1.3260793248520003E-4</v>
      </c>
      <c r="N570">
        <f t="shared" si="26"/>
        <v>569</v>
      </c>
      <c r="O570">
        <v>1.1905891337000291E-4</v>
      </c>
      <c r="P570">
        <f t="shared" si="24"/>
        <v>0.23317566703501874</v>
      </c>
      <c r="Q570">
        <f t="shared" si="25"/>
        <v>0.59218749999999998</v>
      </c>
    </row>
    <row r="571" spans="1:17" x14ac:dyDescent="0.3">
      <c r="A571">
        <v>1.2690943224539E-2</v>
      </c>
      <c r="B571">
        <v>-1.2111792338776947E-4</v>
      </c>
      <c r="N571">
        <f t="shared" si="26"/>
        <v>570</v>
      </c>
      <c r="O571">
        <v>1.2051442364208187E-4</v>
      </c>
      <c r="P571">
        <f t="shared" si="24"/>
        <v>0.23585953779054328</v>
      </c>
      <c r="Q571">
        <f t="shared" si="25"/>
        <v>0.5932291666666667</v>
      </c>
    </row>
    <row r="572" spans="1:17" x14ac:dyDescent="0.3">
      <c r="A572">
        <v>1.2927622352356E-2</v>
      </c>
      <c r="B572">
        <v>-4.3753760774619711E-4</v>
      </c>
      <c r="N572">
        <f t="shared" si="26"/>
        <v>571</v>
      </c>
      <c r="O572">
        <v>1.2061980778480148E-4</v>
      </c>
      <c r="P572">
        <f t="shared" si="24"/>
        <v>0.23854510855983915</v>
      </c>
      <c r="Q572">
        <f t="shared" si="25"/>
        <v>0.5942708333333333</v>
      </c>
    </row>
    <row r="573" spans="1:17" x14ac:dyDescent="0.3">
      <c r="A573">
        <v>1.2358299868815001E-2</v>
      </c>
      <c r="B573">
        <v>-1.9746442108172294E-5</v>
      </c>
      <c r="N573">
        <f t="shared" si="26"/>
        <v>572</v>
      </c>
      <c r="O573">
        <v>1.2074642770602655E-4</v>
      </c>
      <c r="P573">
        <f t="shared" si="24"/>
        <v>0.24123240089177081</v>
      </c>
      <c r="Q573">
        <f t="shared" si="25"/>
        <v>0.59531250000000002</v>
      </c>
    </row>
    <row r="574" spans="1:17" x14ac:dyDescent="0.3">
      <c r="A574">
        <v>1.1606525912347E-2</v>
      </c>
      <c r="B574">
        <v>-3.5241322193386937E-2</v>
      </c>
      <c r="N574">
        <f t="shared" si="26"/>
        <v>573</v>
      </c>
      <c r="O574">
        <v>1.2217315986646354E-4</v>
      </c>
      <c r="P574">
        <f t="shared" si="24"/>
        <v>0.24392143642641542</v>
      </c>
      <c r="Q574">
        <f t="shared" si="25"/>
        <v>0.59635416666666663</v>
      </c>
    </row>
    <row r="575" spans="1:17" x14ac:dyDescent="0.3">
      <c r="A575">
        <v>1.2565241299666E-2</v>
      </c>
      <c r="B575">
        <v>4.2056183465095431E-2</v>
      </c>
      <c r="N575">
        <f t="shared" si="26"/>
        <v>574</v>
      </c>
      <c r="O575">
        <v>1.2710805952000255E-4</v>
      </c>
      <c r="P575">
        <f t="shared" si="24"/>
        <v>0.2466122368964288</v>
      </c>
      <c r="Q575">
        <f t="shared" si="25"/>
        <v>0.59739583333333335</v>
      </c>
    </row>
    <row r="576" spans="1:17" x14ac:dyDescent="0.3">
      <c r="A576">
        <v>1.1527194425653E-2</v>
      </c>
      <c r="B576">
        <v>-1.9507921642334586E-2</v>
      </c>
      <c r="N576">
        <f t="shared" si="26"/>
        <v>575</v>
      </c>
      <c r="O576">
        <v>1.2863451145210536E-4</v>
      </c>
      <c r="P576">
        <f t="shared" si="24"/>
        <v>0.24930482412841914</v>
      </c>
      <c r="Q576">
        <f t="shared" si="25"/>
        <v>0.59843749999999996</v>
      </c>
    </row>
    <row r="577" spans="1:17" x14ac:dyDescent="0.3">
      <c r="A577">
        <v>1.2423684270818001E-2</v>
      </c>
      <c r="B577">
        <v>9.135258517651651E-3</v>
      </c>
      <c r="N577">
        <f t="shared" si="26"/>
        <v>576</v>
      </c>
      <c r="O577">
        <v>1.306912225882001E-4</v>
      </c>
      <c r="P577">
        <f t="shared" si="24"/>
        <v>0.25199922004433978</v>
      </c>
      <c r="Q577">
        <f t="shared" si="25"/>
        <v>0.59947916666666667</v>
      </c>
    </row>
    <row r="578" spans="1:17" x14ac:dyDescent="0.3">
      <c r="A578">
        <v>1.2314365000102001E-2</v>
      </c>
      <c r="B578">
        <v>-3.4717335378603095E-4</v>
      </c>
      <c r="N578">
        <f t="shared" si="26"/>
        <v>577</v>
      </c>
      <c r="O578">
        <v>1.325843513312313E-4</v>
      </c>
      <c r="P578">
        <f t="shared" si="24"/>
        <v>0.25469544666289068</v>
      </c>
      <c r="Q578">
        <f t="shared" si="25"/>
        <v>0.60052083333333328</v>
      </c>
    </row>
    <row r="579" spans="1:17" x14ac:dyDescent="0.3">
      <c r="A579">
        <v>1.2254143369891999E-2</v>
      </c>
      <c r="B579">
        <v>3.1813455260200178E-4</v>
      </c>
      <c r="N579">
        <f t="shared" si="26"/>
        <v>578</v>
      </c>
      <c r="O579">
        <v>1.3260793248520003E-4</v>
      </c>
      <c r="P579">
        <f t="shared" ref="P579:P642" si="27">_xlfn.NORM.S.INV(Q579)</f>
        <v>0.25739352610093835</v>
      </c>
      <c r="Q579">
        <f t="shared" ref="Q579:Q642" si="28">(N579-0.5)/960</f>
        <v>0.6015625</v>
      </c>
    </row>
    <row r="580" spans="1:17" x14ac:dyDescent="0.3">
      <c r="A580">
        <v>1.3421801370284E-2</v>
      </c>
      <c r="B580">
        <v>-3.6823042496846557E-4</v>
      </c>
      <c r="N580">
        <f t="shared" ref="N580:N643" si="29">N579+1</f>
        <v>579</v>
      </c>
      <c r="O580">
        <v>1.3330060333227589E-4</v>
      </c>
      <c r="P580">
        <f t="shared" si="27"/>
        <v>0.26009348057494647</v>
      </c>
      <c r="Q580">
        <f t="shared" si="28"/>
        <v>0.60260416666666672</v>
      </c>
    </row>
    <row r="581" spans="1:17" x14ac:dyDescent="0.3">
      <c r="A581">
        <v>1.2541858236467999E-2</v>
      </c>
      <c r="B581">
        <v>-1.1671890039298763E-5</v>
      </c>
      <c r="N581">
        <f t="shared" si="29"/>
        <v>580</v>
      </c>
      <c r="O581">
        <v>1.3438137585959978E-4</v>
      </c>
      <c r="P581">
        <f t="shared" si="27"/>
        <v>0.26279533240242364</v>
      </c>
      <c r="Q581">
        <f t="shared" si="28"/>
        <v>0.60364583333333333</v>
      </c>
    </row>
    <row r="582" spans="1:17" x14ac:dyDescent="0.3">
      <c r="A582">
        <v>1.1545667622995E-2</v>
      </c>
      <c r="B582">
        <v>-5.0889862377945239E-3</v>
      </c>
      <c r="N582">
        <f t="shared" si="29"/>
        <v>581</v>
      </c>
      <c r="O582">
        <v>1.3560297163170247E-4</v>
      </c>
      <c r="P582">
        <f t="shared" si="27"/>
        <v>0.2654991040033855</v>
      </c>
      <c r="Q582">
        <f t="shared" si="28"/>
        <v>0.60468750000000004</v>
      </c>
    </row>
    <row r="583" spans="1:17" x14ac:dyDescent="0.3">
      <c r="A583">
        <v>1.2076835949965E-2</v>
      </c>
      <c r="B583">
        <v>-3.551035691431137E-2</v>
      </c>
      <c r="N583">
        <f t="shared" si="29"/>
        <v>582</v>
      </c>
      <c r="O583">
        <v>1.3644317777530141E-4</v>
      </c>
      <c r="P583">
        <f t="shared" si="27"/>
        <v>0.26820481790183004</v>
      </c>
      <c r="Q583">
        <f t="shared" si="28"/>
        <v>0.60572916666666665</v>
      </c>
    </row>
    <row r="584" spans="1:17" x14ac:dyDescent="0.3">
      <c r="A584">
        <v>1.1895939145648E-2</v>
      </c>
      <c r="B584">
        <v>9.2457395475469051E-2</v>
      </c>
      <c r="N584">
        <f t="shared" si="29"/>
        <v>583</v>
      </c>
      <c r="O584">
        <v>1.3654083203169798E-4</v>
      </c>
      <c r="P584">
        <f t="shared" si="27"/>
        <v>0.2709124967272315</v>
      </c>
      <c r="Q584">
        <f t="shared" si="28"/>
        <v>0.60677083333333337</v>
      </c>
    </row>
    <row r="585" spans="1:17" x14ac:dyDescent="0.3">
      <c r="A585">
        <v>1.2467869943452E-2</v>
      </c>
      <c r="B585">
        <v>-1.5946050965489345E-2</v>
      </c>
      <c r="N585">
        <f t="shared" si="29"/>
        <v>584</v>
      </c>
      <c r="O585">
        <v>1.3717978499797057E-4</v>
      </c>
      <c r="P585">
        <f t="shared" si="27"/>
        <v>0.27362216321604638</v>
      </c>
      <c r="Q585">
        <f t="shared" si="28"/>
        <v>0.60781249999999998</v>
      </c>
    </row>
    <row r="586" spans="1:17" x14ac:dyDescent="0.3">
      <c r="A586">
        <v>1.2157830323128E-2</v>
      </c>
      <c r="B586">
        <v>-9.7132849819632841E-5</v>
      </c>
      <c r="N586">
        <f t="shared" si="29"/>
        <v>585</v>
      </c>
      <c r="O586">
        <v>1.3722174541330213E-4</v>
      </c>
      <c r="P586">
        <f t="shared" si="27"/>
        <v>0.2763338402132392</v>
      </c>
      <c r="Q586">
        <f t="shared" si="28"/>
        <v>0.6088541666666667</v>
      </c>
    </row>
    <row r="587" spans="1:17" x14ac:dyDescent="0.3">
      <c r="A587">
        <v>1.2495507581430001E-2</v>
      </c>
      <c r="B587">
        <v>1.6520577175659946E-4</v>
      </c>
      <c r="N587">
        <f t="shared" si="29"/>
        <v>586</v>
      </c>
      <c r="O587">
        <v>1.3775776042933459E-4</v>
      </c>
      <c r="P587">
        <f t="shared" si="27"/>
        <v>0.27904755067382014</v>
      </c>
      <c r="Q587">
        <f t="shared" si="28"/>
        <v>0.6098958333333333</v>
      </c>
    </row>
    <row r="588" spans="1:17" x14ac:dyDescent="0.3">
      <c r="A588">
        <v>1.3610859821085E-2</v>
      </c>
      <c r="B588">
        <v>2.8618792505102561E-4</v>
      </c>
      <c r="N588">
        <f t="shared" si="29"/>
        <v>587</v>
      </c>
      <c r="O588">
        <v>1.3805566540300331E-4</v>
      </c>
      <c r="P588">
        <f t="shared" si="27"/>
        <v>0.28176331766440421</v>
      </c>
      <c r="Q588">
        <f t="shared" si="28"/>
        <v>0.61093750000000002</v>
      </c>
    </row>
    <row r="589" spans="1:17" x14ac:dyDescent="0.3">
      <c r="A589">
        <v>1.1848045457495E-2</v>
      </c>
      <c r="B589">
        <v>5.1734558025063118E-5</v>
      </c>
      <c r="N589">
        <f t="shared" si="29"/>
        <v>588</v>
      </c>
      <c r="O589">
        <v>1.3827899452970201E-4</v>
      </c>
      <c r="P589">
        <f t="shared" si="27"/>
        <v>0.2844811643647816</v>
      </c>
      <c r="Q589">
        <f t="shared" si="28"/>
        <v>0.61197916666666663</v>
      </c>
    </row>
    <row r="590" spans="1:17" x14ac:dyDescent="0.3">
      <c r="A590">
        <v>1.1678042036607E-2</v>
      </c>
      <c r="B590">
        <v>2.2809960666549278E-2</v>
      </c>
      <c r="N590">
        <f t="shared" si="29"/>
        <v>589</v>
      </c>
      <c r="O590">
        <v>1.4114108123523122E-4</v>
      </c>
      <c r="P590">
        <f t="shared" si="27"/>
        <v>0.28720111406951115</v>
      </c>
      <c r="Q590">
        <f t="shared" si="28"/>
        <v>0.61302083333333335</v>
      </c>
    </row>
    <row r="591" spans="1:17" x14ac:dyDescent="0.3">
      <c r="A591">
        <v>1.2455580072801E-2</v>
      </c>
      <c r="B591">
        <v>-1.0602859436447787E-2</v>
      </c>
      <c r="N591">
        <f t="shared" si="29"/>
        <v>590</v>
      </c>
      <c r="O591">
        <v>1.5073508661336832E-4</v>
      </c>
      <c r="P591">
        <f t="shared" si="27"/>
        <v>0.28992319018952473</v>
      </c>
      <c r="Q591">
        <f t="shared" si="28"/>
        <v>0.61406249999999996</v>
      </c>
    </row>
    <row r="592" spans="1:17" x14ac:dyDescent="0.3">
      <c r="A592">
        <v>1.2370170419349E-2</v>
      </c>
      <c r="B592">
        <v>2.7205012438551029E-2</v>
      </c>
      <c r="N592">
        <f t="shared" si="29"/>
        <v>591</v>
      </c>
      <c r="O592">
        <v>1.5186422112956413E-4</v>
      </c>
      <c r="P592">
        <f t="shared" si="27"/>
        <v>0.2926474162537564</v>
      </c>
      <c r="Q592">
        <f t="shared" si="28"/>
        <v>0.61510416666666667</v>
      </c>
    </row>
    <row r="593" spans="1:17" x14ac:dyDescent="0.3">
      <c r="A593">
        <v>1.2635588760033E-2</v>
      </c>
      <c r="B593">
        <v>-3.2659073247243153E-3</v>
      </c>
      <c r="N593">
        <f t="shared" si="29"/>
        <v>592</v>
      </c>
      <c r="O593">
        <v>1.5455537155223062E-4</v>
      </c>
      <c r="P593">
        <f t="shared" si="27"/>
        <v>0.2953738159107826</v>
      </c>
      <c r="Q593">
        <f t="shared" si="28"/>
        <v>0.61614583333333328</v>
      </c>
    </row>
    <row r="594" spans="1:17" x14ac:dyDescent="0.3">
      <c r="A594">
        <v>1.1844643693197E-2</v>
      </c>
      <c r="B594">
        <v>-6.7436459127993148E-4</v>
      </c>
      <c r="N594">
        <f t="shared" si="29"/>
        <v>593</v>
      </c>
      <c r="O594">
        <v>1.5954267163053454E-4</v>
      </c>
      <c r="P594">
        <f t="shared" si="27"/>
        <v>0.29810241293048689</v>
      </c>
      <c r="Q594">
        <f t="shared" si="28"/>
        <v>0.6171875</v>
      </c>
    </row>
    <row r="595" spans="1:17" x14ac:dyDescent="0.3">
      <c r="A595">
        <v>1.1673393772162E-2</v>
      </c>
      <c r="B595">
        <v>-9.6396412678893123E-5</v>
      </c>
      <c r="N595">
        <f t="shared" si="29"/>
        <v>594</v>
      </c>
      <c r="O595">
        <v>1.607630089062017E-4</v>
      </c>
      <c r="P595">
        <f t="shared" si="27"/>
        <v>0.30083323120573813</v>
      </c>
      <c r="Q595">
        <f t="shared" si="28"/>
        <v>0.61822916666666672</v>
      </c>
    </row>
    <row r="596" spans="1:17" x14ac:dyDescent="0.3">
      <c r="A596">
        <v>1.3191418887708001E-2</v>
      </c>
      <c r="B596">
        <v>5.4767249410433462E-4</v>
      </c>
      <c r="N596">
        <f t="shared" si="29"/>
        <v>595</v>
      </c>
      <c r="O596">
        <v>1.6145291891662625E-4</v>
      </c>
      <c r="P596">
        <f t="shared" si="27"/>
        <v>0.30356629475409153</v>
      </c>
      <c r="Q596">
        <f t="shared" si="28"/>
        <v>0.61927083333333333</v>
      </c>
    </row>
    <row r="597" spans="1:17" x14ac:dyDescent="0.3">
      <c r="A597">
        <v>1.2086087189230999E-2</v>
      </c>
      <c r="B597">
        <v>-6.0910140217930279E-4</v>
      </c>
      <c r="N597">
        <f t="shared" si="29"/>
        <v>596</v>
      </c>
      <c r="O597">
        <v>1.6520577175659946E-4</v>
      </c>
      <c r="P597">
        <f t="shared" si="27"/>
        <v>0.30630162771950781</v>
      </c>
      <c r="Q597">
        <f t="shared" si="28"/>
        <v>0.62031250000000004</v>
      </c>
    </row>
    <row r="598" spans="1:17" x14ac:dyDescent="0.3">
      <c r="A598">
        <v>1.2510380623747E-2</v>
      </c>
      <c r="B598">
        <v>1.1721089598662471E-2</v>
      </c>
      <c r="N598">
        <f t="shared" si="29"/>
        <v>597</v>
      </c>
      <c r="O598">
        <v>1.661240200746001E-4</v>
      </c>
      <c r="P598">
        <f t="shared" si="27"/>
        <v>0.3090392543740903</v>
      </c>
      <c r="Q598">
        <f t="shared" si="28"/>
        <v>0.62135416666666665</v>
      </c>
    </row>
    <row r="599" spans="1:17" x14ac:dyDescent="0.3">
      <c r="A599">
        <v>1.1869020940769E-2</v>
      </c>
      <c r="B599">
        <v>-1.4152988623878371E-2</v>
      </c>
      <c r="N599">
        <f t="shared" si="29"/>
        <v>598</v>
      </c>
      <c r="O599">
        <v>1.6662058067036696E-4</v>
      </c>
      <c r="P599">
        <f t="shared" si="27"/>
        <v>0.31177919911984564</v>
      </c>
      <c r="Q599">
        <f t="shared" si="28"/>
        <v>0.62239583333333337</v>
      </c>
    </row>
    <row r="600" spans="1:17" x14ac:dyDescent="0.3">
      <c r="A600">
        <v>1.2008281381967001E-2</v>
      </c>
      <c r="B600">
        <v>5.0282885130082111E-2</v>
      </c>
      <c r="N600">
        <f t="shared" si="29"/>
        <v>599</v>
      </c>
      <c r="O600">
        <v>1.6717411267770134E-4</v>
      </c>
      <c r="P600">
        <f t="shared" si="27"/>
        <v>0.31452148649046091</v>
      </c>
      <c r="Q600">
        <f t="shared" si="28"/>
        <v>0.62343749999999998</v>
      </c>
    </row>
    <row r="601" spans="1:17" x14ac:dyDescent="0.3">
      <c r="A601">
        <v>1.2252403434418999E-2</v>
      </c>
      <c r="B601">
        <v>0.11408164410760474</v>
      </c>
      <c r="N601">
        <f t="shared" si="29"/>
        <v>600</v>
      </c>
      <c r="O601">
        <v>1.6843663401469762E-4</v>
      </c>
      <c r="P601">
        <f t="shared" si="27"/>
        <v>0.31726614115310547</v>
      </c>
      <c r="Q601">
        <f t="shared" si="28"/>
        <v>0.6244791666666667</v>
      </c>
    </row>
    <row r="602" spans="1:17" x14ac:dyDescent="0.3">
      <c r="A602">
        <v>0.59254942731579996</v>
      </c>
      <c r="B602">
        <v>-3.8308180111380069E-4</v>
      </c>
      <c r="N602">
        <f t="shared" si="29"/>
        <v>601</v>
      </c>
      <c r="O602">
        <v>1.7050596478662694E-4</v>
      </c>
      <c r="P602">
        <f t="shared" si="27"/>
        <v>0.32001318791024985</v>
      </c>
      <c r="Q602">
        <f t="shared" si="28"/>
        <v>0.6255208333333333</v>
      </c>
    </row>
    <row r="603" spans="1:17" x14ac:dyDescent="0.3">
      <c r="A603">
        <v>0.56348402956400001</v>
      </c>
      <c r="B603">
        <v>-9.5622163671768914E-5</v>
      </c>
      <c r="N603">
        <f t="shared" si="29"/>
        <v>602</v>
      </c>
      <c r="O603">
        <v>1.7454501746297021E-4</v>
      </c>
      <c r="P603">
        <f t="shared" si="27"/>
        <v>0.32276265170151064</v>
      </c>
      <c r="Q603">
        <f t="shared" si="28"/>
        <v>0.62656250000000002</v>
      </c>
    </row>
    <row r="604" spans="1:17" x14ac:dyDescent="0.3">
      <c r="A604">
        <v>0.57529449787344</v>
      </c>
      <c r="B604">
        <v>-3.4031432252397409E-5</v>
      </c>
      <c r="N604">
        <f t="shared" si="29"/>
        <v>603</v>
      </c>
      <c r="O604">
        <v>1.7457108865819894E-4</v>
      </c>
      <c r="P604">
        <f t="shared" si="27"/>
        <v>0.32551455760551229</v>
      </c>
      <c r="Q604">
        <f t="shared" si="28"/>
        <v>0.62760416666666663</v>
      </c>
    </row>
    <row r="605" spans="1:17" x14ac:dyDescent="0.3">
      <c r="A605">
        <v>0.55106296961970003</v>
      </c>
      <c r="B605">
        <v>-1.2789452409572508E-5</v>
      </c>
      <c r="N605">
        <f t="shared" si="29"/>
        <v>604</v>
      </c>
      <c r="O605">
        <v>1.8072650466569723E-4</v>
      </c>
      <c r="P605">
        <f t="shared" si="27"/>
        <v>0.32826893084177672</v>
      </c>
      <c r="Q605">
        <f t="shared" si="28"/>
        <v>0.62864583333333335</v>
      </c>
    </row>
    <row r="606" spans="1:17" x14ac:dyDescent="0.3">
      <c r="A606">
        <v>0.55994882050934003</v>
      </c>
      <c r="B606">
        <v>2.5163908849093031E-2</v>
      </c>
      <c r="N606">
        <f t="shared" si="29"/>
        <v>605</v>
      </c>
      <c r="O606">
        <v>1.8076747503519876E-4</v>
      </c>
      <c r="P606">
        <f t="shared" si="27"/>
        <v>0.33102579677262989</v>
      </c>
      <c r="Q606">
        <f t="shared" si="28"/>
        <v>0.62968749999999996</v>
      </c>
    </row>
    <row r="607" spans="1:17" x14ac:dyDescent="0.3">
      <c r="A607">
        <v>0.55721081151315</v>
      </c>
      <c r="B607">
        <v>-8.1158012506465926E-4</v>
      </c>
      <c r="N607">
        <f t="shared" si="29"/>
        <v>606</v>
      </c>
      <c r="O607">
        <v>1.8192326539010449E-4</v>
      </c>
      <c r="P607">
        <f t="shared" si="27"/>
        <v>0.33378518090513676</v>
      </c>
      <c r="Q607">
        <f t="shared" si="28"/>
        <v>0.63072916666666667</v>
      </c>
    </row>
    <row r="608" spans="1:17" x14ac:dyDescent="0.3">
      <c r="A608">
        <v>0.50733373757889999</v>
      </c>
      <c r="B608">
        <v>4.3249182270554132E-3</v>
      </c>
      <c r="N608">
        <f t="shared" si="29"/>
        <v>607</v>
      </c>
      <c r="O608">
        <v>1.91091680109199E-4</v>
      </c>
      <c r="P608">
        <f t="shared" si="27"/>
        <v>0.336547108893055</v>
      </c>
      <c r="Q608">
        <f t="shared" si="28"/>
        <v>0.63177083333333328</v>
      </c>
    </row>
    <row r="609" spans="1:17" x14ac:dyDescent="0.3">
      <c r="A609">
        <v>0.57135246849011001</v>
      </c>
      <c r="B609">
        <v>-6.0883987592483535E-3</v>
      </c>
      <c r="N609">
        <f t="shared" si="29"/>
        <v>608</v>
      </c>
      <c r="O609">
        <v>1.9879833552536794E-4</v>
      </c>
      <c r="P609">
        <f t="shared" si="27"/>
        <v>0.33931160653881726</v>
      </c>
      <c r="Q609">
        <f t="shared" si="28"/>
        <v>0.6328125</v>
      </c>
    </row>
    <row r="610" spans="1:17" x14ac:dyDescent="0.3">
      <c r="A610">
        <v>0.45350109857802001</v>
      </c>
      <c r="B610">
        <v>5.7473641187196986E-4</v>
      </c>
      <c r="N610">
        <f t="shared" si="29"/>
        <v>609</v>
      </c>
      <c r="O610">
        <v>2.0645180083323118E-4</v>
      </c>
      <c r="P610">
        <f t="shared" si="27"/>
        <v>0.34207869979553346</v>
      </c>
      <c r="Q610">
        <f t="shared" si="28"/>
        <v>0.63385416666666672</v>
      </c>
    </row>
    <row r="611" spans="1:17" x14ac:dyDescent="0.3">
      <c r="A611">
        <v>0.63809835450369001</v>
      </c>
      <c r="B611">
        <v>-4.0924469409970438E-6</v>
      </c>
      <c r="N611">
        <f t="shared" si="29"/>
        <v>610</v>
      </c>
      <c r="O611">
        <v>2.0700924040722643E-4</v>
      </c>
      <c r="P611">
        <f t="shared" si="27"/>
        <v>0.34484841476902067</v>
      </c>
      <c r="Q611">
        <f t="shared" si="28"/>
        <v>0.63489583333333333</v>
      </c>
    </row>
    <row r="612" spans="1:17" x14ac:dyDescent="0.3">
      <c r="A612">
        <v>0.55989594810701004</v>
      </c>
      <c r="B612">
        <v>-1.3653436883924661E-3</v>
      </c>
      <c r="N612">
        <f t="shared" si="29"/>
        <v>611</v>
      </c>
      <c r="O612">
        <v>2.0836414264369801E-4</v>
      </c>
      <c r="P612">
        <f t="shared" si="27"/>
        <v>0.34762077771985822</v>
      </c>
      <c r="Q612">
        <f t="shared" si="28"/>
        <v>0.63593750000000004</v>
      </c>
    </row>
    <row r="613" spans="1:17" x14ac:dyDescent="0.3">
      <c r="A613">
        <v>0.57321052843883002</v>
      </c>
      <c r="B613">
        <v>-7.6231242649330011E-4</v>
      </c>
      <c r="N613">
        <f t="shared" si="29"/>
        <v>612</v>
      </c>
      <c r="O613">
        <v>2.111926622811993E-4</v>
      </c>
      <c r="P613">
        <f t="shared" si="27"/>
        <v>0.35039581506546558</v>
      </c>
      <c r="Q613">
        <f t="shared" si="28"/>
        <v>0.63697916666666665</v>
      </c>
    </row>
    <row r="614" spans="1:17" x14ac:dyDescent="0.3">
      <c r="A614">
        <v>0.63067655683404</v>
      </c>
      <c r="B614">
        <v>-2.7642142236674494E-2</v>
      </c>
      <c r="N614">
        <f t="shared" si="29"/>
        <v>613</v>
      </c>
      <c r="O614">
        <v>2.1351110535210681E-4</v>
      </c>
      <c r="P614">
        <f t="shared" si="27"/>
        <v>0.35317355338221146</v>
      </c>
      <c r="Q614">
        <f t="shared" si="28"/>
        <v>0.63802083333333337</v>
      </c>
    </row>
    <row r="615" spans="1:17" x14ac:dyDescent="0.3">
      <c r="A615">
        <v>0.44202000458437002</v>
      </c>
      <c r="B615">
        <v>3.685438493006854E-2</v>
      </c>
      <c r="N615">
        <f t="shared" si="29"/>
        <v>614</v>
      </c>
      <c r="O615">
        <v>2.153547232689023E-4</v>
      </c>
      <c r="P615">
        <f t="shared" si="27"/>
        <v>0.35595401940754312</v>
      </c>
      <c r="Q615">
        <f t="shared" si="28"/>
        <v>0.63906249999999998</v>
      </c>
    </row>
    <row r="616" spans="1:17" x14ac:dyDescent="0.3">
      <c r="A616">
        <v>0.58346649940408002</v>
      </c>
      <c r="B616">
        <v>2.3549532530179051E-2</v>
      </c>
      <c r="N616">
        <f t="shared" si="29"/>
        <v>615</v>
      </c>
      <c r="O616">
        <v>2.1539677933419925E-4</v>
      </c>
      <c r="P616">
        <f t="shared" si="27"/>
        <v>0.35873724004214963</v>
      </c>
      <c r="Q616">
        <f t="shared" si="28"/>
        <v>0.6401041666666667</v>
      </c>
    </row>
    <row r="617" spans="1:17" x14ac:dyDescent="0.3">
      <c r="A617">
        <v>0.47672178286549999</v>
      </c>
      <c r="B617">
        <v>-7.6515109127259368E-2</v>
      </c>
      <c r="N617">
        <f t="shared" si="29"/>
        <v>616</v>
      </c>
      <c r="O617">
        <v>2.2323718496069719E-4</v>
      </c>
      <c r="P617">
        <f t="shared" si="27"/>
        <v>0.36152324235214622</v>
      </c>
      <c r="Q617">
        <f t="shared" si="28"/>
        <v>0.6411458333333333</v>
      </c>
    </row>
    <row r="618" spans="1:17" x14ac:dyDescent="0.3">
      <c r="A618">
        <v>0.54720046951493995</v>
      </c>
      <c r="B618">
        <v>2.9673403633036742E-4</v>
      </c>
      <c r="N618">
        <f t="shared" si="29"/>
        <v>617</v>
      </c>
      <c r="O618">
        <v>2.2807725527536696E-4</v>
      </c>
      <c r="P618">
        <f t="shared" si="27"/>
        <v>0.36431205357129276</v>
      </c>
      <c r="Q618">
        <f t="shared" si="28"/>
        <v>0.64218750000000002</v>
      </c>
    </row>
    <row r="619" spans="1:17" x14ac:dyDescent="0.3">
      <c r="A619">
        <v>0.53181724270279995</v>
      </c>
      <c r="B619">
        <v>4.149507270059978E-5</v>
      </c>
      <c r="N619">
        <f t="shared" si="29"/>
        <v>618</v>
      </c>
      <c r="O619">
        <v>2.3036030627359913E-4</v>
      </c>
      <c r="P619">
        <f t="shared" si="27"/>
        <v>0.36710370110323515</v>
      </c>
      <c r="Q619">
        <f t="shared" si="28"/>
        <v>0.64322916666666663</v>
      </c>
    </row>
    <row r="620" spans="1:17" x14ac:dyDescent="0.3">
      <c r="A620">
        <v>0.56111178263260997</v>
      </c>
      <c r="B620">
        <v>1.6145291891662625E-4</v>
      </c>
      <c r="N620">
        <f t="shared" si="29"/>
        <v>619</v>
      </c>
      <c r="O620">
        <v>2.3902821026400116E-4</v>
      </c>
      <c r="P620">
        <f t="shared" si="27"/>
        <v>0.36989821252378052</v>
      </c>
      <c r="Q620">
        <f t="shared" si="28"/>
        <v>0.64427083333333335</v>
      </c>
    </row>
    <row r="621" spans="1:17" x14ac:dyDescent="0.3">
      <c r="A621">
        <v>0.57218993799180995</v>
      </c>
      <c r="B621">
        <v>-1.5503089877683639E-4</v>
      </c>
      <c r="N621">
        <f t="shared" si="29"/>
        <v>620</v>
      </c>
      <c r="O621">
        <v>2.3904899794100452E-4</v>
      </c>
      <c r="P621">
        <f t="shared" si="27"/>
        <v>0.37269561558319897</v>
      </c>
      <c r="Q621">
        <f t="shared" si="28"/>
        <v>0.64531249999999996</v>
      </c>
    </row>
    <row r="622" spans="1:17" x14ac:dyDescent="0.3">
      <c r="A622">
        <v>0.55907543022508999</v>
      </c>
      <c r="B622">
        <v>1.2489816331409331E-2</v>
      </c>
      <c r="N622">
        <f t="shared" si="29"/>
        <v>621</v>
      </c>
      <c r="O622">
        <v>2.4114257428123169E-4</v>
      </c>
      <c r="P622">
        <f t="shared" si="27"/>
        <v>0.37549593820855748</v>
      </c>
      <c r="Q622">
        <f t="shared" si="28"/>
        <v>0.64635416666666667</v>
      </c>
    </row>
    <row r="623" spans="1:17" x14ac:dyDescent="0.3">
      <c r="A623">
        <v>0.51677150642872005</v>
      </c>
      <c r="B623">
        <v>3.5708840933222241E-2</v>
      </c>
      <c r="N623">
        <f t="shared" si="29"/>
        <v>622</v>
      </c>
      <c r="O623">
        <v>2.4436508830262549E-4</v>
      </c>
      <c r="P623">
        <f t="shared" si="27"/>
        <v>0.3782992085060824</v>
      </c>
      <c r="Q623">
        <f t="shared" si="28"/>
        <v>0.64739583333333328</v>
      </c>
    </row>
    <row r="624" spans="1:17" x14ac:dyDescent="0.3">
      <c r="A624">
        <v>0.59134592266378005</v>
      </c>
      <c r="B624">
        <v>-4.3393404307189576E-3</v>
      </c>
      <c r="N624">
        <f t="shared" si="29"/>
        <v>623</v>
      </c>
      <c r="O624">
        <v>2.465220628830693E-4</v>
      </c>
      <c r="P624">
        <f t="shared" si="27"/>
        <v>0.38110545476355656</v>
      </c>
      <c r="Q624">
        <f t="shared" si="28"/>
        <v>0.6484375</v>
      </c>
    </row>
    <row r="625" spans="1:17" x14ac:dyDescent="0.3">
      <c r="A625">
        <v>0.46566861642545998</v>
      </c>
      <c r="B625">
        <v>-5.4494567412433081E-4</v>
      </c>
      <c r="N625">
        <f t="shared" si="29"/>
        <v>624</v>
      </c>
      <c r="O625">
        <v>2.4694612595568821E-4</v>
      </c>
      <c r="P625">
        <f t="shared" si="27"/>
        <v>0.38391470545274353</v>
      </c>
      <c r="Q625">
        <f t="shared" si="28"/>
        <v>0.64947916666666672</v>
      </c>
    </row>
    <row r="626" spans="1:17" x14ac:dyDescent="0.3">
      <c r="A626">
        <v>0.53499993461582995</v>
      </c>
      <c r="B626">
        <v>1.9003193786560693E-3</v>
      </c>
      <c r="N626">
        <f t="shared" si="29"/>
        <v>625</v>
      </c>
      <c r="O626">
        <v>2.5131279615900164E-4</v>
      </c>
      <c r="P626">
        <f t="shared" si="27"/>
        <v>0.38672698923184884</v>
      </c>
      <c r="Q626">
        <f t="shared" si="28"/>
        <v>0.65052083333333333</v>
      </c>
    </row>
    <row r="627" spans="1:17" x14ac:dyDescent="0.3">
      <c r="A627">
        <v>0.55006560445214003</v>
      </c>
      <c r="B627">
        <v>-4.0755241432789344E-4</v>
      </c>
      <c r="N627">
        <f t="shared" si="29"/>
        <v>626</v>
      </c>
      <c r="O627">
        <v>2.5471479768169637E-4</v>
      </c>
      <c r="P627">
        <f t="shared" si="27"/>
        <v>0.38954233494801255</v>
      </c>
      <c r="Q627">
        <f t="shared" si="28"/>
        <v>0.65156250000000004</v>
      </c>
    </row>
    <row r="628" spans="1:17" x14ac:dyDescent="0.3">
      <c r="A628">
        <v>0.58231093096915998</v>
      </c>
      <c r="B628">
        <v>1.151730402904335E-3</v>
      </c>
      <c r="N628">
        <f t="shared" si="29"/>
        <v>627</v>
      </c>
      <c r="O628">
        <v>2.5506709200130186E-4</v>
      </c>
      <c r="P628">
        <f t="shared" si="27"/>
        <v>0.39236077163983341</v>
      </c>
      <c r="Q628">
        <f t="shared" si="28"/>
        <v>0.65260416666666665</v>
      </c>
    </row>
    <row r="629" spans="1:17" x14ac:dyDescent="0.3">
      <c r="A629">
        <v>0.60040775299732996</v>
      </c>
      <c r="B629">
        <v>1.6843663401469762E-4</v>
      </c>
      <c r="N629">
        <f t="shared" si="29"/>
        <v>628</v>
      </c>
      <c r="O629">
        <v>2.6193194344169973E-4</v>
      </c>
      <c r="P629">
        <f t="shared" si="27"/>
        <v>0.39518232853993129</v>
      </c>
      <c r="Q629">
        <f t="shared" si="28"/>
        <v>0.65364583333333337</v>
      </c>
    </row>
    <row r="630" spans="1:17" x14ac:dyDescent="0.3">
      <c r="A630">
        <v>0.53499167106200995</v>
      </c>
      <c r="B630">
        <v>2.2799244957862452E-2</v>
      </c>
      <c r="N630">
        <f t="shared" si="29"/>
        <v>629</v>
      </c>
      <c r="O630">
        <v>2.6218457165736765E-4</v>
      </c>
      <c r="P630">
        <f t="shared" si="27"/>
        <v>0.39800703507754009</v>
      </c>
      <c r="Q630">
        <f t="shared" si="28"/>
        <v>0.65468749999999998</v>
      </c>
    </row>
    <row r="631" spans="1:17" x14ac:dyDescent="0.3">
      <c r="A631">
        <v>0.49793645255676999</v>
      </c>
      <c r="B631">
        <v>-8.6325409241168327E-2</v>
      </c>
      <c r="N631">
        <f t="shared" si="29"/>
        <v>630</v>
      </c>
      <c r="O631">
        <v>2.7122995585752638E-4</v>
      </c>
      <c r="P631">
        <f t="shared" si="27"/>
        <v>0.40083492088114103</v>
      </c>
      <c r="Q631">
        <f t="shared" si="28"/>
        <v>0.6557291666666667</v>
      </c>
    </row>
    <row r="632" spans="1:17" x14ac:dyDescent="0.3">
      <c r="A632">
        <v>0.52248777438951</v>
      </c>
      <c r="B632">
        <v>-5.8831939641517922E-2</v>
      </c>
      <c r="N632">
        <f t="shared" si="29"/>
        <v>631</v>
      </c>
      <c r="O632">
        <v>2.7454532505253454E-4</v>
      </c>
      <c r="P632">
        <f t="shared" si="27"/>
        <v>0.40366601578112687</v>
      </c>
      <c r="Q632">
        <f t="shared" si="28"/>
        <v>0.6567708333333333</v>
      </c>
    </row>
    <row r="633" spans="1:17" x14ac:dyDescent="0.3">
      <c r="A633">
        <v>0.61467268833379995</v>
      </c>
      <c r="B633">
        <v>5.6514435253174733E-2</v>
      </c>
      <c r="N633">
        <f t="shared" si="29"/>
        <v>632</v>
      </c>
      <c r="O633">
        <v>2.7719411295397053E-4</v>
      </c>
      <c r="P633">
        <f t="shared" si="27"/>
        <v>0.40650034981250754</v>
      </c>
      <c r="Q633">
        <f t="shared" si="28"/>
        <v>0.65781250000000002</v>
      </c>
    </row>
    <row r="634" spans="1:17" x14ac:dyDescent="0.3">
      <c r="A634">
        <v>0.55094709105517004</v>
      </c>
      <c r="B634">
        <v>-1.1950980606880053E-4</v>
      </c>
      <c r="N634">
        <f t="shared" si="29"/>
        <v>633</v>
      </c>
      <c r="O634">
        <v>2.7809786087969711E-4</v>
      </c>
      <c r="P634">
        <f t="shared" si="27"/>
        <v>0.40933795321764982</v>
      </c>
      <c r="Q634">
        <f t="shared" si="28"/>
        <v>0.65885416666666663</v>
      </c>
    </row>
    <row r="635" spans="1:17" x14ac:dyDescent="0.3">
      <c r="A635">
        <v>0.53629752889199001</v>
      </c>
      <c r="B635">
        <v>-7.6282721661768971E-5</v>
      </c>
      <c r="N635">
        <f t="shared" si="29"/>
        <v>634</v>
      </c>
      <c r="O635">
        <v>2.8219044671019995E-4</v>
      </c>
      <c r="P635">
        <f t="shared" si="27"/>
        <v>0.41217885644905911</v>
      </c>
      <c r="Q635">
        <f t="shared" si="28"/>
        <v>0.65989583333333335</v>
      </c>
    </row>
    <row r="636" spans="1:17" x14ac:dyDescent="0.3">
      <c r="A636">
        <v>0.64464784068645997</v>
      </c>
      <c r="B636">
        <v>3.1849577676190156E-4</v>
      </c>
      <c r="N636">
        <f t="shared" si="29"/>
        <v>635</v>
      </c>
      <c r="O636">
        <v>2.8549553514096992E-4</v>
      </c>
      <c r="P636">
        <f t="shared" si="27"/>
        <v>0.41502309017219469</v>
      </c>
      <c r="Q636">
        <f t="shared" si="28"/>
        <v>0.66093749999999996</v>
      </c>
    </row>
    <row r="637" spans="1:17" x14ac:dyDescent="0.3">
      <c r="A637">
        <v>0.50903308219780996</v>
      </c>
      <c r="B637">
        <v>8.4701120309628106E-5</v>
      </c>
      <c r="N637">
        <f t="shared" si="29"/>
        <v>636</v>
      </c>
      <c r="O637">
        <v>2.8618792505102561E-4</v>
      </c>
      <c r="P637">
        <f t="shared" si="27"/>
        <v>0.41787068526833082</v>
      </c>
      <c r="Q637">
        <f t="shared" si="28"/>
        <v>0.66197916666666667</v>
      </c>
    </row>
    <row r="638" spans="1:17" x14ac:dyDescent="0.3">
      <c r="A638">
        <v>0.60231250107119005</v>
      </c>
      <c r="B638">
        <v>1.7363794709773006E-2</v>
      </c>
      <c r="N638">
        <f t="shared" si="29"/>
        <v>637</v>
      </c>
      <c r="O638">
        <v>2.9063482846722506E-4</v>
      </c>
      <c r="P638">
        <f t="shared" si="27"/>
        <v>0.42072167283745304</v>
      </c>
      <c r="Q638">
        <f t="shared" si="28"/>
        <v>0.66302083333333328</v>
      </c>
    </row>
    <row r="639" spans="1:17" x14ac:dyDescent="0.3">
      <c r="A639">
        <v>0.51886412844492003</v>
      </c>
      <c r="B639">
        <v>-5.9926963402345823E-3</v>
      </c>
      <c r="N639">
        <f t="shared" si="29"/>
        <v>638</v>
      </c>
      <c r="O639">
        <v>2.9253820382536821E-4</v>
      </c>
      <c r="P639">
        <f t="shared" si="27"/>
        <v>0.42357608420119958</v>
      </c>
      <c r="Q639">
        <f t="shared" si="28"/>
        <v>0.6640625</v>
      </c>
    </row>
    <row r="640" spans="1:17" x14ac:dyDescent="0.3">
      <c r="A640">
        <v>0.56038661795707001</v>
      </c>
      <c r="B640">
        <v>1.795952944513543E-2</v>
      </c>
      <c r="N640">
        <f t="shared" si="29"/>
        <v>639</v>
      </c>
      <c r="O640">
        <v>2.9673403633036742E-4</v>
      </c>
      <c r="P640">
        <f t="shared" si="27"/>
        <v>0.42643395090584169</v>
      </c>
      <c r="Q640">
        <f t="shared" si="28"/>
        <v>0.66510416666666672</v>
      </c>
    </row>
    <row r="641" spans="1:17" x14ac:dyDescent="0.3">
      <c r="A641">
        <v>0.44748974488547</v>
      </c>
      <c r="B641">
        <v>4.0547070133311658E-2</v>
      </c>
      <c r="N641">
        <f t="shared" si="29"/>
        <v>640</v>
      </c>
      <c r="O641">
        <v>2.9685923685000316E-4</v>
      </c>
      <c r="P641">
        <f t="shared" si="27"/>
        <v>0.42929530472530791</v>
      </c>
      <c r="Q641">
        <f t="shared" si="28"/>
        <v>0.66614583333333333</v>
      </c>
    </row>
    <row r="642" spans="1:17" x14ac:dyDescent="0.3">
      <c r="A642">
        <v>0.56311181916788</v>
      </c>
      <c r="B642">
        <v>3.2348289413696926E-4</v>
      </c>
      <c r="N642">
        <f t="shared" si="29"/>
        <v>641</v>
      </c>
      <c r="O642">
        <v>3.1813455260200178E-4</v>
      </c>
      <c r="P642">
        <f t="shared" si="27"/>
        <v>0.43216017766425402</v>
      </c>
      <c r="Q642">
        <f t="shared" si="28"/>
        <v>0.66718750000000004</v>
      </c>
    </row>
    <row r="643" spans="1:17" x14ac:dyDescent="0.3">
      <c r="A643">
        <v>0.59286574663209002</v>
      </c>
      <c r="B643">
        <v>-3.0866540926996824E-5</v>
      </c>
      <c r="N643">
        <f t="shared" si="29"/>
        <v>642</v>
      </c>
      <c r="O643">
        <v>3.1849577676190156E-4</v>
      </c>
      <c r="P643">
        <f t="shared" ref="P643:P706" si="30">_xlfn.NORM.S.INV(Q643)</f>
        <v>0.43502860196117232</v>
      </c>
      <c r="Q643">
        <f t="shared" ref="Q643:Q706" si="31">(N643-0.5)/960</f>
        <v>0.66822916666666665</v>
      </c>
    </row>
    <row r="644" spans="1:17" x14ac:dyDescent="0.3">
      <c r="A644">
        <v>0.62984364496823997</v>
      </c>
      <c r="B644">
        <v>1.0197429570205346E-3</v>
      </c>
      <c r="N644">
        <f t="shared" ref="N644:N707" si="32">N643+1</f>
        <v>643</v>
      </c>
      <c r="O644">
        <v>3.1934854509496971E-4</v>
      </c>
      <c r="P644">
        <f t="shared" si="30"/>
        <v>0.43790061009155173</v>
      </c>
      <c r="Q644">
        <f t="shared" si="31"/>
        <v>0.66927083333333337</v>
      </c>
    </row>
    <row r="645" spans="1:17" x14ac:dyDescent="0.3">
      <c r="A645">
        <v>0.54622292754644997</v>
      </c>
      <c r="B645">
        <v>1.6717411267770134E-4</v>
      </c>
      <c r="N645">
        <f t="shared" si="32"/>
        <v>644</v>
      </c>
      <c r="O645">
        <v>3.2348289413696926E-4</v>
      </c>
      <c r="P645">
        <f t="shared" si="30"/>
        <v>0.44077623477107952</v>
      </c>
      <c r="Q645">
        <f t="shared" si="31"/>
        <v>0.67031249999999998</v>
      </c>
    </row>
    <row r="646" spans="1:17" x14ac:dyDescent="0.3">
      <c r="A646">
        <v>0.48861641205735001</v>
      </c>
      <c r="B646">
        <v>-7.8746678929344505E-3</v>
      </c>
      <c r="N646">
        <f t="shared" si="32"/>
        <v>645</v>
      </c>
      <c r="O646">
        <v>3.3287063620306839E-4</v>
      </c>
      <c r="P646">
        <f t="shared" si="30"/>
        <v>0.44365550895889327</v>
      </c>
      <c r="Q646">
        <f t="shared" si="31"/>
        <v>0.6713541666666667</v>
      </c>
    </row>
    <row r="647" spans="1:17" x14ac:dyDescent="0.3">
      <c r="A647">
        <v>0.66953916699572003</v>
      </c>
      <c r="B647">
        <v>3.1274589238548534E-2</v>
      </c>
      <c r="N647">
        <f t="shared" si="32"/>
        <v>646</v>
      </c>
      <c r="O647">
        <v>3.4001190333400426E-4</v>
      </c>
      <c r="P647">
        <f t="shared" si="30"/>
        <v>0.44653846586087748</v>
      </c>
      <c r="Q647">
        <f t="shared" si="31"/>
        <v>0.6723958333333333</v>
      </c>
    </row>
    <row r="648" spans="1:17" x14ac:dyDescent="0.3">
      <c r="A648">
        <v>0.57141559882161996</v>
      </c>
      <c r="B648">
        <v>-3.245712497195094E-2</v>
      </c>
      <c r="N648">
        <f t="shared" si="32"/>
        <v>647</v>
      </c>
      <c r="O648">
        <v>3.429712007833683E-4</v>
      </c>
      <c r="P648">
        <f t="shared" si="30"/>
        <v>0.44942513893301278</v>
      </c>
      <c r="Q648">
        <f t="shared" si="31"/>
        <v>0.67343750000000002</v>
      </c>
    </row>
    <row r="649" spans="1:17" x14ac:dyDescent="0.3">
      <c r="A649">
        <v>0.58979724472038997</v>
      </c>
      <c r="B649">
        <v>-2.3446045616949351E-2</v>
      </c>
      <c r="N649">
        <f t="shared" si="32"/>
        <v>648</v>
      </c>
      <c r="O649">
        <v>3.4844532124669696E-4</v>
      </c>
      <c r="P649">
        <f t="shared" si="30"/>
        <v>0.45231556188477051</v>
      </c>
      <c r="Q649">
        <f t="shared" si="31"/>
        <v>0.67447916666666663</v>
      </c>
    </row>
    <row r="650" spans="1:17" x14ac:dyDescent="0.3">
      <c r="A650">
        <v>0.54670684144229997</v>
      </c>
      <c r="B650">
        <v>-1.5354997611863319E-4</v>
      </c>
      <c r="N650">
        <f t="shared" si="32"/>
        <v>649</v>
      </c>
      <c r="O650">
        <v>3.5465280885300411E-4</v>
      </c>
      <c r="P650">
        <f t="shared" si="30"/>
        <v>0.45520976868256224</v>
      </c>
      <c r="Q650">
        <f t="shared" si="31"/>
        <v>0.67552083333333335</v>
      </c>
    </row>
    <row r="651" spans="1:17" x14ac:dyDescent="0.3">
      <c r="A651">
        <v>0.47453442082501002</v>
      </c>
      <c r="B651">
        <v>-8.1917933195400222E-5</v>
      </c>
      <c r="N651">
        <f t="shared" si="32"/>
        <v>650</v>
      </c>
      <c r="O651">
        <v>3.5959082690296962E-4</v>
      </c>
      <c r="P651">
        <f t="shared" si="30"/>
        <v>0.45810779355323683</v>
      </c>
      <c r="Q651">
        <f t="shared" si="31"/>
        <v>0.67656249999999996</v>
      </c>
    </row>
    <row r="652" spans="1:17" x14ac:dyDescent="0.3">
      <c r="A652">
        <v>0.57490333391382997</v>
      </c>
      <c r="B652">
        <v>-2.8555843065674116E-5</v>
      </c>
      <c r="N652">
        <f t="shared" si="32"/>
        <v>651</v>
      </c>
      <c r="O652">
        <v>3.6283643194610742E-4</v>
      </c>
      <c r="P652">
        <f t="shared" si="30"/>
        <v>0.46100967098763412</v>
      </c>
      <c r="Q652">
        <f t="shared" si="31"/>
        <v>0.67760416666666667</v>
      </c>
    </row>
    <row r="653" spans="1:17" x14ac:dyDescent="0.3">
      <c r="A653">
        <v>0.54761169640859997</v>
      </c>
      <c r="B653">
        <v>7.8157559528063345E-5</v>
      </c>
      <c r="N653">
        <f t="shared" si="32"/>
        <v>652</v>
      </c>
      <c r="O653">
        <v>3.6516849937219889E-4</v>
      </c>
      <c r="P653">
        <f t="shared" si="30"/>
        <v>0.46391543574418825</v>
      </c>
      <c r="Q653">
        <f t="shared" si="31"/>
        <v>0.67864583333333328</v>
      </c>
    </row>
    <row r="654" spans="1:17" x14ac:dyDescent="0.3">
      <c r="A654">
        <v>0.55000078361561999</v>
      </c>
      <c r="B654">
        <v>3.773601697481932E-2</v>
      </c>
      <c r="N654">
        <f t="shared" si="32"/>
        <v>653</v>
      </c>
      <c r="O654">
        <v>3.6573388873110783E-4</v>
      </c>
      <c r="P654">
        <f t="shared" si="30"/>
        <v>0.4668251228525897</v>
      </c>
      <c r="Q654">
        <f t="shared" si="31"/>
        <v>0.6796875</v>
      </c>
    </row>
    <row r="655" spans="1:17" x14ac:dyDescent="0.3">
      <c r="A655">
        <v>0.51087182160757005</v>
      </c>
      <c r="B655">
        <v>-3.2002104412147792E-2</v>
      </c>
      <c r="N655">
        <f t="shared" si="32"/>
        <v>654</v>
      </c>
      <c r="O655">
        <v>3.666553214923679E-4</v>
      </c>
      <c r="P655">
        <f t="shared" si="30"/>
        <v>0.46973876761749922</v>
      </c>
      <c r="Q655">
        <f t="shared" si="31"/>
        <v>0.68072916666666672</v>
      </c>
    </row>
    <row r="656" spans="1:17" x14ac:dyDescent="0.3">
      <c r="A656">
        <v>0.55488806783777</v>
      </c>
      <c r="B656">
        <v>-3.0046316160789732E-3</v>
      </c>
      <c r="N656">
        <f t="shared" si="32"/>
        <v>655</v>
      </c>
      <c r="O656">
        <v>3.8294725095010772E-4</v>
      </c>
      <c r="P656">
        <f t="shared" si="30"/>
        <v>0.47265640562232142</v>
      </c>
      <c r="Q656">
        <f t="shared" si="31"/>
        <v>0.68177083333333333</v>
      </c>
    </row>
    <row r="657" spans="1:17" x14ac:dyDescent="0.3">
      <c r="A657">
        <v>0.51937687424435997</v>
      </c>
      <c r="B657">
        <v>6.8261670301456856E-3</v>
      </c>
      <c r="N657">
        <f t="shared" si="32"/>
        <v>656</v>
      </c>
      <c r="O657">
        <v>3.9555592843100278E-4</v>
      </c>
      <c r="P657">
        <f t="shared" si="30"/>
        <v>0.47557807273303604</v>
      </c>
      <c r="Q657">
        <f t="shared" si="31"/>
        <v>0.68281250000000004</v>
      </c>
    </row>
    <row r="658" spans="1:17" x14ac:dyDescent="0.3">
      <c r="A658">
        <v>0.65531404358662004</v>
      </c>
      <c r="B658">
        <v>-4.3955962445793237E-4</v>
      </c>
      <c r="N658">
        <f t="shared" si="32"/>
        <v>657</v>
      </c>
      <c r="O658">
        <v>3.9986615966570126E-4</v>
      </c>
      <c r="P658">
        <f t="shared" si="30"/>
        <v>0.47850380510208557</v>
      </c>
      <c r="Q658">
        <f t="shared" si="31"/>
        <v>0.68385416666666665</v>
      </c>
    </row>
    <row r="659" spans="1:17" x14ac:dyDescent="0.3">
      <c r="A659">
        <v>0.57088210637324999</v>
      </c>
      <c r="B659">
        <v>3.6573388873110783E-4</v>
      </c>
      <c r="N659">
        <f t="shared" si="32"/>
        <v>658</v>
      </c>
      <c r="O659">
        <v>4.0441617032036838E-4</v>
      </c>
      <c r="P659">
        <f t="shared" si="30"/>
        <v>0.48143363917232757</v>
      </c>
      <c r="Q659">
        <f t="shared" si="31"/>
        <v>0.68489583333333337</v>
      </c>
    </row>
    <row r="660" spans="1:17" x14ac:dyDescent="0.3">
      <c r="A660">
        <v>0.55518167691526998</v>
      </c>
      <c r="B660">
        <v>1.3083151686853339E-3</v>
      </c>
      <c r="N660">
        <f t="shared" si="32"/>
        <v>659</v>
      </c>
      <c r="O660">
        <v>4.0681384550970111E-4</v>
      </c>
      <c r="P660">
        <f t="shared" si="30"/>
        <v>0.48436761168104397</v>
      </c>
      <c r="Q660">
        <f t="shared" si="31"/>
        <v>0.68593749999999998</v>
      </c>
    </row>
    <row r="661" spans="1:17" x14ac:dyDescent="0.3">
      <c r="A661">
        <v>0.60697167639201999</v>
      </c>
      <c r="B661">
        <v>8.3026980562696945E-5</v>
      </c>
      <c r="N661">
        <f t="shared" si="32"/>
        <v>660</v>
      </c>
      <c r="O661">
        <v>4.1418753753312554E-4</v>
      </c>
      <c r="P661">
        <f t="shared" si="30"/>
        <v>0.48730575966401724</v>
      </c>
      <c r="Q661">
        <f t="shared" si="31"/>
        <v>0.6869791666666667</v>
      </c>
    </row>
    <row r="662" spans="1:17" x14ac:dyDescent="0.3">
      <c r="A662">
        <v>0.31086451069595999</v>
      </c>
      <c r="B662">
        <v>9.6847371911424895E-3</v>
      </c>
      <c r="N662">
        <f t="shared" si="32"/>
        <v>661</v>
      </c>
      <c r="O662">
        <v>4.2488964813670003E-4</v>
      </c>
      <c r="P662">
        <f t="shared" si="30"/>
        <v>0.49024812045966593</v>
      </c>
      <c r="Q662">
        <f t="shared" si="31"/>
        <v>0.6880208333333333</v>
      </c>
    </row>
    <row r="663" spans="1:17" x14ac:dyDescent="0.3">
      <c r="A663">
        <v>0.19590432169114999</v>
      </c>
      <c r="B663">
        <v>1.4043503847651628E-2</v>
      </c>
      <c r="N663">
        <f t="shared" si="32"/>
        <v>662</v>
      </c>
      <c r="O663">
        <v>4.4447632590310752E-4</v>
      </c>
      <c r="P663">
        <f t="shared" si="30"/>
        <v>0.4931947317132504</v>
      </c>
      <c r="Q663">
        <f t="shared" si="31"/>
        <v>0.68906250000000002</v>
      </c>
    </row>
    <row r="664" spans="1:17" x14ac:dyDescent="0.3">
      <c r="A664">
        <v>0.25674398342853</v>
      </c>
      <c r="B664">
        <v>-1.8161992208987926E-2</v>
      </c>
      <c r="N664">
        <f t="shared" si="32"/>
        <v>663</v>
      </c>
      <c r="O664">
        <v>4.5098695109210656E-4</v>
      </c>
      <c r="P664">
        <f t="shared" si="30"/>
        <v>0.49614563138114065</v>
      </c>
      <c r="Q664">
        <f t="shared" si="31"/>
        <v>0.69010416666666663</v>
      </c>
    </row>
    <row r="665" spans="1:17" x14ac:dyDescent="0.3">
      <c r="A665">
        <v>0.21347776474833</v>
      </c>
      <c r="B665">
        <v>-1.7286551651965271E-2</v>
      </c>
      <c r="N665">
        <f t="shared" si="32"/>
        <v>664</v>
      </c>
      <c r="O665">
        <v>4.5609983712822585E-4</v>
      </c>
      <c r="P665">
        <f t="shared" si="30"/>
        <v>0.49910085773515495</v>
      </c>
      <c r="Q665">
        <f t="shared" si="31"/>
        <v>0.69114583333333335</v>
      </c>
    </row>
    <row r="666" spans="1:17" x14ac:dyDescent="0.3">
      <c r="A666">
        <v>0.32558431746667998</v>
      </c>
      <c r="B666">
        <v>-3.5541883492280074E-4</v>
      </c>
      <c r="N666">
        <f t="shared" si="32"/>
        <v>665</v>
      </c>
      <c r="O666">
        <v>4.6107269118010781E-4</v>
      </c>
      <c r="P666">
        <f t="shared" si="30"/>
        <v>0.50206044936696526</v>
      </c>
      <c r="Q666">
        <f t="shared" si="31"/>
        <v>0.69218749999999996</v>
      </c>
    </row>
    <row r="667" spans="1:17" x14ac:dyDescent="0.3">
      <c r="A667">
        <v>0.30454310456063999</v>
      </c>
      <c r="B667">
        <v>-7.9802400849768654E-5</v>
      </c>
      <c r="N667">
        <f t="shared" si="32"/>
        <v>666</v>
      </c>
      <c r="O667">
        <v>4.6917173400636697E-4</v>
      </c>
      <c r="P667">
        <f t="shared" si="30"/>
        <v>0.50502444519257661</v>
      </c>
      <c r="Q667">
        <f t="shared" si="31"/>
        <v>0.69322916666666667</v>
      </c>
    </row>
    <row r="668" spans="1:17" x14ac:dyDescent="0.3">
      <c r="A668">
        <v>0.27887333469188003</v>
      </c>
      <c r="B668">
        <v>-4.3771727949597911E-5</v>
      </c>
      <c r="N668">
        <f t="shared" si="32"/>
        <v>667</v>
      </c>
      <c r="O668">
        <v>4.7634852277170063E-4</v>
      </c>
      <c r="P668">
        <f t="shared" si="30"/>
        <v>0.50799288445687396</v>
      </c>
      <c r="Q668">
        <f t="shared" si="31"/>
        <v>0.69427083333333328</v>
      </c>
    </row>
    <row r="669" spans="1:17" x14ac:dyDescent="0.3">
      <c r="A669">
        <v>0.30542539720789003</v>
      </c>
      <c r="B669">
        <v>-3.5634007106773169E-5</v>
      </c>
      <c r="N669">
        <f t="shared" si="32"/>
        <v>668</v>
      </c>
      <c r="O669">
        <v>4.7706005992153439E-4</v>
      </c>
      <c r="P669">
        <f t="shared" si="30"/>
        <v>0.51096580673824743</v>
      </c>
      <c r="Q669">
        <f t="shared" si="31"/>
        <v>0.6953125</v>
      </c>
    </row>
    <row r="670" spans="1:17" x14ac:dyDescent="0.3">
      <c r="A670">
        <v>0.20258283589029</v>
      </c>
      <c r="B670">
        <v>-4.0813687753206929E-2</v>
      </c>
      <c r="N670">
        <f t="shared" si="32"/>
        <v>669</v>
      </c>
      <c r="O670">
        <v>4.8618135976770047E-4</v>
      </c>
      <c r="P670">
        <f t="shared" si="30"/>
        <v>0.51394325195328816</v>
      </c>
      <c r="Q670">
        <f t="shared" si="31"/>
        <v>0.69635416666666672</v>
      </c>
    </row>
    <row r="671" spans="1:17" x14ac:dyDescent="0.3">
      <c r="A671">
        <v>0.23028906881732</v>
      </c>
      <c r="B671">
        <v>4.6266049013055421E-2</v>
      </c>
      <c r="N671">
        <f t="shared" si="32"/>
        <v>670</v>
      </c>
      <c r="O671">
        <v>5.0008042180036717E-4</v>
      </c>
      <c r="P671">
        <f t="shared" si="30"/>
        <v>0.51692526036156294</v>
      </c>
      <c r="Q671">
        <f t="shared" si="31"/>
        <v>0.69739583333333333</v>
      </c>
    </row>
    <row r="672" spans="1:17" x14ac:dyDescent="0.3">
      <c r="A672">
        <v>0.21819853159367</v>
      </c>
      <c r="B672">
        <v>6.1091714975654299E-3</v>
      </c>
      <c r="N672">
        <f t="shared" si="32"/>
        <v>671</v>
      </c>
      <c r="O672">
        <v>5.0066790130902546E-4</v>
      </c>
      <c r="P672">
        <f t="shared" si="30"/>
        <v>0.51991187257046867</v>
      </c>
      <c r="Q672">
        <f t="shared" si="31"/>
        <v>0.69843750000000004</v>
      </c>
    </row>
    <row r="673" spans="1:17" x14ac:dyDescent="0.3">
      <c r="A673">
        <v>0.22419938919668</v>
      </c>
      <c r="B673">
        <v>-1.0605125694783391E-3</v>
      </c>
      <c r="N673">
        <f t="shared" si="32"/>
        <v>672</v>
      </c>
      <c r="O673">
        <v>5.0604140583796961E-4</v>
      </c>
      <c r="P673">
        <f t="shared" si="30"/>
        <v>0.52290312954016072</v>
      </c>
      <c r="Q673">
        <f t="shared" si="31"/>
        <v>0.69947916666666665</v>
      </c>
    </row>
    <row r="674" spans="1:17" x14ac:dyDescent="0.3">
      <c r="A674">
        <v>0.26345476494959003</v>
      </c>
      <c r="B674">
        <v>-7.7350938054302973E-4</v>
      </c>
      <c r="N674">
        <f t="shared" si="32"/>
        <v>673</v>
      </c>
      <c r="O674">
        <v>5.4198739579196936E-4</v>
      </c>
      <c r="P674">
        <f t="shared" si="30"/>
        <v>0.52589907258857016</v>
      </c>
      <c r="Q674">
        <f t="shared" si="31"/>
        <v>0.70052083333333337</v>
      </c>
    </row>
    <row r="675" spans="1:17" x14ac:dyDescent="0.3">
      <c r="A675">
        <v>0.24154443710809001</v>
      </c>
      <c r="B675">
        <v>-2.4961870840996964E-5</v>
      </c>
      <c r="N675">
        <f t="shared" si="32"/>
        <v>674</v>
      </c>
      <c r="O675">
        <v>5.4767249410433462E-4</v>
      </c>
      <c r="P675">
        <f t="shared" si="30"/>
        <v>0.52889974339649715</v>
      </c>
      <c r="Q675">
        <f t="shared" si="31"/>
        <v>0.70156249999999998</v>
      </c>
    </row>
    <row r="676" spans="1:17" x14ac:dyDescent="0.3">
      <c r="A676">
        <v>0.28008205130765002</v>
      </c>
      <c r="B676">
        <v>-1.3492161313074652E-3</v>
      </c>
      <c r="N676">
        <f t="shared" si="32"/>
        <v>675</v>
      </c>
      <c r="O676">
        <v>5.6751127548933418E-4</v>
      </c>
      <c r="P676">
        <f t="shared" si="30"/>
        <v>0.53190518401279385</v>
      </c>
      <c r="Q676">
        <f t="shared" si="31"/>
        <v>0.7026041666666667</v>
      </c>
    </row>
    <row r="677" spans="1:17" x14ac:dyDescent="0.3">
      <c r="A677">
        <v>0.24575078802690001</v>
      </c>
      <c r="B677">
        <v>-8.0651685183300015E-5</v>
      </c>
      <c r="N677">
        <f t="shared" si="32"/>
        <v>676</v>
      </c>
      <c r="O677">
        <v>5.6964068412396901E-4</v>
      </c>
      <c r="P677">
        <f t="shared" si="30"/>
        <v>0.53491543685963105</v>
      </c>
      <c r="Q677">
        <f t="shared" si="31"/>
        <v>0.7036458333333333</v>
      </c>
    </row>
    <row r="678" spans="1:17" x14ac:dyDescent="0.3">
      <c r="A678">
        <v>0.25305713769061</v>
      </c>
      <c r="B678">
        <v>4.0297921370154866E-3</v>
      </c>
      <c r="N678">
        <f t="shared" si="32"/>
        <v>677</v>
      </c>
      <c r="O678">
        <v>5.7278872995419894E-4</v>
      </c>
      <c r="P678">
        <f t="shared" si="30"/>
        <v>0.53793054473785507</v>
      </c>
      <c r="Q678">
        <f t="shared" si="31"/>
        <v>0.70468750000000002</v>
      </c>
    </row>
    <row r="679" spans="1:17" x14ac:dyDescent="0.3">
      <c r="A679">
        <v>0.24786855092044999</v>
      </c>
      <c r="B679">
        <v>-1.8336929326961404E-2</v>
      </c>
      <c r="N679">
        <f t="shared" si="32"/>
        <v>678</v>
      </c>
      <c r="O679">
        <v>5.7473641187196986E-4</v>
      </c>
      <c r="P679">
        <f t="shared" si="30"/>
        <v>0.54095055083243204</v>
      </c>
      <c r="Q679">
        <f t="shared" si="31"/>
        <v>0.70572916666666663</v>
      </c>
    </row>
    <row r="680" spans="1:17" x14ac:dyDescent="0.3">
      <c r="A680">
        <v>0.30690635413497003</v>
      </c>
      <c r="B680">
        <v>-4.4546115017140953E-2</v>
      </c>
      <c r="N680">
        <f t="shared" si="32"/>
        <v>679</v>
      </c>
      <c r="O680">
        <v>5.7763968469970103E-4</v>
      </c>
      <c r="P680">
        <f t="shared" si="30"/>
        <v>0.54397549871798867</v>
      </c>
      <c r="Q680">
        <f t="shared" si="31"/>
        <v>0.70677083333333335</v>
      </c>
    </row>
    <row r="681" spans="1:17" x14ac:dyDescent="0.3">
      <c r="A681">
        <v>0.19779152936336999</v>
      </c>
      <c r="B681">
        <v>1.9350110232006501E-3</v>
      </c>
      <c r="N681">
        <f t="shared" si="32"/>
        <v>680</v>
      </c>
      <c r="O681">
        <v>6.1212772627597042E-4</v>
      </c>
      <c r="P681">
        <f t="shared" si="30"/>
        <v>0.54700543236444132</v>
      </c>
      <c r="Q681">
        <f t="shared" si="31"/>
        <v>0.70781249999999996</v>
      </c>
    </row>
    <row r="682" spans="1:17" x14ac:dyDescent="0.3">
      <c r="A682">
        <v>0.23846147679589999</v>
      </c>
      <c r="B682">
        <v>2.2807725527536696E-4</v>
      </c>
      <c r="N682">
        <f t="shared" si="32"/>
        <v>681</v>
      </c>
      <c r="O682">
        <v>6.205499207178021E-4</v>
      </c>
      <c r="P682">
        <f t="shared" si="30"/>
        <v>0.55004039614272671</v>
      </c>
      <c r="Q682">
        <f t="shared" si="31"/>
        <v>0.70885416666666667</v>
      </c>
    </row>
    <row r="683" spans="1:17" x14ac:dyDescent="0.3">
      <c r="A683">
        <v>0.25320755962322999</v>
      </c>
      <c r="B683">
        <v>1.661240200746001E-4</v>
      </c>
      <c r="N683">
        <f t="shared" si="32"/>
        <v>682</v>
      </c>
      <c r="O683">
        <v>6.2755898878006852E-4</v>
      </c>
      <c r="P683">
        <f t="shared" si="30"/>
        <v>0.55308043483062574</v>
      </c>
      <c r="Q683">
        <f t="shared" si="31"/>
        <v>0.70989583333333328</v>
      </c>
    </row>
    <row r="684" spans="1:17" x14ac:dyDescent="0.3">
      <c r="A684">
        <v>0.27665414628891</v>
      </c>
      <c r="B684">
        <v>4.1418753753312554E-4</v>
      </c>
      <c r="N684">
        <f t="shared" si="32"/>
        <v>683</v>
      </c>
      <c r="O684">
        <v>6.404789135696972E-4</v>
      </c>
      <c r="P684">
        <f t="shared" si="30"/>
        <v>0.55612559361869141</v>
      </c>
      <c r="Q684">
        <f t="shared" si="31"/>
        <v>0.7109375</v>
      </c>
    </row>
    <row r="685" spans="1:17" x14ac:dyDescent="0.3">
      <c r="A685">
        <v>0.26586075821756</v>
      </c>
      <c r="B685">
        <v>3.0108798614862653E-5</v>
      </c>
      <c r="N685">
        <f t="shared" si="32"/>
        <v>684</v>
      </c>
      <c r="O685">
        <v>6.4391557115570097E-4</v>
      </c>
      <c r="P685">
        <f t="shared" si="30"/>
        <v>0.55917591811627643</v>
      </c>
      <c r="Q685">
        <f t="shared" si="31"/>
        <v>0.71197916666666672</v>
      </c>
    </row>
    <row r="686" spans="1:17" x14ac:dyDescent="0.3">
      <c r="A686">
        <v>0.25910989917690003</v>
      </c>
      <c r="B686">
        <v>2.6248227074659236E-2</v>
      </c>
      <c r="N686">
        <f t="shared" si="32"/>
        <v>685</v>
      </c>
      <c r="O686">
        <v>6.7491141819253642E-4</v>
      </c>
      <c r="P686">
        <f t="shared" si="30"/>
        <v>0.56223145435766453</v>
      </c>
      <c r="Q686">
        <f t="shared" si="31"/>
        <v>0.71302083333333333</v>
      </c>
    </row>
    <row r="687" spans="1:17" x14ac:dyDescent="0.3">
      <c r="A687">
        <v>0.30553879706048997</v>
      </c>
      <c r="B687">
        <v>3.4026106121972211E-2</v>
      </c>
      <c r="N687">
        <f t="shared" si="32"/>
        <v>686</v>
      </c>
      <c r="O687">
        <v>6.8112477943670091E-4</v>
      </c>
      <c r="P687">
        <f t="shared" si="30"/>
        <v>0.56529224880831408</v>
      </c>
      <c r="Q687">
        <f t="shared" si="31"/>
        <v>0.71406250000000004</v>
      </c>
    </row>
    <row r="688" spans="1:17" x14ac:dyDescent="0.3">
      <c r="A688">
        <v>0.25113265735453999</v>
      </c>
      <c r="B688">
        <v>-1.9976097569208956E-2</v>
      </c>
      <c r="N688">
        <f t="shared" si="32"/>
        <v>687</v>
      </c>
      <c r="O688">
        <v>7.1268079276796958E-4</v>
      </c>
      <c r="P688">
        <f t="shared" si="30"/>
        <v>0.56835834837120114</v>
      </c>
      <c r="Q688">
        <f t="shared" si="31"/>
        <v>0.71510416666666665</v>
      </c>
    </row>
    <row r="689" spans="1:17" x14ac:dyDescent="0.3">
      <c r="A689">
        <v>0.26639492360202</v>
      </c>
      <c r="B689">
        <v>2.9975305929556828E-3</v>
      </c>
      <c r="N689">
        <f t="shared" si="32"/>
        <v>688</v>
      </c>
      <c r="O689">
        <v>7.2293883775006659E-4</v>
      </c>
      <c r="P689">
        <f t="shared" si="30"/>
        <v>0.57142980039328384</v>
      </c>
      <c r="Q689">
        <f t="shared" si="31"/>
        <v>0.71614583333333337</v>
      </c>
    </row>
    <row r="690" spans="1:17" x14ac:dyDescent="0.3">
      <c r="A690">
        <v>0.24792260050872</v>
      </c>
      <c r="B690">
        <v>-5.0530061810993149E-4</v>
      </c>
      <c r="N690">
        <f t="shared" si="32"/>
        <v>689</v>
      </c>
      <c r="O690">
        <v>7.2663309819220867E-4</v>
      </c>
      <c r="P690">
        <f t="shared" si="30"/>
        <v>0.57450665267207235</v>
      </c>
      <c r="Q690">
        <f t="shared" si="31"/>
        <v>0.71718749999999998</v>
      </c>
    </row>
    <row r="691" spans="1:17" x14ac:dyDescent="0.3">
      <c r="A691">
        <v>0.23127907802771999</v>
      </c>
      <c r="B691">
        <v>-2.9401771905589354E-4</v>
      </c>
      <c r="N691">
        <f t="shared" si="32"/>
        <v>690</v>
      </c>
      <c r="O691">
        <v>7.5099344434153593E-4</v>
      </c>
      <c r="P691">
        <f t="shared" si="30"/>
        <v>0.57758895346232231</v>
      </c>
      <c r="Q691">
        <f t="shared" si="31"/>
        <v>0.7182291666666667</v>
      </c>
    </row>
    <row r="692" spans="1:17" x14ac:dyDescent="0.3">
      <c r="A692">
        <v>0.23419838146513999</v>
      </c>
      <c r="B692">
        <v>1.2349748720334036E-5</v>
      </c>
      <c r="N692">
        <f t="shared" si="32"/>
        <v>691</v>
      </c>
      <c r="O692">
        <v>7.7625613054653313E-4</v>
      </c>
      <c r="P692">
        <f t="shared" si="30"/>
        <v>0.58067675148283859</v>
      </c>
      <c r="Q692">
        <f t="shared" si="31"/>
        <v>0.7192708333333333</v>
      </c>
    </row>
    <row r="693" spans="1:17" x14ac:dyDescent="0.3">
      <c r="A693">
        <v>0.22469997399853001</v>
      </c>
      <c r="B693">
        <v>3.4844532124669696E-4</v>
      </c>
      <c r="N693">
        <f t="shared" si="32"/>
        <v>692</v>
      </c>
      <c r="O693">
        <v>7.7861709109896746E-4</v>
      </c>
      <c r="P693">
        <f t="shared" si="30"/>
        <v>0.58377009592341078</v>
      </c>
      <c r="Q693">
        <f t="shared" si="31"/>
        <v>0.72031250000000002</v>
      </c>
    </row>
    <row r="694" spans="1:17" x14ac:dyDescent="0.3">
      <c r="A694">
        <v>0.1824641500941</v>
      </c>
      <c r="B694">
        <v>-3.2619186605227446E-2</v>
      </c>
      <c r="N694">
        <f t="shared" si="32"/>
        <v>693</v>
      </c>
      <c r="O694">
        <v>8.0918143601166337E-4</v>
      </c>
      <c r="P694">
        <f t="shared" si="30"/>
        <v>0.58686903645186173</v>
      </c>
      <c r="Q694">
        <f t="shared" si="31"/>
        <v>0.72135416666666663</v>
      </c>
    </row>
    <row r="695" spans="1:17" x14ac:dyDescent="0.3">
      <c r="A695">
        <v>0.26206176394464997</v>
      </c>
      <c r="B695">
        <v>-1.3248133657578376E-2</v>
      </c>
      <c r="N695">
        <f t="shared" si="32"/>
        <v>694</v>
      </c>
      <c r="O695">
        <v>8.4485839996020252E-4</v>
      </c>
      <c r="P695">
        <f t="shared" si="30"/>
        <v>0.58997362322123281</v>
      </c>
      <c r="Q695">
        <f t="shared" si="31"/>
        <v>0.72239583333333335</v>
      </c>
    </row>
    <row r="696" spans="1:17" x14ac:dyDescent="0.3">
      <c r="A696">
        <v>0.24509922076429999</v>
      </c>
      <c r="B696">
        <v>-3.4159093816579222E-3</v>
      </c>
      <c r="N696">
        <f t="shared" si="32"/>
        <v>695</v>
      </c>
      <c r="O696">
        <v>8.4595779728370048E-4</v>
      </c>
      <c r="P696">
        <f t="shared" si="30"/>
        <v>0.593083906877091</v>
      </c>
      <c r="Q696">
        <f t="shared" si="31"/>
        <v>0.72343749999999996</v>
      </c>
    </row>
    <row r="697" spans="1:17" x14ac:dyDescent="0.3">
      <c r="A697">
        <v>0.24742057070847001</v>
      </c>
      <c r="B697">
        <v>-3.0800579341605266E-2</v>
      </c>
      <c r="N697">
        <f t="shared" si="32"/>
        <v>696</v>
      </c>
      <c r="O697">
        <v>8.8063501865104366E-4</v>
      </c>
      <c r="P697">
        <f t="shared" si="30"/>
        <v>0.59619993856497455</v>
      </c>
      <c r="Q697">
        <f t="shared" si="31"/>
        <v>0.72447916666666667</v>
      </c>
    </row>
    <row r="698" spans="1:17" x14ac:dyDescent="0.3">
      <c r="A698">
        <v>0.22512790984028</v>
      </c>
      <c r="B698">
        <v>-2.6416766420780079E-4</v>
      </c>
      <c r="N698">
        <f t="shared" si="32"/>
        <v>697</v>
      </c>
      <c r="O698">
        <v>9.0427544892169795E-4</v>
      </c>
      <c r="P698">
        <f t="shared" si="30"/>
        <v>0.59932176993796815</v>
      </c>
      <c r="Q698">
        <f t="shared" si="31"/>
        <v>0.72552083333333328</v>
      </c>
    </row>
    <row r="699" spans="1:17" x14ac:dyDescent="0.3">
      <c r="A699">
        <v>0.29909472887375999</v>
      </c>
      <c r="B699">
        <v>6.0467836042309847E-6</v>
      </c>
      <c r="N699">
        <f t="shared" si="32"/>
        <v>698</v>
      </c>
      <c r="O699">
        <v>1.0078771766255362E-3</v>
      </c>
      <c r="P699">
        <f t="shared" si="30"/>
        <v>0.60244945316442367</v>
      </c>
      <c r="Q699">
        <f t="shared" si="31"/>
        <v>0.7265625</v>
      </c>
    </row>
    <row r="700" spans="1:17" x14ac:dyDescent="0.3">
      <c r="A700">
        <v>0.22288998769241</v>
      </c>
      <c r="B700">
        <v>-3.498204496107972E-4</v>
      </c>
      <c r="N700">
        <f t="shared" si="32"/>
        <v>699</v>
      </c>
      <c r="O700">
        <v>1.0197429570205346E-3</v>
      </c>
      <c r="P700">
        <f t="shared" si="30"/>
        <v>0.6055830409358155</v>
      </c>
      <c r="Q700">
        <f t="shared" si="31"/>
        <v>0.72760416666666672</v>
      </c>
    </row>
    <row r="701" spans="1:17" x14ac:dyDescent="0.3">
      <c r="A701">
        <v>0.23430419505912001</v>
      </c>
      <c r="B701">
        <v>-1.982380669267314E-5</v>
      </c>
      <c r="N701">
        <f t="shared" si="32"/>
        <v>700</v>
      </c>
      <c r="O701">
        <v>1.0230893037851997E-3</v>
      </c>
      <c r="P701">
        <f t="shared" si="30"/>
        <v>0.60872258647474509</v>
      </c>
      <c r="Q701">
        <f t="shared" si="31"/>
        <v>0.72864583333333333</v>
      </c>
    </row>
    <row r="702" spans="1:17" x14ac:dyDescent="0.3">
      <c r="A702">
        <v>0.23745314109752</v>
      </c>
      <c r="B702">
        <v>-3.7288377932936934E-2</v>
      </c>
      <c r="N702">
        <f t="shared" si="32"/>
        <v>701</v>
      </c>
      <c r="O702">
        <v>1.0341507586569681E-3</v>
      </c>
      <c r="P702">
        <f t="shared" si="30"/>
        <v>0.61186814354309316</v>
      </c>
      <c r="Q702">
        <f t="shared" si="31"/>
        <v>0.72968750000000004</v>
      </c>
    </row>
    <row r="703" spans="1:17" x14ac:dyDescent="0.3">
      <c r="A703">
        <v>0.23630124063543001</v>
      </c>
      <c r="B703">
        <v>1.7954553665965434E-2</v>
      </c>
      <c r="N703">
        <f t="shared" si="32"/>
        <v>702</v>
      </c>
      <c r="O703">
        <v>1.0496169638980687E-3</v>
      </c>
      <c r="P703">
        <f t="shared" si="30"/>
        <v>0.6150197664503213</v>
      </c>
      <c r="Q703">
        <f t="shared" si="31"/>
        <v>0.73072916666666665</v>
      </c>
    </row>
    <row r="704" spans="1:17" x14ac:dyDescent="0.3">
      <c r="A704">
        <v>0.35801996390626001</v>
      </c>
      <c r="B704">
        <v>9.1813145112554229E-3</v>
      </c>
      <c r="N704">
        <f t="shared" si="32"/>
        <v>703</v>
      </c>
      <c r="O704">
        <v>1.0820455164220685E-3</v>
      </c>
      <c r="P704">
        <f t="shared" si="30"/>
        <v>0.618177510061932</v>
      </c>
      <c r="Q704">
        <f t="shared" si="31"/>
        <v>0.73177083333333337</v>
      </c>
    </row>
    <row r="705" spans="1:17" x14ac:dyDescent="0.3">
      <c r="A705">
        <v>0.25917277342558998</v>
      </c>
      <c r="B705">
        <v>1.2841118517921662E-2</v>
      </c>
      <c r="N705">
        <f t="shared" si="32"/>
        <v>704</v>
      </c>
      <c r="O705">
        <v>1.1023563836710382E-3</v>
      </c>
      <c r="P705">
        <f t="shared" si="30"/>
        <v>0.62134142980808138</v>
      </c>
      <c r="Q705">
        <f t="shared" si="31"/>
        <v>0.73281249999999998</v>
      </c>
    </row>
    <row r="706" spans="1:17" x14ac:dyDescent="0.3">
      <c r="A706">
        <v>0.23827058423002001</v>
      </c>
      <c r="B706">
        <v>1.8962718212319693E-3</v>
      </c>
      <c r="N706">
        <f t="shared" si="32"/>
        <v>705</v>
      </c>
      <c r="O706">
        <v>1.1346579314976974E-3</v>
      </c>
      <c r="P706">
        <f t="shared" si="30"/>
        <v>0.62451158169236254</v>
      </c>
      <c r="Q706">
        <f t="shared" si="31"/>
        <v>0.7338541666666667</v>
      </c>
    </row>
    <row r="707" spans="1:17" x14ac:dyDescent="0.3">
      <c r="A707">
        <v>0.22198009530696</v>
      </c>
      <c r="B707">
        <v>1.3805566540300331E-4</v>
      </c>
      <c r="N707">
        <f t="shared" si="32"/>
        <v>706</v>
      </c>
      <c r="O707">
        <v>1.1361554765435353E-3</v>
      </c>
      <c r="P707">
        <f t="shared" ref="P707:P770" si="33">_xlfn.NORM.S.INV(Q707)</f>
        <v>0.62768802230074661</v>
      </c>
      <c r="Q707">
        <f t="shared" ref="Q707:Q770" si="34">(N707-0.5)/960</f>
        <v>0.7348958333333333</v>
      </c>
    </row>
    <row r="708" spans="1:17" x14ac:dyDescent="0.3">
      <c r="A708">
        <v>0.27021213271300998</v>
      </c>
      <c r="B708">
        <v>7.7625613054653313E-4</v>
      </c>
      <c r="N708">
        <f t="shared" ref="N708:N771" si="35">N707+1</f>
        <v>707</v>
      </c>
      <c r="O708">
        <v>1.151730402904335E-3</v>
      </c>
      <c r="P708">
        <f t="shared" si="33"/>
        <v>0.63087080881069857</v>
      </c>
      <c r="Q708">
        <f t="shared" si="34"/>
        <v>0.73593750000000002</v>
      </c>
    </row>
    <row r="709" spans="1:17" x14ac:dyDescent="0.3">
      <c r="A709">
        <v>0.19517994844117001</v>
      </c>
      <c r="B709">
        <v>-1.3120113030232992E-3</v>
      </c>
      <c r="N709">
        <f t="shared" si="35"/>
        <v>708</v>
      </c>
      <c r="O709">
        <v>1.1722530257400679E-3</v>
      </c>
      <c r="P709">
        <f t="shared" si="33"/>
        <v>0.63405999900046495</v>
      </c>
      <c r="Q709">
        <f t="shared" si="34"/>
        <v>0.73697916666666663</v>
      </c>
    </row>
    <row r="710" spans="1:17" x14ac:dyDescent="0.3">
      <c r="A710">
        <v>0.36150452315968001</v>
      </c>
      <c r="B710">
        <v>4.2162403662625469E-2</v>
      </c>
      <c r="N710">
        <f t="shared" si="35"/>
        <v>709</v>
      </c>
      <c r="O710">
        <v>1.2059416747907011E-3</v>
      </c>
      <c r="P710">
        <f t="shared" si="33"/>
        <v>0.63725565125853989</v>
      </c>
      <c r="Q710">
        <f t="shared" si="34"/>
        <v>0.73802083333333335</v>
      </c>
    </row>
    <row r="711" spans="1:17" x14ac:dyDescent="0.3">
      <c r="A711">
        <v>0.30393731430525001</v>
      </c>
      <c r="B711">
        <v>-1.1455852090147545E-4</v>
      </c>
      <c r="N711">
        <f t="shared" si="35"/>
        <v>710</v>
      </c>
      <c r="O711">
        <v>1.2164520675510271E-3</v>
      </c>
      <c r="P711">
        <f t="shared" si="33"/>
        <v>0.64045782459331246</v>
      </c>
      <c r="Q711">
        <f t="shared" si="34"/>
        <v>0.73906249999999996</v>
      </c>
    </row>
    <row r="712" spans="1:17" x14ac:dyDescent="0.3">
      <c r="A712">
        <v>0.23013632740011</v>
      </c>
      <c r="B712">
        <v>-6.9393652831750946E-2</v>
      </c>
      <c r="N712">
        <f t="shared" si="35"/>
        <v>711</v>
      </c>
      <c r="O712">
        <v>1.3036921125754164E-3</v>
      </c>
      <c r="P712">
        <f t="shared" si="33"/>
        <v>0.643666578642902</v>
      </c>
      <c r="Q712">
        <f t="shared" si="34"/>
        <v>0.74010416666666667</v>
      </c>
    </row>
    <row r="713" spans="1:17" x14ac:dyDescent="0.3">
      <c r="A713">
        <v>0.21662229971047001</v>
      </c>
      <c r="B713">
        <v>-2.4766969573169373E-2</v>
      </c>
      <c r="N713">
        <f t="shared" si="35"/>
        <v>712</v>
      </c>
      <c r="O713">
        <v>1.3083151686853339E-3</v>
      </c>
      <c r="P713">
        <f t="shared" si="33"/>
        <v>0.64688197368518041</v>
      </c>
      <c r="Q713">
        <f t="shared" si="34"/>
        <v>0.74114583333333328</v>
      </c>
    </row>
    <row r="714" spans="1:17" x14ac:dyDescent="0.3">
      <c r="A714">
        <v>0.17194854703738</v>
      </c>
      <c r="B714">
        <v>-1.8837114336963182E-4</v>
      </c>
      <c r="N714">
        <f t="shared" si="35"/>
        <v>713</v>
      </c>
      <c r="O714">
        <v>1.3154234390553333E-3</v>
      </c>
      <c r="P714">
        <f t="shared" si="33"/>
        <v>0.65010407064799569</v>
      </c>
      <c r="Q714">
        <f t="shared" si="34"/>
        <v>0.7421875</v>
      </c>
    </row>
    <row r="715" spans="1:17" x14ac:dyDescent="0.3">
      <c r="A715">
        <v>0.30149262532556997</v>
      </c>
      <c r="B715">
        <v>-3.1816871760340093E-4</v>
      </c>
      <c r="N715">
        <f t="shared" si="35"/>
        <v>714</v>
      </c>
      <c r="O715">
        <v>1.323716382298697E-3</v>
      </c>
      <c r="P715">
        <f t="shared" si="33"/>
        <v>0.65333293111958712</v>
      </c>
      <c r="Q715">
        <f t="shared" si="34"/>
        <v>0.74322916666666672</v>
      </c>
    </row>
    <row r="716" spans="1:17" x14ac:dyDescent="0.3">
      <c r="A716">
        <v>0.25354748621006001</v>
      </c>
      <c r="B716">
        <v>6.8457232489625708E-5</v>
      </c>
      <c r="N716">
        <f t="shared" si="35"/>
        <v>715</v>
      </c>
      <c r="O716">
        <v>1.3392025130590686E-3</v>
      </c>
      <c r="P716">
        <f t="shared" si="33"/>
        <v>0.65656861735921423</v>
      </c>
      <c r="Q716">
        <f t="shared" si="34"/>
        <v>0.74427083333333333</v>
      </c>
    </row>
    <row r="717" spans="1:17" x14ac:dyDescent="0.3">
      <c r="A717">
        <v>0.23087598995021999</v>
      </c>
      <c r="B717">
        <v>-5.6401387204436243E-5</v>
      </c>
      <c r="N717">
        <f t="shared" si="35"/>
        <v>716</v>
      </c>
      <c r="O717">
        <v>1.3743449290680686E-3</v>
      </c>
      <c r="P717">
        <f t="shared" si="33"/>
        <v>0.65981119230798846</v>
      </c>
      <c r="Q717">
        <f t="shared" si="34"/>
        <v>0.74531250000000004</v>
      </c>
    </row>
    <row r="718" spans="1:17" x14ac:dyDescent="0.3">
      <c r="A718">
        <v>0.22911417271789999</v>
      </c>
      <c r="B718">
        <v>-1.4193611818850704E-2</v>
      </c>
      <c r="N718">
        <f t="shared" si="35"/>
        <v>717</v>
      </c>
      <c r="O718">
        <v>1.4132901631443359E-3</v>
      </c>
      <c r="P718">
        <f t="shared" si="33"/>
        <v>0.66306071959992152</v>
      </c>
      <c r="Q718">
        <f t="shared" si="34"/>
        <v>0.74635416666666665</v>
      </c>
    </row>
    <row r="719" spans="1:17" x14ac:dyDescent="0.3">
      <c r="A719">
        <v>0.27830072007126999</v>
      </c>
      <c r="B719">
        <v>1.0172540507702221E-2</v>
      </c>
      <c r="N719">
        <f t="shared" si="35"/>
        <v>718</v>
      </c>
      <c r="O719">
        <v>1.4177999918622008E-3</v>
      </c>
      <c r="P719">
        <f t="shared" si="33"/>
        <v>0.66631726357319421</v>
      </c>
      <c r="Q719">
        <f t="shared" si="34"/>
        <v>0.74739583333333337</v>
      </c>
    </row>
    <row r="720" spans="1:17" x14ac:dyDescent="0.3">
      <c r="A720">
        <v>0.22769624140441999</v>
      </c>
      <c r="B720">
        <v>3.1413084087910381E-3</v>
      </c>
      <c r="N720">
        <f t="shared" si="35"/>
        <v>719</v>
      </c>
      <c r="O720">
        <v>1.4409340747233365E-3</v>
      </c>
      <c r="P720">
        <f t="shared" si="33"/>
        <v>0.66958088928165094</v>
      </c>
      <c r="Q720">
        <f t="shared" si="34"/>
        <v>0.74843749999999998</v>
      </c>
    </row>
    <row r="721" spans="1:17" x14ac:dyDescent="0.3">
      <c r="A721">
        <v>0.22355936207321001</v>
      </c>
      <c r="B721">
        <v>-1.1069062515124323E-2</v>
      </c>
      <c r="N721">
        <f t="shared" si="35"/>
        <v>720</v>
      </c>
      <c r="O721">
        <v>1.4423775417693359E-3</v>
      </c>
      <c r="P721">
        <f t="shared" si="33"/>
        <v>0.67285166250652295</v>
      </c>
      <c r="Q721">
        <f t="shared" si="34"/>
        <v>0.7494791666666667</v>
      </c>
    </row>
    <row r="722" spans="1:17" x14ac:dyDescent="0.3">
      <c r="A722">
        <v>1.1599618748071E-2</v>
      </c>
      <c r="B722">
        <v>1.0820455164220685E-3</v>
      </c>
      <c r="N722">
        <f t="shared" si="35"/>
        <v>721</v>
      </c>
      <c r="O722">
        <v>1.443147091795334E-3</v>
      </c>
      <c r="P722">
        <f t="shared" si="33"/>
        <v>0.67612964976838708</v>
      </c>
      <c r="Q722">
        <f t="shared" si="34"/>
        <v>0.7505208333333333</v>
      </c>
    </row>
    <row r="723" spans="1:17" x14ac:dyDescent="0.3">
      <c r="A723">
        <v>1.1046608033866E-2</v>
      </c>
      <c r="B723">
        <v>4.4447632590310752E-4</v>
      </c>
      <c r="N723">
        <f t="shared" si="35"/>
        <v>722</v>
      </c>
      <c r="O723">
        <v>1.5304003427453333E-3</v>
      </c>
      <c r="P723">
        <f t="shared" si="33"/>
        <v>0.67941491833937462</v>
      </c>
      <c r="Q723">
        <f t="shared" si="34"/>
        <v>0.75156250000000002</v>
      </c>
    </row>
    <row r="724" spans="1:17" x14ac:dyDescent="0.3">
      <c r="A724">
        <v>1.1558793057395E-2</v>
      </c>
      <c r="B724">
        <v>1.4132901631443359E-3</v>
      </c>
      <c r="N724">
        <f t="shared" si="35"/>
        <v>723</v>
      </c>
      <c r="O724">
        <v>1.5721079314620669E-3</v>
      </c>
      <c r="P724">
        <f t="shared" si="33"/>
        <v>0.68270753625561342</v>
      </c>
      <c r="Q724">
        <f t="shared" si="34"/>
        <v>0.75260416666666663</v>
      </c>
    </row>
    <row r="725" spans="1:17" x14ac:dyDescent="0.3">
      <c r="A725">
        <v>1.1343530930199E-2</v>
      </c>
      <c r="B725">
        <v>-4.4249974558930281E-4</v>
      </c>
      <c r="N725">
        <f t="shared" si="35"/>
        <v>724</v>
      </c>
      <c r="O725">
        <v>1.6211806072810309E-3</v>
      </c>
      <c r="P725">
        <f t="shared" si="33"/>
        <v>0.68600757232994225</v>
      </c>
      <c r="Q725">
        <f t="shared" si="34"/>
        <v>0.75364583333333335</v>
      </c>
    </row>
    <row r="726" spans="1:17" x14ac:dyDescent="0.3">
      <c r="A726">
        <v>1.1564989443772E-2</v>
      </c>
      <c r="B726">
        <v>4.1955229629832558E-2</v>
      </c>
      <c r="N726">
        <f t="shared" si="35"/>
        <v>725</v>
      </c>
      <c r="O726">
        <v>1.6674082565554249E-3</v>
      </c>
      <c r="P726">
        <f t="shared" si="33"/>
        <v>0.68931509616486764</v>
      </c>
      <c r="Q726">
        <f t="shared" si="34"/>
        <v>0.75468749999999996</v>
      </c>
    </row>
    <row r="727" spans="1:17" x14ac:dyDescent="0.3">
      <c r="A727">
        <v>1.1387226255536001E-2</v>
      </c>
      <c r="B727">
        <v>-1.0859046450558352E-2</v>
      </c>
      <c r="N727">
        <f t="shared" si="35"/>
        <v>726</v>
      </c>
      <c r="O727">
        <v>1.6722765857525301E-3</v>
      </c>
      <c r="P727">
        <f t="shared" si="33"/>
        <v>0.69263017816580541</v>
      </c>
      <c r="Q727">
        <f t="shared" si="34"/>
        <v>0.75572916666666667</v>
      </c>
    </row>
    <row r="728" spans="1:17" x14ac:dyDescent="0.3">
      <c r="A728">
        <v>1.1514913191325001E-2</v>
      </c>
      <c r="B728">
        <v>2.003067728402208E-2</v>
      </c>
      <c r="N728">
        <f t="shared" si="35"/>
        <v>727</v>
      </c>
      <c r="O728">
        <v>1.6954363812230686E-3</v>
      </c>
      <c r="P728">
        <f t="shared" si="33"/>
        <v>0.6959528895545809</v>
      </c>
      <c r="Q728">
        <f t="shared" si="34"/>
        <v>0.75677083333333328</v>
      </c>
    </row>
    <row r="729" spans="1:17" x14ac:dyDescent="0.3">
      <c r="A729">
        <v>1.1170467020859E-2</v>
      </c>
      <c r="B729">
        <v>-7.5474332014695278E-2</v>
      </c>
      <c r="N729">
        <f t="shared" si="35"/>
        <v>728</v>
      </c>
      <c r="O729">
        <v>1.7083635205665335E-3</v>
      </c>
      <c r="P729">
        <f t="shared" si="33"/>
        <v>0.69928330238321956</v>
      </c>
      <c r="Q729">
        <f t="shared" si="34"/>
        <v>0.7578125</v>
      </c>
    </row>
    <row r="730" spans="1:17" x14ac:dyDescent="0.3">
      <c r="A730">
        <v>1.133561345884E-2</v>
      </c>
      <c r="B730">
        <v>3.6516849937219889E-4</v>
      </c>
      <c r="N730">
        <f t="shared" si="35"/>
        <v>729</v>
      </c>
      <c r="O730">
        <v>1.7297494350835361E-3</v>
      </c>
      <c r="P730">
        <f t="shared" si="33"/>
        <v>0.70262148954802406</v>
      </c>
      <c r="Q730">
        <f t="shared" si="34"/>
        <v>0.75885416666666672</v>
      </c>
    </row>
    <row r="731" spans="1:17" x14ac:dyDescent="0.3">
      <c r="A731">
        <v>1.1254644707997001E-2</v>
      </c>
      <c r="B731">
        <v>-3.243768003676796E-5</v>
      </c>
      <c r="N731">
        <f t="shared" si="35"/>
        <v>730</v>
      </c>
      <c r="O731">
        <v>1.7772651688377009E-3</v>
      </c>
      <c r="P731">
        <f t="shared" si="33"/>
        <v>0.7059675248039412</v>
      </c>
      <c r="Q731">
        <f t="shared" si="34"/>
        <v>0.75989583333333333</v>
      </c>
    </row>
    <row r="732" spans="1:17" x14ac:dyDescent="0.3">
      <c r="A732">
        <v>1.0829936703337E-2</v>
      </c>
      <c r="B732">
        <v>-2.7106512201079819E-4</v>
      </c>
      <c r="N732">
        <f t="shared" si="35"/>
        <v>731</v>
      </c>
      <c r="O732">
        <v>1.7839266534656895E-3</v>
      </c>
      <c r="P732">
        <f t="shared" si="33"/>
        <v>0.70932148277924056</v>
      </c>
      <c r="Q732">
        <f t="shared" si="34"/>
        <v>0.76093750000000004</v>
      </c>
    </row>
    <row r="733" spans="1:17" x14ac:dyDescent="0.3">
      <c r="A733">
        <v>1.1595414631018E-2</v>
      </c>
      <c r="B733">
        <v>1.6177827876127926E-5</v>
      </c>
      <c r="N733">
        <f t="shared" si="35"/>
        <v>732</v>
      </c>
      <c r="O733">
        <v>1.8294778888993113E-3</v>
      </c>
      <c r="P733">
        <f t="shared" si="33"/>
        <v>0.71268343899049325</v>
      </c>
      <c r="Q733">
        <f t="shared" si="34"/>
        <v>0.76197916666666665</v>
      </c>
    </row>
    <row r="734" spans="1:17" x14ac:dyDescent="0.3">
      <c r="A734">
        <v>1.1289284545988E-2</v>
      </c>
      <c r="B734">
        <v>4.1432463820343046E-2</v>
      </c>
      <c r="N734">
        <f t="shared" si="35"/>
        <v>733</v>
      </c>
      <c r="O734">
        <v>1.8803135328135361E-3</v>
      </c>
      <c r="P734">
        <f t="shared" si="33"/>
        <v>0.71605346985788265</v>
      </c>
      <c r="Q734">
        <f t="shared" si="34"/>
        <v>0.76302083333333337</v>
      </c>
    </row>
    <row r="735" spans="1:17" x14ac:dyDescent="0.3">
      <c r="A735">
        <v>1.1376809330811999E-2</v>
      </c>
      <c r="B735">
        <v>8.598845116495446E-3</v>
      </c>
      <c r="N735">
        <f t="shared" si="35"/>
        <v>734</v>
      </c>
      <c r="O735">
        <v>1.8962718212319693E-3</v>
      </c>
      <c r="P735">
        <f t="shared" si="33"/>
        <v>0.71943165272082565</v>
      </c>
      <c r="Q735">
        <f t="shared" si="34"/>
        <v>0.76406249999999998</v>
      </c>
    </row>
    <row r="736" spans="1:17" x14ac:dyDescent="0.3">
      <c r="A736">
        <v>1.1344030435498999E-2</v>
      </c>
      <c r="B736">
        <v>8.6763697134254192E-3</v>
      </c>
      <c r="N736">
        <f t="shared" si="35"/>
        <v>735</v>
      </c>
      <c r="O736">
        <v>1.9003193786560693E-3</v>
      </c>
      <c r="P736">
        <f t="shared" si="33"/>
        <v>0.7228180658539447</v>
      </c>
      <c r="Q736">
        <f t="shared" si="34"/>
        <v>0.7651041666666667</v>
      </c>
    </row>
    <row r="737" spans="1:17" x14ac:dyDescent="0.3">
      <c r="A737">
        <v>1.2407311272522E-2</v>
      </c>
      <c r="B737">
        <v>1.1972296431011664E-2</v>
      </c>
      <c r="N737">
        <f t="shared" si="35"/>
        <v>736</v>
      </c>
      <c r="O737">
        <v>1.9343921770916539E-3</v>
      </c>
      <c r="P737">
        <f t="shared" si="33"/>
        <v>0.72621278848337401</v>
      </c>
      <c r="Q737">
        <f t="shared" si="34"/>
        <v>0.7661458333333333</v>
      </c>
    </row>
    <row r="738" spans="1:17" x14ac:dyDescent="0.3">
      <c r="A738">
        <v>1.1442530794729001E-2</v>
      </c>
      <c r="B738">
        <v>-1.0591820448970328E-3</v>
      </c>
      <c r="N738">
        <f t="shared" si="35"/>
        <v>737</v>
      </c>
      <c r="O738">
        <v>1.9350110232006501E-3</v>
      </c>
      <c r="P738">
        <f t="shared" si="33"/>
        <v>0.72961590080342342</v>
      </c>
      <c r="Q738">
        <f t="shared" si="34"/>
        <v>0.76718750000000002</v>
      </c>
    </row>
    <row r="739" spans="1:17" x14ac:dyDescent="0.3">
      <c r="A739">
        <v>1.1516829901222001E-2</v>
      </c>
      <c r="B739">
        <v>5.6766124080002978E-5</v>
      </c>
      <c r="N739">
        <f t="shared" si="35"/>
        <v>738</v>
      </c>
      <c r="O739">
        <v>1.9907508742763348E-3</v>
      </c>
      <c r="P739">
        <f t="shared" si="33"/>
        <v>0.73302748399360329</v>
      </c>
      <c r="Q739">
        <f t="shared" si="34"/>
        <v>0.76822916666666663</v>
      </c>
    </row>
    <row r="740" spans="1:17" x14ac:dyDescent="0.3">
      <c r="A740">
        <v>1.1001140167623E-2</v>
      </c>
      <c r="B740">
        <v>1.0780495405347118E-6</v>
      </c>
      <c r="N740">
        <f t="shared" si="35"/>
        <v>739</v>
      </c>
      <c r="O740">
        <v>2.1585205491006509E-3</v>
      </c>
      <c r="P740">
        <f t="shared" si="33"/>
        <v>0.7364476202360235</v>
      </c>
      <c r="Q740">
        <f t="shared" si="34"/>
        <v>0.76927083333333335</v>
      </c>
    </row>
    <row r="741" spans="1:17" x14ac:dyDescent="0.3">
      <c r="A741">
        <v>1.1264712162668E-2</v>
      </c>
      <c r="B741">
        <v>-1.0366699569612989E-3</v>
      </c>
      <c r="N741">
        <f t="shared" si="35"/>
        <v>740</v>
      </c>
      <c r="O741">
        <v>2.2519891017016569E-3</v>
      </c>
      <c r="P741">
        <f t="shared" si="33"/>
        <v>0.7398763927331703</v>
      </c>
      <c r="Q741">
        <f t="shared" si="34"/>
        <v>0.77031249999999996</v>
      </c>
    </row>
    <row r="742" spans="1:17" x14ac:dyDescent="0.3">
      <c r="A742">
        <v>1.1028803133814E-2</v>
      </c>
      <c r="B742">
        <v>-7.8947622628745551E-3</v>
      </c>
      <c r="N742">
        <f t="shared" si="35"/>
        <v>741</v>
      </c>
      <c r="O742">
        <v>2.2702214692553735E-3</v>
      </c>
      <c r="P742">
        <f t="shared" si="33"/>
        <v>0.74331388572607993</v>
      </c>
      <c r="Q742">
        <f t="shared" si="34"/>
        <v>0.77135416666666667</v>
      </c>
    </row>
    <row r="743" spans="1:17" x14ac:dyDescent="0.3">
      <c r="A743">
        <v>1.1120054304529E-2</v>
      </c>
      <c r="B743">
        <v>3.108514093360859E-2</v>
      </c>
      <c r="N743">
        <f t="shared" si="35"/>
        <v>742</v>
      </c>
      <c r="O743">
        <v>2.3774385343175355E-3</v>
      </c>
      <c r="P743">
        <f t="shared" si="33"/>
        <v>0.74676018451291148</v>
      </c>
      <c r="Q743">
        <f t="shared" si="34"/>
        <v>0.77239583333333328</v>
      </c>
    </row>
    <row r="744" spans="1:17" x14ac:dyDescent="0.3">
      <c r="A744">
        <v>1.1749390468109E-2</v>
      </c>
      <c r="B744">
        <v>-1.894278785024095E-2</v>
      </c>
      <c r="N744">
        <f t="shared" si="35"/>
        <v>743</v>
      </c>
      <c r="O744">
        <v>2.3791724198765334E-3</v>
      </c>
      <c r="P744">
        <f t="shared" si="33"/>
        <v>0.75021537546794015</v>
      </c>
      <c r="Q744">
        <f t="shared" si="34"/>
        <v>0.7734375</v>
      </c>
    </row>
    <row r="745" spans="1:17" x14ac:dyDescent="0.3">
      <c r="A745">
        <v>1.1575313648846E-2</v>
      </c>
      <c r="B745">
        <v>-6.5514764421139349E-2</v>
      </c>
      <c r="N745">
        <f t="shared" si="35"/>
        <v>744</v>
      </c>
      <c r="O745">
        <v>2.4864301720121107E-3</v>
      </c>
      <c r="P745">
        <f t="shared" si="33"/>
        <v>0.75367954606096421</v>
      </c>
      <c r="Q745">
        <f t="shared" si="34"/>
        <v>0.77447916666666672</v>
      </c>
    </row>
    <row r="746" spans="1:17" x14ac:dyDescent="0.3">
      <c r="A746">
        <v>1.0845953849841E-2</v>
      </c>
      <c r="B746">
        <v>-1.3936200463463173E-4</v>
      </c>
      <c r="N746">
        <f t="shared" si="35"/>
        <v>745</v>
      </c>
      <c r="O746">
        <v>2.6148828265855073E-3</v>
      </c>
      <c r="P746">
        <f t="shared" si="33"/>
        <v>0.75715278487715643</v>
      </c>
      <c r="Q746">
        <f t="shared" si="34"/>
        <v>0.77552083333333333</v>
      </c>
    </row>
    <row r="747" spans="1:17" x14ac:dyDescent="0.3">
      <c r="A747">
        <v>1.1957010698691E-2</v>
      </c>
      <c r="B747">
        <v>-7.2240885580400135E-5</v>
      </c>
      <c r="N747">
        <f t="shared" si="35"/>
        <v>746</v>
      </c>
      <c r="O747">
        <v>2.9975305929556828E-3</v>
      </c>
      <c r="P747">
        <f t="shared" si="33"/>
        <v>0.76063518163736499</v>
      </c>
      <c r="Q747">
        <f t="shared" si="34"/>
        <v>0.77656250000000004</v>
      </c>
    </row>
    <row r="748" spans="1:17" x14ac:dyDescent="0.3">
      <c r="A748">
        <v>1.1408758153926E-2</v>
      </c>
      <c r="B748">
        <v>2.7122995585752638E-4</v>
      </c>
      <c r="N748">
        <f t="shared" si="35"/>
        <v>747</v>
      </c>
      <c r="O748">
        <v>3.0287688629593301E-3</v>
      </c>
      <c r="P748">
        <f t="shared" si="33"/>
        <v>0.76412682721886915</v>
      </c>
      <c r="Q748">
        <f t="shared" si="34"/>
        <v>0.77760416666666665</v>
      </c>
    </row>
    <row r="749" spans="1:17" x14ac:dyDescent="0.3">
      <c r="A749">
        <v>1.1666412415447001E-2</v>
      </c>
      <c r="B749">
        <v>5.2922944940162961E-5</v>
      </c>
      <c r="N749">
        <f t="shared" si="35"/>
        <v>748</v>
      </c>
      <c r="O749">
        <v>3.1413084087910381E-3</v>
      </c>
      <c r="P749">
        <f t="shared" si="33"/>
        <v>0.76762781367661526</v>
      </c>
      <c r="Q749">
        <f t="shared" si="34"/>
        <v>0.77864583333333337</v>
      </c>
    </row>
    <row r="750" spans="1:17" x14ac:dyDescent="0.3">
      <c r="A750">
        <v>1.1085029167738E-2</v>
      </c>
      <c r="B750">
        <v>5.1835594010069319E-2</v>
      </c>
      <c r="N750">
        <f t="shared" si="35"/>
        <v>749</v>
      </c>
      <c r="O750">
        <v>3.3082152862706216E-3</v>
      </c>
      <c r="P750">
        <f t="shared" si="33"/>
        <v>0.77113823426492878</v>
      </c>
      <c r="Q750">
        <f t="shared" si="34"/>
        <v>0.77968749999999998</v>
      </c>
    </row>
    <row r="751" spans="1:17" x14ac:dyDescent="0.3">
      <c r="A751">
        <v>1.1245528427884999E-2</v>
      </c>
      <c r="B751">
        <v>-2.4946842838378114E-3</v>
      </c>
      <c r="N751">
        <f t="shared" si="35"/>
        <v>750</v>
      </c>
      <c r="O751">
        <v>3.3617119167116682E-3</v>
      </c>
      <c r="P751">
        <f t="shared" si="33"/>
        <v>0.77465818345974113</v>
      </c>
      <c r="Q751">
        <f t="shared" si="34"/>
        <v>0.7807291666666667</v>
      </c>
    </row>
    <row r="752" spans="1:17" x14ac:dyDescent="0.3">
      <c r="A752">
        <v>1.045153778916E-2</v>
      </c>
      <c r="B752">
        <v>-9.5855114227089699E-3</v>
      </c>
      <c r="N752">
        <f t="shared" si="35"/>
        <v>751</v>
      </c>
      <c r="O752">
        <v>3.4782160867310452E-3</v>
      </c>
      <c r="P752">
        <f t="shared" si="33"/>
        <v>0.77818775698131804</v>
      </c>
      <c r="Q752">
        <f t="shared" si="34"/>
        <v>0.7817708333333333</v>
      </c>
    </row>
    <row r="753" spans="1:17" x14ac:dyDescent="0.3">
      <c r="A753">
        <v>1.055311936574E-2</v>
      </c>
      <c r="B753">
        <v>1.8368970881545682E-2</v>
      </c>
      <c r="N753">
        <f t="shared" si="35"/>
        <v>752</v>
      </c>
      <c r="O753">
        <v>3.7245765774422956E-3</v>
      </c>
      <c r="P753">
        <f t="shared" si="33"/>
        <v>0.781727051817523</v>
      </c>
      <c r="Q753">
        <f t="shared" si="34"/>
        <v>0.78281250000000002</v>
      </c>
    </row>
    <row r="754" spans="1:17" x14ac:dyDescent="0.3">
      <c r="A754">
        <v>1.0567403925275E-2</v>
      </c>
      <c r="B754">
        <v>-1.3990322559932072E-5</v>
      </c>
      <c r="N754">
        <f t="shared" si="35"/>
        <v>753</v>
      </c>
      <c r="O754">
        <v>3.9893039465054292E-3</v>
      </c>
      <c r="P754">
        <f t="shared" si="33"/>
        <v>0.78527616624762209</v>
      </c>
      <c r="Q754">
        <f t="shared" si="34"/>
        <v>0.78385416666666663</v>
      </c>
    </row>
    <row r="755" spans="1:17" x14ac:dyDescent="0.3">
      <c r="A755">
        <v>1.0578504863365999E-2</v>
      </c>
      <c r="B755">
        <v>-6.4502442099894156E-5</v>
      </c>
      <c r="N755">
        <f t="shared" si="35"/>
        <v>754</v>
      </c>
      <c r="O755">
        <v>4.0297921370154866E-3</v>
      </c>
      <c r="P755">
        <f t="shared" si="33"/>
        <v>0.78883519986665218</v>
      </c>
      <c r="Q755">
        <f t="shared" si="34"/>
        <v>0.78489583333333335</v>
      </c>
    </row>
    <row r="756" spans="1:17" x14ac:dyDescent="0.3">
      <c r="A756">
        <v>1.0583739977514E-2</v>
      </c>
      <c r="B756">
        <v>-1.396920283182666E-3</v>
      </c>
      <c r="N756">
        <f t="shared" si="35"/>
        <v>755</v>
      </c>
      <c r="O756">
        <v>4.2423290475355202E-3</v>
      </c>
      <c r="P756">
        <f t="shared" si="33"/>
        <v>0.79240425361035149</v>
      </c>
      <c r="Q756">
        <f t="shared" si="34"/>
        <v>0.78593749999999996</v>
      </c>
    </row>
    <row r="757" spans="1:17" x14ac:dyDescent="0.3">
      <c r="A757">
        <v>1.0496179288317999E-2</v>
      </c>
      <c r="B757">
        <v>-6.1374966662430287E-4</v>
      </c>
      <c r="N757">
        <f t="shared" si="35"/>
        <v>756</v>
      </c>
      <c r="O757">
        <v>4.260965985202203E-3</v>
      </c>
      <c r="P757">
        <f t="shared" si="33"/>
        <v>0.79598342978070125</v>
      </c>
      <c r="Q757">
        <f t="shared" si="34"/>
        <v>0.78697916666666667</v>
      </c>
    </row>
    <row r="758" spans="1:17" x14ac:dyDescent="0.3">
      <c r="A758">
        <v>1.0646378053942E-2</v>
      </c>
      <c r="B758">
        <v>-8.3722076608487517E-2</v>
      </c>
      <c r="N758">
        <f t="shared" si="35"/>
        <v>757</v>
      </c>
      <c r="O758">
        <v>4.32320578336165E-3</v>
      </c>
      <c r="P758">
        <f t="shared" si="33"/>
        <v>0.79957283207205654</v>
      </c>
      <c r="Q758">
        <f t="shared" si="34"/>
        <v>0.78802083333333328</v>
      </c>
    </row>
    <row r="759" spans="1:17" x14ac:dyDescent="0.3">
      <c r="A759">
        <v>1.061844050953E-2</v>
      </c>
      <c r="B759">
        <v>-4.9988008458608291E-2</v>
      </c>
      <c r="N759">
        <f t="shared" si="35"/>
        <v>758</v>
      </c>
      <c r="O759">
        <v>4.3249182270554132E-3</v>
      </c>
      <c r="P759">
        <f t="shared" si="33"/>
        <v>0.8031725655979175</v>
      </c>
      <c r="Q759">
        <f t="shared" si="34"/>
        <v>0.7890625</v>
      </c>
    </row>
    <row r="760" spans="1:17" x14ac:dyDescent="0.3">
      <c r="A760">
        <v>1.0449132988769001E-2</v>
      </c>
      <c r="B760">
        <v>9.237289212672084E-3</v>
      </c>
      <c r="N760">
        <f t="shared" si="35"/>
        <v>759</v>
      </c>
      <c r="O760">
        <v>4.8814347312916562E-3</v>
      </c>
      <c r="P760">
        <f t="shared" si="33"/>
        <v>0.80678273691833879</v>
      </c>
      <c r="Q760">
        <f t="shared" si="34"/>
        <v>0.79010416666666672</v>
      </c>
    </row>
    <row r="761" spans="1:17" x14ac:dyDescent="0.3">
      <c r="A761">
        <v>1.0476243374515E-2</v>
      </c>
      <c r="B761">
        <v>5.4069746273494701E-2</v>
      </c>
      <c r="N761">
        <f t="shared" si="35"/>
        <v>760</v>
      </c>
      <c r="O761">
        <v>4.9414908956816606E-3</v>
      </c>
      <c r="P761">
        <f t="shared" si="33"/>
        <v>0.81040345406799952</v>
      </c>
      <c r="Q761">
        <f t="shared" si="34"/>
        <v>0.79114583333333333</v>
      </c>
    </row>
    <row r="762" spans="1:17" x14ac:dyDescent="0.3">
      <c r="A762">
        <v>1.0447728734071999E-2</v>
      </c>
      <c r="B762">
        <v>1.91091680109199E-4</v>
      </c>
      <c r="N762">
        <f t="shared" si="35"/>
        <v>761</v>
      </c>
      <c r="O762">
        <v>5.5274950075310525E-3</v>
      </c>
      <c r="P762">
        <f t="shared" si="33"/>
        <v>0.81403482658496307</v>
      </c>
      <c r="Q762">
        <f t="shared" si="34"/>
        <v>0.79218750000000004</v>
      </c>
    </row>
    <row r="763" spans="1:17" x14ac:dyDescent="0.3">
      <c r="A763">
        <v>1.0470811818336E-2</v>
      </c>
      <c r="B763">
        <v>3.8305718646231696E-5</v>
      </c>
      <c r="N763">
        <f t="shared" si="35"/>
        <v>762</v>
      </c>
      <c r="O763">
        <v>5.5316659438656712E-3</v>
      </c>
      <c r="P763">
        <f t="shared" si="33"/>
        <v>0.81767696554013392</v>
      </c>
      <c r="Q763">
        <f t="shared" si="34"/>
        <v>0.79322916666666665</v>
      </c>
    </row>
    <row r="764" spans="1:17" x14ac:dyDescent="0.3">
      <c r="A764">
        <v>1.0257549444387001E-2</v>
      </c>
      <c r="B764">
        <v>2.5506709200130186E-4</v>
      </c>
      <c r="N764">
        <f t="shared" si="35"/>
        <v>763</v>
      </c>
      <c r="O764">
        <v>5.8465680041653867E-3</v>
      </c>
      <c r="P764">
        <f t="shared" si="33"/>
        <v>0.82132998356744191</v>
      </c>
      <c r="Q764">
        <f t="shared" si="34"/>
        <v>0.79427083333333337</v>
      </c>
    </row>
    <row r="765" spans="1:17" x14ac:dyDescent="0.3">
      <c r="A765">
        <v>1.0415106504801999E-2</v>
      </c>
      <c r="B765">
        <v>2.8306537215626662E-5</v>
      </c>
      <c r="N765">
        <f t="shared" si="35"/>
        <v>764</v>
      </c>
      <c r="O765">
        <v>5.8692720432956813E-3</v>
      </c>
      <c r="P765">
        <f t="shared" si="33"/>
        <v>0.82499399489477065</v>
      </c>
      <c r="Q765">
        <f t="shared" si="34"/>
        <v>0.79531249999999998</v>
      </c>
    </row>
    <row r="766" spans="1:17" x14ac:dyDescent="0.3">
      <c r="A766">
        <v>1.0659792344258999E-2</v>
      </c>
      <c r="B766">
        <v>-1.3356021946436925E-2</v>
      </c>
      <c r="N766">
        <f t="shared" si="35"/>
        <v>765</v>
      </c>
      <c r="O766">
        <v>6.0780430880354175E-3</v>
      </c>
      <c r="P766">
        <f t="shared" si="33"/>
        <v>0.82866911537565424</v>
      </c>
      <c r="Q766">
        <f t="shared" si="34"/>
        <v>0.7963541666666667</v>
      </c>
    </row>
    <row r="767" spans="1:17" x14ac:dyDescent="0.3">
      <c r="A767">
        <v>1.0465795284665E-2</v>
      </c>
      <c r="B767">
        <v>-3.7295748855334598E-2</v>
      </c>
      <c r="N767">
        <f t="shared" si="35"/>
        <v>766</v>
      </c>
      <c r="O767">
        <v>6.0832793514490335E-3</v>
      </c>
      <c r="P767">
        <f t="shared" si="33"/>
        <v>0.83235546252175918</v>
      </c>
      <c r="Q767">
        <f t="shared" si="34"/>
        <v>0.7973958333333333</v>
      </c>
    </row>
    <row r="768" spans="1:17" x14ac:dyDescent="0.3">
      <c r="A768">
        <v>1.0746379546988E-2</v>
      </c>
      <c r="B768">
        <v>1.0975089691385415E-2</v>
      </c>
      <c r="N768">
        <f t="shared" si="35"/>
        <v>767</v>
      </c>
      <c r="O768">
        <v>6.1091714975654299E-3</v>
      </c>
      <c r="P768">
        <f t="shared" si="33"/>
        <v>0.83605315553619663</v>
      </c>
      <c r="Q768">
        <f t="shared" si="34"/>
        <v>0.79843750000000002</v>
      </c>
    </row>
    <row r="769" spans="1:17" x14ac:dyDescent="0.3">
      <c r="A769">
        <v>1.0384119049318999E-2</v>
      </c>
      <c r="B769">
        <v>1.7051195422361665E-2</v>
      </c>
      <c r="N769">
        <f t="shared" si="35"/>
        <v>768</v>
      </c>
      <c r="O769">
        <v>6.1246071579847405E-3</v>
      </c>
      <c r="P769">
        <f t="shared" si="33"/>
        <v>0.83976231534765267</v>
      </c>
      <c r="Q769">
        <f t="shared" si="34"/>
        <v>0.79947916666666663</v>
      </c>
    </row>
    <row r="770" spans="1:17" x14ac:dyDescent="0.3">
      <c r="A770">
        <v>1.0409614809035E-2</v>
      </c>
      <c r="B770">
        <v>-1.6902733847830309E-3</v>
      </c>
      <c r="N770">
        <f t="shared" si="35"/>
        <v>769</v>
      </c>
      <c r="O770">
        <v>6.3615349481356831E-3</v>
      </c>
      <c r="P770">
        <f t="shared" si="33"/>
        <v>0.84348306464540601</v>
      </c>
      <c r="Q770">
        <f t="shared" si="34"/>
        <v>0.80052083333333335</v>
      </c>
    </row>
    <row r="771" spans="1:17" x14ac:dyDescent="0.3">
      <c r="A771">
        <v>1.0428954251045E-2</v>
      </c>
      <c r="B771">
        <v>-1.2424269214599687E-4</v>
      </c>
      <c r="N771">
        <f t="shared" si="35"/>
        <v>770</v>
      </c>
      <c r="O771">
        <v>6.8261670301456856E-3</v>
      </c>
      <c r="P771">
        <f t="shared" ref="P771:P834" si="36">_xlfn.NORM.S.INV(Q771)</f>
        <v>0.8472155279152177</v>
      </c>
      <c r="Q771">
        <f t="shared" ref="Q771:Q834" si="37">(N771-0.5)/960</f>
        <v>0.80156249999999996</v>
      </c>
    </row>
    <row r="772" spans="1:17" x14ac:dyDescent="0.3">
      <c r="A772">
        <v>1.0425434571857E-2</v>
      </c>
      <c r="B772">
        <v>-2.8642993662465407E-5</v>
      </c>
      <c r="N772">
        <f t="shared" ref="N772:N835" si="38">N771+1</f>
        <v>771</v>
      </c>
      <c r="O772">
        <v>6.8312959447021093E-3</v>
      </c>
      <c r="P772">
        <f t="shared" si="36"/>
        <v>0.85095983147616017</v>
      </c>
      <c r="Q772">
        <f t="shared" si="37"/>
        <v>0.80260416666666667</v>
      </c>
    </row>
    <row r="773" spans="1:17" x14ac:dyDescent="0.3">
      <c r="A773">
        <v>1.0511283756311E-2</v>
      </c>
      <c r="B773">
        <v>1.9550321149700706E-5</v>
      </c>
      <c r="N773">
        <f t="shared" si="38"/>
        <v>772</v>
      </c>
      <c r="O773">
        <v>6.8688577967022102E-3</v>
      </c>
      <c r="P773">
        <f t="shared" si="36"/>
        <v>0.85471610351837657</v>
      </c>
      <c r="Q773">
        <f t="shared" si="37"/>
        <v>0.80364583333333328</v>
      </c>
    </row>
    <row r="774" spans="1:17" x14ac:dyDescent="0.3">
      <c r="A774">
        <v>1.0472799292670001E-2</v>
      </c>
      <c r="B774">
        <v>-2.5804949248124487E-2</v>
      </c>
      <c r="N774">
        <f t="shared" si="38"/>
        <v>773</v>
      </c>
      <c r="O774">
        <v>6.9704667723190505E-3</v>
      </c>
      <c r="P774">
        <f t="shared" si="36"/>
        <v>0.85848447414183249</v>
      </c>
      <c r="Q774">
        <f t="shared" si="37"/>
        <v>0.8046875</v>
      </c>
    </row>
    <row r="775" spans="1:17" x14ac:dyDescent="0.3">
      <c r="A775">
        <v>1.0543542691353E-2</v>
      </c>
      <c r="B775">
        <v>-4.2302506387561445E-2</v>
      </c>
      <c r="N775">
        <f t="shared" si="38"/>
        <v>774</v>
      </c>
      <c r="O775">
        <v>7.0302533885956697E-3</v>
      </c>
      <c r="P775">
        <f t="shared" si="36"/>
        <v>0.86226507539606545</v>
      </c>
      <c r="Q775">
        <f t="shared" si="37"/>
        <v>0.80572916666666672</v>
      </c>
    </row>
    <row r="776" spans="1:17" x14ac:dyDescent="0.3">
      <c r="A776">
        <v>1.0572266007987E-2</v>
      </c>
      <c r="B776">
        <v>2.5925943944599072E-2</v>
      </c>
      <c r="N776">
        <f t="shared" si="38"/>
        <v>775</v>
      </c>
      <c r="O776">
        <v>7.250562166622232E-3</v>
      </c>
      <c r="P776">
        <f t="shared" si="36"/>
        <v>0.86605804132098485</v>
      </c>
      <c r="Q776">
        <f t="shared" si="37"/>
        <v>0.80677083333333333</v>
      </c>
    </row>
    <row r="777" spans="1:17" x14ac:dyDescent="0.3">
      <c r="A777">
        <v>1.0298044255242E-2</v>
      </c>
      <c r="B777">
        <v>-9.1632251868009357E-2</v>
      </c>
      <c r="N777">
        <f t="shared" si="38"/>
        <v>776</v>
      </c>
      <c r="O777">
        <v>7.7423890385430738E-3</v>
      </c>
      <c r="P777">
        <f t="shared" si="36"/>
        <v>0.86986350798873402</v>
      </c>
      <c r="Q777">
        <f t="shared" si="37"/>
        <v>0.80781250000000004</v>
      </c>
    </row>
    <row r="778" spans="1:17" x14ac:dyDescent="0.3">
      <c r="A778">
        <v>1.0297681729849999E-2</v>
      </c>
      <c r="B778">
        <v>4.6917173400636697E-4</v>
      </c>
      <c r="N778">
        <f t="shared" si="38"/>
        <v>777</v>
      </c>
      <c r="O778">
        <v>7.7468207330154137E-3</v>
      </c>
      <c r="P778">
        <f t="shared" si="36"/>
        <v>0.87368161354667506</v>
      </c>
      <c r="Q778">
        <f t="shared" si="37"/>
        <v>0.80885416666666665</v>
      </c>
    </row>
    <row r="779" spans="1:17" x14ac:dyDescent="0.3">
      <c r="A779">
        <v>1.0637821324038E-2</v>
      </c>
      <c r="B779">
        <v>4.5249008035989219E-6</v>
      </c>
      <c r="N779">
        <f t="shared" si="38"/>
        <v>778</v>
      </c>
      <c r="O779">
        <v>7.7996314368385944E-3</v>
      </c>
      <c r="P779">
        <f t="shared" si="36"/>
        <v>0.87751249826150923</v>
      </c>
      <c r="Q779">
        <f t="shared" si="37"/>
        <v>0.80989583333333337</v>
      </c>
    </row>
    <row r="780" spans="1:17" x14ac:dyDescent="0.3">
      <c r="A780">
        <v>1.071168877354E-2</v>
      </c>
      <c r="B780">
        <v>-1.8657590807174065E-5</v>
      </c>
      <c r="N780">
        <f t="shared" si="38"/>
        <v>779</v>
      </c>
      <c r="O780">
        <v>7.820118479202498E-3</v>
      </c>
      <c r="P780">
        <f t="shared" si="36"/>
        <v>0.88135630456456748</v>
      </c>
      <c r="Q780">
        <f t="shared" si="37"/>
        <v>0.81093749999999998</v>
      </c>
    </row>
    <row r="781" spans="1:17" x14ac:dyDescent="0.3">
      <c r="A781">
        <v>1.0580014855317999E-2</v>
      </c>
      <c r="B781">
        <v>-7.291252778833697E-5</v>
      </c>
      <c r="N781">
        <f t="shared" si="38"/>
        <v>780</v>
      </c>
      <c r="O781">
        <v>8.5517844844810453E-3</v>
      </c>
      <c r="P781">
        <f t="shared" si="36"/>
        <v>0.8852131770983438</v>
      </c>
      <c r="Q781">
        <f t="shared" si="37"/>
        <v>0.8119791666666667</v>
      </c>
    </row>
    <row r="782" spans="1:17" x14ac:dyDescent="0.3">
      <c r="A782">
        <v>8.7646548380436E-3</v>
      </c>
      <c r="B782">
        <v>-5.5628812422306995E-3</v>
      </c>
      <c r="N782">
        <f t="shared" si="38"/>
        <v>781</v>
      </c>
      <c r="O782">
        <v>8.598845116495446E-3</v>
      </c>
      <c r="P782">
        <f t="shared" si="36"/>
        <v>0.88908326276426841</v>
      </c>
      <c r="Q782">
        <f t="shared" si="37"/>
        <v>0.8130208333333333</v>
      </c>
    </row>
    <row r="783" spans="1:17" x14ac:dyDescent="0.3">
      <c r="A783">
        <v>8.6759304730302002E-3</v>
      </c>
      <c r="B783">
        <v>3.7245765774422956E-3</v>
      </c>
      <c r="N783">
        <f t="shared" si="38"/>
        <v>782</v>
      </c>
      <c r="O783">
        <v>8.6763697134254192E-3</v>
      </c>
      <c r="P783">
        <f t="shared" si="36"/>
        <v>0.8929667107717898</v>
      </c>
      <c r="Q783">
        <f t="shared" si="37"/>
        <v>0.81406250000000002</v>
      </c>
    </row>
    <row r="784" spans="1:17" x14ac:dyDescent="0.3">
      <c r="A784">
        <v>9.2479830133481E-3</v>
      </c>
      <c r="B784">
        <v>8.8063501865104366E-4</v>
      </c>
      <c r="N784">
        <f t="shared" si="38"/>
        <v>783</v>
      </c>
      <c r="O784">
        <v>8.8294949743353834E-3</v>
      </c>
      <c r="P784">
        <f t="shared" si="36"/>
        <v>0.89686367268878986</v>
      </c>
      <c r="Q784">
        <f t="shared" si="37"/>
        <v>0.81510416666666663</v>
      </c>
    </row>
    <row r="785" spans="1:17" x14ac:dyDescent="0.3">
      <c r="A785">
        <v>8.7638762704055993E-3</v>
      </c>
      <c r="B785">
        <v>5.5316659438656712E-3</v>
      </c>
      <c r="N785">
        <f t="shared" si="38"/>
        <v>784</v>
      </c>
      <c r="O785">
        <v>8.8363463330485281E-3</v>
      </c>
      <c r="P785">
        <f t="shared" si="36"/>
        <v>0.90077430249340673</v>
      </c>
      <c r="Q785">
        <f t="shared" si="37"/>
        <v>0.81614583333333335</v>
      </c>
    </row>
    <row r="786" spans="1:17" x14ac:dyDescent="0.3">
      <c r="A786">
        <v>8.1938890338475994E-3</v>
      </c>
      <c r="B786">
        <v>-1.219978924148931E-3</v>
      </c>
      <c r="N786">
        <f t="shared" si="38"/>
        <v>785</v>
      </c>
      <c r="O786">
        <v>8.8626505661721922E-3</v>
      </c>
      <c r="P786">
        <f t="shared" si="36"/>
        <v>0.90469875662727073</v>
      </c>
      <c r="Q786">
        <f t="shared" si="37"/>
        <v>0.81718749999999996</v>
      </c>
    </row>
    <row r="787" spans="1:17" x14ac:dyDescent="0.3">
      <c r="A787">
        <v>9.4722914925905004E-3</v>
      </c>
      <c r="B787">
        <v>5.8315868847106864E-5</v>
      </c>
      <c r="N787">
        <f t="shared" si="38"/>
        <v>786</v>
      </c>
      <c r="O787">
        <v>8.8936989097356811E-3</v>
      </c>
      <c r="P787">
        <f t="shared" si="36"/>
        <v>0.90863719405023391</v>
      </c>
      <c r="Q787">
        <f t="shared" si="37"/>
        <v>0.81822916666666667</v>
      </c>
    </row>
    <row r="788" spans="1:17" x14ac:dyDescent="0.3">
      <c r="A788">
        <v>8.5266741307482002E-3</v>
      </c>
      <c r="B788">
        <v>-7.9071311019766541E-4</v>
      </c>
      <c r="N788">
        <f t="shared" si="38"/>
        <v>787</v>
      </c>
      <c r="O788">
        <v>9.135258517651651E-3</v>
      </c>
      <c r="P788">
        <f t="shared" si="36"/>
        <v>0.91258977629662752</v>
      </c>
      <c r="Q788">
        <f t="shared" si="37"/>
        <v>0.81927083333333328</v>
      </c>
    </row>
    <row r="789" spans="1:17" x14ac:dyDescent="0.3">
      <c r="A789">
        <v>8.4424829798705001E-3</v>
      </c>
      <c r="B789">
        <v>9.0427544892169795E-4</v>
      </c>
      <c r="N789">
        <f t="shared" si="38"/>
        <v>788</v>
      </c>
      <c r="O789">
        <v>9.1813145112554229E-3</v>
      </c>
      <c r="P789">
        <f t="shared" si="36"/>
        <v>0.91655666753311338</v>
      </c>
      <c r="Q789">
        <f t="shared" si="37"/>
        <v>0.8203125</v>
      </c>
    </row>
    <row r="790" spans="1:17" x14ac:dyDescent="0.3">
      <c r="A790">
        <v>8.1717871511435003E-3</v>
      </c>
      <c r="B790">
        <v>-1.4390758418117544E-2</v>
      </c>
      <c r="N790">
        <f t="shared" si="38"/>
        <v>789</v>
      </c>
      <c r="O790">
        <v>9.237289212672084E-3</v>
      </c>
      <c r="P790">
        <f t="shared" si="36"/>
        <v>0.9205380346181532</v>
      </c>
      <c r="Q790">
        <f t="shared" si="37"/>
        <v>0.82135416666666672</v>
      </c>
    </row>
    <row r="791" spans="1:17" x14ac:dyDescent="0.3">
      <c r="A791">
        <v>8.6834545854380003E-3</v>
      </c>
      <c r="B791">
        <v>-5.9717622284083394E-3</v>
      </c>
      <c r="N791">
        <f t="shared" si="38"/>
        <v>790</v>
      </c>
      <c r="O791">
        <v>9.4767610366356947E-3</v>
      </c>
      <c r="P791">
        <f t="shared" si="36"/>
        <v>0.92453404716320309</v>
      </c>
      <c r="Q791">
        <f t="shared" si="37"/>
        <v>0.82239583333333333</v>
      </c>
    </row>
    <row r="792" spans="1:17" x14ac:dyDescent="0.3">
      <c r="A792">
        <v>8.6487234738552004E-3</v>
      </c>
      <c r="B792">
        <v>2.4864301720121107E-3</v>
      </c>
      <c r="N792">
        <f t="shared" si="38"/>
        <v>791</v>
      </c>
      <c r="O792">
        <v>9.4890987778953884E-3</v>
      </c>
      <c r="P792">
        <f t="shared" si="36"/>
        <v>0.9285448775956332</v>
      </c>
      <c r="Q792">
        <f t="shared" si="37"/>
        <v>0.82343750000000004</v>
      </c>
    </row>
    <row r="793" spans="1:17" x14ac:dyDescent="0.3">
      <c r="A793">
        <v>8.7480529004150993E-3</v>
      </c>
      <c r="B793">
        <v>6.1246071579847405E-3</v>
      </c>
      <c r="N793">
        <f t="shared" si="38"/>
        <v>792</v>
      </c>
      <c r="O793">
        <v>9.5369962852622781E-3</v>
      </c>
      <c r="P793">
        <f t="shared" si="36"/>
        <v>0.93257070122347729</v>
      </c>
      <c r="Q793">
        <f t="shared" si="37"/>
        <v>0.82447916666666665</v>
      </c>
    </row>
    <row r="794" spans="1:17" x14ac:dyDescent="0.3">
      <c r="A794">
        <v>8.2150553031011004E-3</v>
      </c>
      <c r="B794">
        <v>-5.3826811889580092E-4</v>
      </c>
      <c r="N794">
        <f t="shared" si="38"/>
        <v>793</v>
      </c>
      <c r="O794">
        <v>9.6637176072454922E-3</v>
      </c>
      <c r="P794">
        <f t="shared" si="36"/>
        <v>0.93661169630206187</v>
      </c>
      <c r="Q794">
        <f t="shared" si="37"/>
        <v>0.82552083333333337</v>
      </c>
    </row>
    <row r="795" spans="1:17" x14ac:dyDescent="0.3">
      <c r="A795">
        <v>8.8427878158992002E-3</v>
      </c>
      <c r="B795">
        <v>6.7029035280231561E-5</v>
      </c>
      <c r="N795">
        <f t="shared" si="38"/>
        <v>794</v>
      </c>
      <c r="O795">
        <v>9.6847371911424895E-3</v>
      </c>
      <c r="P795">
        <f t="shared" si="36"/>
        <v>0.94066804410257299</v>
      </c>
      <c r="Q795">
        <f t="shared" si="37"/>
        <v>0.82656249999999998</v>
      </c>
    </row>
    <row r="796" spans="1:17" x14ac:dyDescent="0.3">
      <c r="A796">
        <v>8.7046429189092007E-3</v>
      </c>
      <c r="B796">
        <v>6.5668315311021713E-6</v>
      </c>
      <c r="N796">
        <f t="shared" si="38"/>
        <v>795</v>
      </c>
      <c r="O796">
        <v>9.7146010084216694E-3</v>
      </c>
      <c r="P796">
        <f t="shared" si="36"/>
        <v>0.94473992898263426</v>
      </c>
      <c r="Q796">
        <f t="shared" si="37"/>
        <v>0.8276041666666667</v>
      </c>
    </row>
    <row r="797" spans="1:17" x14ac:dyDescent="0.3">
      <c r="A797">
        <v>8.7164260004037996E-3</v>
      </c>
      <c r="B797">
        <v>-2.4206469714873474E-5</v>
      </c>
      <c r="N797">
        <f t="shared" si="38"/>
        <v>796</v>
      </c>
      <c r="O797">
        <v>9.7714545971320788E-3</v>
      </c>
      <c r="P797">
        <f t="shared" si="36"/>
        <v>0.94882753845898815</v>
      </c>
      <c r="Q797">
        <f t="shared" si="37"/>
        <v>0.8286458333333333</v>
      </c>
    </row>
    <row r="798" spans="1:17" x14ac:dyDescent="0.3">
      <c r="A798">
        <v>8.5708859944913004E-3</v>
      </c>
      <c r="B798">
        <v>-1.9946058416216994E-2</v>
      </c>
      <c r="N798">
        <f t="shared" si="38"/>
        <v>797</v>
      </c>
      <c r="O798">
        <v>9.841924623595677E-3</v>
      </c>
      <c r="P798">
        <f t="shared" si="36"/>
        <v>0.95293106328230315</v>
      </c>
      <c r="Q798">
        <f t="shared" si="37"/>
        <v>0.82968750000000002</v>
      </c>
    </row>
    <row r="799" spans="1:17" x14ac:dyDescent="0.3">
      <c r="A799">
        <v>8.1898954848841007E-3</v>
      </c>
      <c r="B799">
        <v>2.0922349663905382E-2</v>
      </c>
      <c r="N799">
        <f t="shared" si="38"/>
        <v>798</v>
      </c>
      <c r="O799">
        <v>9.9451156448330247E-3</v>
      </c>
      <c r="P799">
        <f t="shared" si="36"/>
        <v>0.95705069751426575</v>
      </c>
      <c r="Q799">
        <f t="shared" si="37"/>
        <v>0.83072916666666663</v>
      </c>
    </row>
    <row r="800" spans="1:17" x14ac:dyDescent="0.3">
      <c r="A800">
        <v>8.5934016603779004E-3</v>
      </c>
      <c r="B800">
        <v>1.4902203042345408E-2</v>
      </c>
      <c r="N800">
        <f t="shared" si="38"/>
        <v>799</v>
      </c>
      <c r="O800">
        <v>1.0022276307071643E-2</v>
      </c>
      <c r="P800">
        <f t="shared" si="36"/>
        <v>0.96118663860694153</v>
      </c>
      <c r="Q800">
        <f t="shared" si="37"/>
        <v>0.83177083333333335</v>
      </c>
    </row>
    <row r="801" spans="1:17" x14ac:dyDescent="0.3">
      <c r="A801">
        <v>8.9459288693921994E-3</v>
      </c>
      <c r="B801">
        <v>4.8814347312916562E-3</v>
      </c>
      <c r="N801">
        <f t="shared" si="38"/>
        <v>800</v>
      </c>
      <c r="O801">
        <v>1.0172540507702221E-2</v>
      </c>
      <c r="P801">
        <f t="shared" si="36"/>
        <v>0.96533908748457908</v>
      </c>
      <c r="Q801">
        <f t="shared" si="37"/>
        <v>0.83281249999999996</v>
      </c>
    </row>
    <row r="802" spans="1:17" x14ac:dyDescent="0.3">
      <c r="A802">
        <v>8.5836613646806999E-3</v>
      </c>
      <c r="B802">
        <v>-2.6929657933803114E-4</v>
      </c>
      <c r="N802">
        <f t="shared" si="38"/>
        <v>801</v>
      </c>
      <c r="O802">
        <v>1.0333474896798589E-2</v>
      </c>
      <c r="P802">
        <f t="shared" si="36"/>
        <v>0.96950824862789076</v>
      </c>
      <c r="Q802">
        <f t="shared" si="37"/>
        <v>0.83385416666666667</v>
      </c>
    </row>
    <row r="803" spans="1:17" x14ac:dyDescent="0.3">
      <c r="A803">
        <v>8.2776126430195007E-3</v>
      </c>
      <c r="B803">
        <v>2.3902821026400116E-4</v>
      </c>
      <c r="N803">
        <f t="shared" si="38"/>
        <v>802</v>
      </c>
      <c r="O803">
        <v>1.0505255073062547E-2</v>
      </c>
      <c r="P803">
        <f t="shared" si="36"/>
        <v>0.97369433016091111</v>
      </c>
      <c r="Q803">
        <f t="shared" si="37"/>
        <v>0.83489583333333328</v>
      </c>
    </row>
    <row r="804" spans="1:17" x14ac:dyDescent="0.3">
      <c r="A804">
        <v>8.3563679706194997E-3</v>
      </c>
      <c r="B804">
        <v>-8.3702139175046569E-4</v>
      </c>
      <c r="N804">
        <f t="shared" si="38"/>
        <v>803</v>
      </c>
      <c r="O804">
        <v>1.0555768755441619E-2</v>
      </c>
      <c r="P804">
        <f t="shared" si="36"/>
        <v>0.97789754394054018</v>
      </c>
      <c r="Q804">
        <f t="shared" si="37"/>
        <v>0.8359375</v>
      </c>
    </row>
    <row r="805" spans="1:17" x14ac:dyDescent="0.3">
      <c r="A805">
        <v>8.8825001846315997E-3</v>
      </c>
      <c r="B805">
        <v>4.0681384550970111E-4</v>
      </c>
      <c r="N805">
        <f t="shared" si="38"/>
        <v>804</v>
      </c>
      <c r="O805">
        <v>1.0558127475392531E-2</v>
      </c>
      <c r="P805">
        <f t="shared" si="36"/>
        <v>0.98211810564889424</v>
      </c>
      <c r="Q805">
        <f t="shared" si="37"/>
        <v>0.83697916666666672</v>
      </c>
    </row>
    <row r="806" spans="1:17" x14ac:dyDescent="0.3">
      <c r="A806">
        <v>8.6339999241614E-3</v>
      </c>
      <c r="B806">
        <v>9.6637176072454922E-3</v>
      </c>
      <c r="N806">
        <f t="shared" si="38"/>
        <v>805</v>
      </c>
      <c r="O806">
        <v>1.0975089691385415E-2</v>
      </c>
      <c r="P806">
        <f t="shared" si="36"/>
        <v>0.98635623488849111</v>
      </c>
      <c r="Q806">
        <f t="shared" si="37"/>
        <v>0.83802083333333333</v>
      </c>
    </row>
    <row r="807" spans="1:17" x14ac:dyDescent="0.3">
      <c r="A807">
        <v>8.7657120871599999E-3</v>
      </c>
      <c r="B807">
        <v>3.3929841894518531E-2</v>
      </c>
      <c r="N807">
        <f t="shared" si="38"/>
        <v>806</v>
      </c>
      <c r="O807">
        <v>1.1721089598662471E-2</v>
      </c>
      <c r="P807">
        <f t="shared" si="36"/>
        <v>0.99061215528047275</v>
      </c>
      <c r="Q807">
        <f t="shared" si="37"/>
        <v>0.83906250000000004</v>
      </c>
    </row>
    <row r="808" spans="1:17" x14ac:dyDescent="0.3">
      <c r="A808">
        <v>8.0351637470177008E-3</v>
      </c>
      <c r="B808">
        <v>4.3261954632049071E-2</v>
      </c>
      <c r="N808">
        <f t="shared" si="38"/>
        <v>807</v>
      </c>
      <c r="O808">
        <v>1.1749894373514702E-2</v>
      </c>
      <c r="P808">
        <f t="shared" si="36"/>
        <v>0.99488609456592825</v>
      </c>
      <c r="Q808">
        <f t="shared" si="37"/>
        <v>0.84010416666666665</v>
      </c>
    </row>
    <row r="809" spans="1:17" x14ac:dyDescent="0.3">
      <c r="A809">
        <v>8.7630360642620003E-3</v>
      </c>
      <c r="B809">
        <v>2.9056471437480635E-2</v>
      </c>
      <c r="N809">
        <f t="shared" si="38"/>
        <v>808</v>
      </c>
      <c r="O809">
        <v>1.1972296431011664E-2</v>
      </c>
      <c r="P809">
        <f t="shared" si="36"/>
        <v>0.99917828471043424</v>
      </c>
      <c r="Q809">
        <f t="shared" si="37"/>
        <v>0.84114583333333337</v>
      </c>
    </row>
    <row r="810" spans="1:17" x14ac:dyDescent="0.3">
      <c r="A810">
        <v>8.7881961015364995E-3</v>
      </c>
      <c r="B810">
        <v>5.0008042180036717E-4</v>
      </c>
      <c r="N810">
        <f t="shared" si="38"/>
        <v>809</v>
      </c>
      <c r="O810">
        <v>1.1998259486825424E-2</v>
      </c>
      <c r="P810">
        <f t="shared" si="36"/>
        <v>1.0034889620119629</v>
      </c>
      <c r="Q810">
        <f t="shared" si="37"/>
        <v>0.84218749999999998</v>
      </c>
    </row>
    <row r="811" spans="1:17" x14ac:dyDescent="0.3">
      <c r="A811">
        <v>8.6179183016251003E-3</v>
      </c>
      <c r="B811">
        <v>2.3036030627359913E-4</v>
      </c>
      <c r="N811">
        <f t="shared" si="38"/>
        <v>810</v>
      </c>
      <c r="O811">
        <v>1.2053799264011039E-2</v>
      </c>
      <c r="P811">
        <f t="shared" si="36"/>
        <v>1.0078183672122665</v>
      </c>
      <c r="Q811">
        <f t="shared" si="37"/>
        <v>0.8432291666666667</v>
      </c>
    </row>
    <row r="812" spans="1:17" x14ac:dyDescent="0.3">
      <c r="A812">
        <v>7.7664333750890003E-3</v>
      </c>
      <c r="B812">
        <v>-1.6635313937317375E-4</v>
      </c>
      <c r="N812">
        <f t="shared" si="38"/>
        <v>811</v>
      </c>
      <c r="O812">
        <v>1.2077333592185435E-2</v>
      </c>
      <c r="P812">
        <f t="shared" si="36"/>
        <v>1.0121667456118941</v>
      </c>
      <c r="Q812">
        <f t="shared" si="37"/>
        <v>0.8442708333333333</v>
      </c>
    </row>
    <row r="813" spans="1:17" x14ac:dyDescent="0.3">
      <c r="A813">
        <v>7.8843953121361006E-3</v>
      </c>
      <c r="B813">
        <v>-2.7362683794336651E-5</v>
      </c>
      <c r="N813">
        <f t="shared" si="38"/>
        <v>812</v>
      </c>
      <c r="O813">
        <v>1.2423609665809243E-2</v>
      </c>
      <c r="P813">
        <f t="shared" si="36"/>
        <v>1.0165343471889603</v>
      </c>
      <c r="Q813">
        <f t="shared" si="37"/>
        <v>0.84531250000000002</v>
      </c>
    </row>
    <row r="814" spans="1:17" x14ac:dyDescent="0.3">
      <c r="A814">
        <v>7.7994926886975997E-3</v>
      </c>
      <c r="B814">
        <v>-2.0514314873330664E-2</v>
      </c>
      <c r="N814">
        <f t="shared" si="38"/>
        <v>813</v>
      </c>
      <c r="O814">
        <v>1.2489816331409331E-2</v>
      </c>
      <c r="P814">
        <f t="shared" si="36"/>
        <v>1.0209214267218358</v>
      </c>
      <c r="Q814">
        <f t="shared" si="37"/>
        <v>0.84635416666666663</v>
      </c>
    </row>
    <row r="815" spans="1:17" x14ac:dyDescent="0.3">
      <c r="A815">
        <v>7.7282789323982999E-3</v>
      </c>
      <c r="B815">
        <v>-5.0068703474777099E-3</v>
      </c>
      <c r="N815">
        <f t="shared" si="38"/>
        <v>814</v>
      </c>
      <c r="O815">
        <v>1.2775984184539069E-2</v>
      </c>
      <c r="P815">
        <f t="shared" si="36"/>
        <v>1.0253282439159173</v>
      </c>
      <c r="Q815">
        <f t="shared" si="37"/>
        <v>0.84739583333333335</v>
      </c>
    </row>
    <row r="816" spans="1:17" x14ac:dyDescent="0.3">
      <c r="A816">
        <v>7.8898389232183001E-3</v>
      </c>
      <c r="B816">
        <v>-6.3378477204589501E-3</v>
      </c>
      <c r="N816">
        <f t="shared" si="38"/>
        <v>815</v>
      </c>
      <c r="O816">
        <v>1.2841118517921662E-2</v>
      </c>
      <c r="P816">
        <f t="shared" si="36"/>
        <v>1.0297550635346104</v>
      </c>
      <c r="Q816">
        <f t="shared" si="37"/>
        <v>0.84843749999999996</v>
      </c>
    </row>
    <row r="817" spans="1:17" x14ac:dyDescent="0.3">
      <c r="A817">
        <v>7.7371008082831004E-3</v>
      </c>
      <c r="B817">
        <v>9.841924623595677E-3</v>
      </c>
      <c r="N817">
        <f t="shared" si="38"/>
        <v>816</v>
      </c>
      <c r="O817">
        <v>1.2875530833891646E-2</v>
      </c>
      <c r="P817">
        <f t="shared" si="36"/>
        <v>1.0342021555347445</v>
      </c>
      <c r="Q817">
        <f t="shared" si="37"/>
        <v>0.84947916666666667</v>
      </c>
    </row>
    <row r="818" spans="1:17" x14ac:dyDescent="0.3">
      <c r="A818">
        <v>7.8456785956961001E-3</v>
      </c>
      <c r="B818">
        <v>2.465220628830693E-4</v>
      </c>
      <c r="N818">
        <f t="shared" si="38"/>
        <v>817</v>
      </c>
      <c r="O818">
        <v>1.3344235183873066E-2</v>
      </c>
      <c r="P818">
        <f t="shared" si="36"/>
        <v>1.0386697952065531</v>
      </c>
      <c r="Q818">
        <f t="shared" si="37"/>
        <v>0.85052083333333328</v>
      </c>
    </row>
    <row r="819" spans="1:17" x14ac:dyDescent="0.3">
      <c r="A819">
        <v>7.9749951470011998E-3</v>
      </c>
      <c r="B819">
        <v>1.2863451145210536E-4</v>
      </c>
      <c r="N819">
        <f t="shared" si="38"/>
        <v>818</v>
      </c>
      <c r="O819">
        <v>1.4043503847651628E-2</v>
      </c>
      <c r="P819">
        <f t="shared" si="36"/>
        <v>1.043158263318454</v>
      </c>
      <c r="Q819">
        <f t="shared" si="37"/>
        <v>0.8515625</v>
      </c>
    </row>
    <row r="820" spans="1:17" x14ac:dyDescent="0.3">
      <c r="A820">
        <v>7.779738681053E-3</v>
      </c>
      <c r="B820">
        <v>1.4423775417693359E-3</v>
      </c>
      <c r="N820">
        <f t="shared" si="38"/>
        <v>819</v>
      </c>
      <c r="O820">
        <v>1.4093336530052514E-2</v>
      </c>
      <c r="P820">
        <f t="shared" si="36"/>
        <v>1.0476678462667719</v>
      </c>
      <c r="Q820">
        <f t="shared" si="37"/>
        <v>0.85260416666666672</v>
      </c>
    </row>
    <row r="821" spans="1:17" x14ac:dyDescent="0.3">
      <c r="A821">
        <v>7.8755978177061006E-3</v>
      </c>
      <c r="B821">
        <v>-2.0105624955530331E-4</v>
      </c>
      <c r="N821">
        <f t="shared" si="38"/>
        <v>820</v>
      </c>
      <c r="O821">
        <v>1.4153171552328536E-2</v>
      </c>
      <c r="P821">
        <f t="shared" si="36"/>
        <v>1.0521988362306791</v>
      </c>
      <c r="Q821">
        <f t="shared" si="37"/>
        <v>0.85364583333333333</v>
      </c>
    </row>
    <row r="822" spans="1:17" x14ac:dyDescent="0.3">
      <c r="A822">
        <v>7.9651081422334995E-3</v>
      </c>
      <c r="B822">
        <v>6.7491141819253642E-4</v>
      </c>
      <c r="N822">
        <f t="shared" si="38"/>
        <v>821</v>
      </c>
      <c r="O822">
        <v>1.4613182720865425E-2</v>
      </c>
      <c r="P822">
        <f t="shared" si="36"/>
        <v>1.0567515313325024</v>
      </c>
      <c r="Q822">
        <f t="shared" si="37"/>
        <v>0.85468750000000004</v>
      </c>
    </row>
    <row r="823" spans="1:17" x14ac:dyDescent="0.3">
      <c r="A823">
        <v>7.8226419703509003E-3</v>
      </c>
      <c r="B823">
        <v>-4.1482955821818379E-2</v>
      </c>
      <c r="N823">
        <f t="shared" si="38"/>
        <v>822</v>
      </c>
      <c r="O823">
        <v>1.4638884892574699E-2</v>
      </c>
      <c r="P823">
        <f t="shared" si="36"/>
        <v>1.061326235803681</v>
      </c>
      <c r="Q823">
        <f t="shared" si="37"/>
        <v>0.85572916666666665</v>
      </c>
    </row>
    <row r="824" spans="1:17" x14ac:dyDescent="0.3">
      <c r="A824">
        <v>7.8476398809678993E-3</v>
      </c>
      <c r="B824">
        <v>4.8915328055602059E-2</v>
      </c>
      <c r="N824">
        <f t="shared" si="38"/>
        <v>823</v>
      </c>
      <c r="O824">
        <v>1.4902203042345408E-2</v>
      </c>
      <c r="P824">
        <f t="shared" si="36"/>
        <v>1.0659232601565756</v>
      </c>
      <c r="Q824">
        <f t="shared" si="37"/>
        <v>0.85677083333333337</v>
      </c>
    </row>
    <row r="825" spans="1:17" x14ac:dyDescent="0.3">
      <c r="A825">
        <v>7.9844628466038993E-3</v>
      </c>
      <c r="B825">
        <v>-1.6546889101855283E-2</v>
      </c>
      <c r="N825">
        <f t="shared" si="38"/>
        <v>824</v>
      </c>
      <c r="O825">
        <v>1.5101196918281656E-2</v>
      </c>
      <c r="P825">
        <f t="shared" si="36"/>
        <v>1.0705429213624083</v>
      </c>
      <c r="Q825">
        <f t="shared" si="37"/>
        <v>0.85781249999999998</v>
      </c>
    </row>
    <row r="826" spans="1:17" x14ac:dyDescent="0.3">
      <c r="A826">
        <v>7.9227066902436E-3</v>
      </c>
      <c r="B826">
        <v>5.7278872995419894E-4</v>
      </c>
      <c r="N826">
        <f t="shared" si="38"/>
        <v>825</v>
      </c>
      <c r="O826">
        <v>1.5191158929131032E-2</v>
      </c>
      <c r="P826">
        <f t="shared" si="36"/>
        <v>1.0751855430355843</v>
      </c>
      <c r="Q826">
        <f t="shared" si="37"/>
        <v>0.8588541666666667</v>
      </c>
    </row>
    <row r="827" spans="1:17" x14ac:dyDescent="0.3">
      <c r="A827">
        <v>7.9204265427130997E-3</v>
      </c>
      <c r="B827">
        <v>-2.0719271746476829E-4</v>
      </c>
      <c r="N827">
        <f t="shared" si="38"/>
        <v>826</v>
      </c>
      <c r="O827">
        <v>1.5294222466575691E-2</v>
      </c>
      <c r="P827">
        <f t="shared" si="36"/>
        <v>1.0798514556246714</v>
      </c>
      <c r="Q827">
        <f t="shared" si="37"/>
        <v>0.8598958333333333</v>
      </c>
    </row>
    <row r="828" spans="1:17" x14ac:dyDescent="0.3">
      <c r="A828">
        <v>7.9194197301153003E-3</v>
      </c>
      <c r="B828">
        <v>1.3827899452970201E-4</v>
      </c>
      <c r="N828">
        <f t="shared" si="38"/>
        <v>827</v>
      </c>
      <c r="O828">
        <v>1.5339840670879235E-2</v>
      </c>
      <c r="P828">
        <f t="shared" si="36"/>
        <v>1.0845409966103419</v>
      </c>
      <c r="Q828">
        <f t="shared" si="37"/>
        <v>0.86093750000000002</v>
      </c>
    </row>
    <row r="829" spans="1:17" x14ac:dyDescent="0.3">
      <c r="A829">
        <v>7.8439699767897005E-3</v>
      </c>
      <c r="B829">
        <v>-8.2656937691472608E-5</v>
      </c>
      <c r="N829">
        <f t="shared" si="38"/>
        <v>828</v>
      </c>
      <c r="O829">
        <v>1.574794513427541E-2</v>
      </c>
      <c r="P829">
        <f t="shared" si="36"/>
        <v>1.0892545107105711</v>
      </c>
      <c r="Q829">
        <f t="shared" si="37"/>
        <v>0.86197916666666663</v>
      </c>
    </row>
    <row r="830" spans="1:17" x14ac:dyDescent="0.3">
      <c r="A830">
        <v>7.8509269664883002E-3</v>
      </c>
      <c r="B830">
        <v>4.877523076337309E-2</v>
      </c>
      <c r="N830">
        <f t="shared" si="38"/>
        <v>829</v>
      </c>
      <c r="O830">
        <v>1.5980295563839286E-2</v>
      </c>
      <c r="P830">
        <f t="shared" si="36"/>
        <v>1.0939923500934283</v>
      </c>
      <c r="Q830">
        <f t="shared" si="37"/>
        <v>0.86302083333333335</v>
      </c>
    </row>
    <row r="831" spans="1:17" x14ac:dyDescent="0.3">
      <c r="A831">
        <v>7.9484175392075009E-3</v>
      </c>
      <c r="B831">
        <v>-7.1287413623646323E-3</v>
      </c>
      <c r="N831">
        <f t="shared" si="38"/>
        <v>830</v>
      </c>
      <c r="O831">
        <v>1.660534530176927E-2</v>
      </c>
      <c r="P831">
        <f t="shared" si="36"/>
        <v>1.0987548745977911</v>
      </c>
      <c r="Q831">
        <f t="shared" si="37"/>
        <v>0.86406249999999996</v>
      </c>
    </row>
    <row r="832" spans="1:17" x14ac:dyDescent="0.3">
      <c r="A832">
        <v>7.8280824117910996E-3</v>
      </c>
      <c r="B832">
        <v>1.3036921125754164E-3</v>
      </c>
      <c r="N832">
        <f t="shared" si="38"/>
        <v>831</v>
      </c>
      <c r="O832">
        <v>1.6829912269435532E-2</v>
      </c>
      <c r="P832">
        <f t="shared" si="36"/>
        <v>1.1035424519623487</v>
      </c>
      <c r="Q832">
        <f t="shared" si="37"/>
        <v>0.86510416666666667</v>
      </c>
    </row>
    <row r="833" spans="1:17" x14ac:dyDescent="0.3">
      <c r="A833">
        <v>7.8438926122051996E-3</v>
      </c>
      <c r="B833">
        <v>-1.016578033828347E-3</v>
      </c>
      <c r="N833">
        <f t="shared" si="38"/>
        <v>832</v>
      </c>
      <c r="O833">
        <v>1.6895453722628573E-2</v>
      </c>
      <c r="P833">
        <f t="shared" si="36"/>
        <v>1.1083554580632686</v>
      </c>
      <c r="Q833">
        <f t="shared" si="37"/>
        <v>0.86614583333333328</v>
      </c>
    </row>
    <row r="834" spans="1:17" x14ac:dyDescent="0.3">
      <c r="A834">
        <v>7.8798942467740007E-3</v>
      </c>
      <c r="B834">
        <v>5.6964068412396901E-4</v>
      </c>
      <c r="N834">
        <f t="shared" si="38"/>
        <v>833</v>
      </c>
      <c r="O834">
        <v>1.689689322362567E-2</v>
      </c>
      <c r="P834">
        <f t="shared" si="36"/>
        <v>1.1131942771609289</v>
      </c>
      <c r="Q834">
        <f t="shared" si="37"/>
        <v>0.8671875</v>
      </c>
    </row>
    <row r="835" spans="1:17" x14ac:dyDescent="0.3">
      <c r="A835">
        <v>7.8920229561134994E-3</v>
      </c>
      <c r="B835">
        <v>1.1397017363900218E-4</v>
      </c>
      <c r="N835">
        <f t="shared" si="38"/>
        <v>834</v>
      </c>
      <c r="O835">
        <v>1.7051195422361665E-2</v>
      </c>
      <c r="P835">
        <f t="shared" ref="P835:P898" si="39">_xlfn.NORM.S.INV(Q835)</f>
        <v>1.1180593021561267</v>
      </c>
      <c r="Q835">
        <f t="shared" ref="Q835:Q898" si="40">(N835-0.5)/960</f>
        <v>0.86822916666666672</v>
      </c>
    </row>
    <row r="836" spans="1:17" x14ac:dyDescent="0.3">
      <c r="A836">
        <v>7.8395099491829993E-3</v>
      </c>
      <c r="B836">
        <v>-1.8754178888034656E-3</v>
      </c>
      <c r="N836">
        <f t="shared" ref="N836:N899" si="41">N835+1</f>
        <v>835</v>
      </c>
      <c r="O836">
        <v>1.7363794709773006E-2</v>
      </c>
      <c r="P836">
        <f t="shared" si="39"/>
        <v>1.1229509348562208</v>
      </c>
      <c r="Q836">
        <f t="shared" si="40"/>
        <v>0.86927083333333333</v>
      </c>
    </row>
    <row r="837" spans="1:17" x14ac:dyDescent="0.3">
      <c r="A837">
        <v>7.7810594812064001E-3</v>
      </c>
      <c r="B837">
        <v>4.2488964813670003E-4</v>
      </c>
      <c r="N837">
        <f t="shared" si="41"/>
        <v>836</v>
      </c>
      <c r="O837">
        <v>1.7394519321371038E-2</v>
      </c>
      <c r="P837">
        <f t="shared" si="39"/>
        <v>1.1278695862516628</v>
      </c>
      <c r="Q837">
        <f t="shared" si="40"/>
        <v>0.87031250000000004</v>
      </c>
    </row>
    <row r="838" spans="1:17" x14ac:dyDescent="0.3">
      <c r="A838">
        <v>7.8301417159792001E-3</v>
      </c>
      <c r="B838">
        <v>-3.0589596086314508E-2</v>
      </c>
      <c r="N838">
        <f t="shared" si="41"/>
        <v>837</v>
      </c>
      <c r="O838">
        <v>1.7650101593445433E-2</v>
      </c>
      <c r="P838">
        <f t="shared" si="39"/>
        <v>1.1328156768034163</v>
      </c>
      <c r="Q838">
        <f t="shared" si="40"/>
        <v>0.87135416666666665</v>
      </c>
    </row>
    <row r="839" spans="1:17" x14ac:dyDescent="0.3">
      <c r="A839">
        <v>7.8211156652214994E-3</v>
      </c>
      <c r="B839">
        <v>-5.0510922692291405E-2</v>
      </c>
      <c r="N839">
        <f t="shared" si="41"/>
        <v>838</v>
      </c>
      <c r="O839">
        <v>1.7704704700565399E-2</v>
      </c>
      <c r="P839">
        <f t="shared" si="39"/>
        <v>1.1377896367417812</v>
      </c>
      <c r="Q839">
        <f t="shared" si="40"/>
        <v>0.87239583333333337</v>
      </c>
    </row>
    <row r="840" spans="1:17" x14ac:dyDescent="0.3">
      <c r="A840">
        <v>8.0342223836844997E-3</v>
      </c>
      <c r="B840">
        <v>7.2098991008589075E-2</v>
      </c>
      <c r="N840">
        <f t="shared" si="41"/>
        <v>839</v>
      </c>
      <c r="O840">
        <v>1.7796697021581653E-2</v>
      </c>
      <c r="P840">
        <f t="shared" si="39"/>
        <v>1.1427919063771783</v>
      </c>
      <c r="Q840">
        <f t="shared" si="40"/>
        <v>0.87343749999999998</v>
      </c>
    </row>
    <row r="841" spans="1:17" x14ac:dyDescent="0.3">
      <c r="A841">
        <v>7.8542805777853004E-3</v>
      </c>
      <c r="B841">
        <v>-1.0847810979209338E-2</v>
      </c>
      <c r="N841">
        <f t="shared" si="41"/>
        <v>840</v>
      </c>
      <c r="O841">
        <v>1.793275677475567E-2</v>
      </c>
      <c r="P841">
        <f t="shared" si="39"/>
        <v>1.1478229364234744</v>
      </c>
      <c r="Q841">
        <f t="shared" si="40"/>
        <v>0.8744791666666667</v>
      </c>
    </row>
    <row r="842" spans="1:17" x14ac:dyDescent="0.3">
      <c r="A842">
        <v>0.60114491869994002</v>
      </c>
      <c r="B842">
        <v>1.5073508661336832E-4</v>
      </c>
      <c r="N842">
        <f t="shared" si="41"/>
        <v>841</v>
      </c>
      <c r="O842">
        <v>1.7954553665965434E-2</v>
      </c>
      <c r="P842">
        <f t="shared" si="39"/>
        <v>1.1528831883344555</v>
      </c>
      <c r="Q842">
        <f t="shared" si="40"/>
        <v>0.8755208333333333</v>
      </c>
    </row>
    <row r="843" spans="1:17" x14ac:dyDescent="0.3">
      <c r="A843">
        <v>0.60504678767874998</v>
      </c>
      <c r="B843">
        <v>-1.6266183082140097E-4</v>
      </c>
      <c r="N843">
        <f t="shared" si="41"/>
        <v>842</v>
      </c>
      <c r="O843">
        <v>1.795952944513543E-2</v>
      </c>
      <c r="P843">
        <f t="shared" si="39"/>
        <v>1.1579731346541182</v>
      </c>
      <c r="Q843">
        <f t="shared" si="40"/>
        <v>0.87656250000000002</v>
      </c>
    </row>
    <row r="844" spans="1:17" x14ac:dyDescent="0.3">
      <c r="A844">
        <v>0.57658328486316002</v>
      </c>
      <c r="B844">
        <v>2.4436508830262549E-4</v>
      </c>
      <c r="N844">
        <f t="shared" si="41"/>
        <v>843</v>
      </c>
      <c r="O844">
        <v>1.8368970881545682E-2</v>
      </c>
      <c r="P844">
        <f t="shared" si="39"/>
        <v>1.1630932593814363</v>
      </c>
      <c r="Q844">
        <f t="shared" si="40"/>
        <v>0.87760416666666663</v>
      </c>
    </row>
    <row r="845" spans="1:17" x14ac:dyDescent="0.3">
      <c r="A845">
        <v>0.59184739324184998</v>
      </c>
      <c r="B845">
        <v>9.3169247801627025E-6</v>
      </c>
      <c r="N845">
        <f t="shared" si="41"/>
        <v>844</v>
      </c>
      <c r="O845">
        <v>1.8396818822301653E-2</v>
      </c>
      <c r="P845">
        <f t="shared" si="39"/>
        <v>1.1682440583503686</v>
      </c>
      <c r="Q845">
        <f t="shared" si="40"/>
        <v>0.87864583333333335</v>
      </c>
    </row>
    <row r="846" spans="1:17" x14ac:dyDescent="0.3">
      <c r="A846">
        <v>0.58964466663556003</v>
      </c>
      <c r="B846">
        <v>1.660534530176927E-2</v>
      </c>
      <c r="N846">
        <f t="shared" si="41"/>
        <v>845</v>
      </c>
      <c r="O846">
        <v>1.8757176816245447E-2</v>
      </c>
      <c r="P846">
        <f t="shared" si="39"/>
        <v>1.1734260396258509</v>
      </c>
      <c r="Q846">
        <f t="shared" si="40"/>
        <v>0.87968749999999996</v>
      </c>
    </row>
    <row r="847" spans="1:17" x14ac:dyDescent="0.3">
      <c r="A847">
        <v>0.56821163094022997</v>
      </c>
      <c r="B847">
        <v>7.250562166622232E-3</v>
      </c>
      <c r="N847">
        <f t="shared" si="41"/>
        <v>846</v>
      </c>
      <c r="O847">
        <v>1.8831649599629241E-2</v>
      </c>
      <c r="P847">
        <f t="shared" si="39"/>
        <v>1.1786397239166078</v>
      </c>
      <c r="Q847">
        <f t="shared" si="40"/>
        <v>0.88072916666666667</v>
      </c>
    </row>
    <row r="848" spans="1:17" x14ac:dyDescent="0.3">
      <c r="A848">
        <v>0.54841587266901004</v>
      </c>
      <c r="B848">
        <v>3.3028634038861027E-2</v>
      </c>
      <c r="N848">
        <f t="shared" si="41"/>
        <v>847</v>
      </c>
      <c r="O848">
        <v>1.9242641102923064E-2</v>
      </c>
      <c r="P848">
        <f t="shared" si="39"/>
        <v>1.1838856450056423</v>
      </c>
      <c r="Q848">
        <f t="shared" si="40"/>
        <v>0.88177083333333328</v>
      </c>
    </row>
    <row r="849" spans="1:17" x14ac:dyDescent="0.3">
      <c r="A849">
        <v>0.58101397323383996</v>
      </c>
      <c r="B849">
        <v>-1.6794667528514329E-2</v>
      </c>
      <c r="N849">
        <f t="shared" si="41"/>
        <v>848</v>
      </c>
      <c r="O849">
        <v>2.003067728402208E-2</v>
      </c>
      <c r="P849">
        <f t="shared" si="39"/>
        <v>1.1891643501993372</v>
      </c>
      <c r="Q849">
        <f t="shared" si="40"/>
        <v>0.8828125</v>
      </c>
    </row>
    <row r="850" spans="1:17" x14ac:dyDescent="0.3">
      <c r="A850">
        <v>0.55842547790907004</v>
      </c>
      <c r="B850">
        <v>-3.4197555320493109E-4</v>
      </c>
      <c r="N850">
        <f t="shared" si="41"/>
        <v>849</v>
      </c>
      <c r="O850">
        <v>2.0752447101270666E-2</v>
      </c>
      <c r="P850">
        <f t="shared" si="39"/>
        <v>1.1944764007961282</v>
      </c>
      <c r="Q850">
        <f t="shared" si="40"/>
        <v>0.88385416666666672</v>
      </c>
    </row>
    <row r="851" spans="1:17" x14ac:dyDescent="0.3">
      <c r="A851">
        <v>0.56852716430403005</v>
      </c>
      <c r="B851">
        <v>2.8426198994105714E-5</v>
      </c>
      <c r="N851">
        <f t="shared" si="41"/>
        <v>850</v>
      </c>
      <c r="O851">
        <v>2.0822071294629041E-2</v>
      </c>
      <c r="P851">
        <f t="shared" si="39"/>
        <v>1.199822372575803</v>
      </c>
      <c r="Q851">
        <f t="shared" si="40"/>
        <v>0.88489583333333333</v>
      </c>
    </row>
    <row r="852" spans="1:17" x14ac:dyDescent="0.3">
      <c r="A852">
        <v>0.61268208582146999</v>
      </c>
      <c r="B852">
        <v>1.3775776042933459E-4</v>
      </c>
      <c r="N852">
        <f t="shared" si="41"/>
        <v>851</v>
      </c>
      <c r="O852">
        <v>2.0922349663905382E-2</v>
      </c>
      <c r="P852">
        <f t="shared" si="39"/>
        <v>1.205202856310531</v>
      </c>
      <c r="Q852">
        <f t="shared" si="40"/>
        <v>0.88593750000000004</v>
      </c>
    </row>
    <row r="853" spans="1:17" x14ac:dyDescent="0.3">
      <c r="A853">
        <v>0.55234166103517002</v>
      </c>
      <c r="B853">
        <v>2.2323718496069719E-4</v>
      </c>
      <c r="N853">
        <f t="shared" si="41"/>
        <v>852</v>
      </c>
      <c r="O853">
        <v>2.172272075346543E-2</v>
      </c>
      <c r="P853">
        <f t="shared" si="39"/>
        <v>1.2106184582987705</v>
      </c>
      <c r="Q853">
        <f t="shared" si="40"/>
        <v>0.88697916666666665</v>
      </c>
    </row>
    <row r="854" spans="1:17" x14ac:dyDescent="0.3">
      <c r="A854">
        <v>0.55442032967256005</v>
      </c>
      <c r="B854">
        <v>3.2920237935212482E-2</v>
      </c>
      <c r="N854">
        <f t="shared" si="41"/>
        <v>853</v>
      </c>
      <c r="O854">
        <v>2.1961775456162513E-2</v>
      </c>
      <c r="P854">
        <f t="shared" si="39"/>
        <v>1.2160698009233455</v>
      </c>
      <c r="Q854">
        <f t="shared" si="40"/>
        <v>0.88802083333333337</v>
      </c>
    </row>
    <row r="855" spans="1:17" x14ac:dyDescent="0.3">
      <c r="A855">
        <v>0.57808046701367</v>
      </c>
      <c r="B855">
        <v>9.4454213520441699E-2</v>
      </c>
      <c r="N855">
        <f t="shared" si="41"/>
        <v>854</v>
      </c>
      <c r="O855">
        <v>2.1994297903649263E-2</v>
      </c>
      <c r="P855">
        <f t="shared" si="39"/>
        <v>1.2215575232349745</v>
      </c>
      <c r="Q855">
        <f t="shared" si="40"/>
        <v>0.88906249999999998</v>
      </c>
    </row>
    <row r="856" spans="1:17" x14ac:dyDescent="0.3">
      <c r="A856">
        <v>0.59524651278089002</v>
      </c>
      <c r="B856">
        <v>-5.4908116503479265E-3</v>
      </c>
      <c r="N856">
        <f t="shared" si="41"/>
        <v>855</v>
      </c>
      <c r="O856">
        <v>2.2072766584659065E-2</v>
      </c>
      <c r="P856">
        <f t="shared" si="39"/>
        <v>1.2270822815627083</v>
      </c>
      <c r="Q856">
        <f t="shared" si="40"/>
        <v>0.8901041666666667</v>
      </c>
    </row>
    <row r="857" spans="1:17" x14ac:dyDescent="0.3">
      <c r="A857">
        <v>0.57884799587421998</v>
      </c>
      <c r="B857">
        <v>-1.8308706334175279E-2</v>
      </c>
      <c r="N857">
        <f t="shared" si="41"/>
        <v>856</v>
      </c>
      <c r="O857">
        <v>2.224986568699211E-2</v>
      </c>
      <c r="P857">
        <f t="shared" si="39"/>
        <v>1.2326447501527527</v>
      </c>
      <c r="Q857">
        <f t="shared" si="40"/>
        <v>0.8911458333333333</v>
      </c>
    </row>
    <row r="858" spans="1:17" x14ac:dyDescent="0.3">
      <c r="A858">
        <v>0.62865674662528004</v>
      </c>
      <c r="B858">
        <v>2.4536185189199394E-5</v>
      </c>
      <c r="N858">
        <f t="shared" si="41"/>
        <v>857</v>
      </c>
      <c r="O858">
        <v>2.2616142705809028E-2</v>
      </c>
      <c r="P858">
        <f t="shared" si="39"/>
        <v>1.2382456218372917</v>
      </c>
      <c r="Q858">
        <f t="shared" si="40"/>
        <v>0.89218750000000002</v>
      </c>
    </row>
    <row r="859" spans="1:17" x14ac:dyDescent="0.3">
      <c r="A859">
        <v>0.54666095540363002</v>
      </c>
      <c r="B859">
        <v>-2.0755524285676931E-4</v>
      </c>
      <c r="N859">
        <f t="shared" si="41"/>
        <v>858</v>
      </c>
      <c r="O859">
        <v>2.2789253660934705E-2</v>
      </c>
      <c r="P859">
        <f t="shared" si="39"/>
        <v>1.2438856087350458</v>
      </c>
      <c r="Q859">
        <f t="shared" si="40"/>
        <v>0.89322916666666663</v>
      </c>
    </row>
    <row r="860" spans="1:17" x14ac:dyDescent="0.3">
      <c r="A860">
        <v>0.60706618644610999</v>
      </c>
      <c r="B860">
        <v>-5.92269345612597E-4</v>
      </c>
      <c r="N860">
        <f t="shared" si="41"/>
        <v>859</v>
      </c>
      <c r="O860">
        <v>2.2799244957862452E-2</v>
      </c>
      <c r="P860">
        <f t="shared" si="39"/>
        <v>1.2495654429853715</v>
      </c>
      <c r="Q860">
        <f t="shared" si="40"/>
        <v>0.89427083333333335</v>
      </c>
    </row>
    <row r="861" spans="1:17" x14ac:dyDescent="0.3">
      <c r="A861">
        <v>0.59926607230678997</v>
      </c>
      <c r="B861">
        <v>-3.3574702918672678E-5</v>
      </c>
      <c r="N861">
        <f t="shared" si="41"/>
        <v>860</v>
      </c>
      <c r="O861">
        <v>2.2809960666549278E-2</v>
      </c>
      <c r="P861">
        <f t="shared" si="39"/>
        <v>1.2552858775178641</v>
      </c>
      <c r="Q861">
        <f t="shared" si="40"/>
        <v>0.89531249999999996</v>
      </c>
    </row>
    <row r="862" spans="1:17" x14ac:dyDescent="0.3">
      <c r="A862">
        <v>0.54108858984381003</v>
      </c>
      <c r="B862">
        <v>-1.8619903549699224E-4</v>
      </c>
      <c r="N862">
        <f t="shared" si="41"/>
        <v>861</v>
      </c>
      <c r="O862">
        <v>2.3144510081733016E-2</v>
      </c>
      <c r="P862">
        <f t="shared" si="39"/>
        <v>1.2610476868595724</v>
      </c>
      <c r="Q862">
        <f t="shared" si="40"/>
        <v>0.89635416666666667</v>
      </c>
    </row>
    <row r="863" spans="1:17" x14ac:dyDescent="0.3">
      <c r="A863">
        <v>0.54461389966408003</v>
      </c>
      <c r="B863">
        <v>-1.6334342999874574E-2</v>
      </c>
      <c r="N863">
        <f t="shared" si="41"/>
        <v>862</v>
      </c>
      <c r="O863">
        <v>2.3458582302762099E-2</v>
      </c>
      <c r="P863">
        <f t="shared" si="39"/>
        <v>1.2668516679820299</v>
      </c>
      <c r="Q863">
        <f t="shared" si="40"/>
        <v>0.89739583333333328</v>
      </c>
    </row>
    <row r="864" spans="1:17" x14ac:dyDescent="0.3">
      <c r="A864">
        <v>0.62333474141736001</v>
      </c>
      <c r="B864">
        <v>-2.5934012855064581E-2</v>
      </c>
      <c r="N864">
        <f t="shared" si="41"/>
        <v>863</v>
      </c>
      <c r="O864">
        <v>2.3549532530179051E-2</v>
      </c>
      <c r="P864">
        <f t="shared" si="39"/>
        <v>1.2726986411905357</v>
      </c>
      <c r="Q864">
        <f t="shared" si="40"/>
        <v>0.8984375</v>
      </c>
    </row>
    <row r="865" spans="1:17" x14ac:dyDescent="0.3">
      <c r="A865">
        <v>0.56854625565058003</v>
      </c>
      <c r="B865">
        <v>-2.3294782323268343E-2</v>
      </c>
      <c r="N865">
        <f t="shared" si="41"/>
        <v>864</v>
      </c>
      <c r="O865">
        <v>2.3574572016885509E-2</v>
      </c>
      <c r="P865">
        <f t="shared" si="39"/>
        <v>1.2785894510582045</v>
      </c>
      <c r="Q865">
        <f t="shared" si="40"/>
        <v>0.89947916666666672</v>
      </c>
    </row>
    <row r="866" spans="1:17" x14ac:dyDescent="0.3">
      <c r="A866">
        <v>0.56195621918079997</v>
      </c>
      <c r="B866">
        <v>-2.342644471968032E-3</v>
      </c>
      <c r="N866">
        <f t="shared" si="41"/>
        <v>865</v>
      </c>
      <c r="O866">
        <v>2.3780976095381046E-2</v>
      </c>
      <c r="P866">
        <f t="shared" si="39"/>
        <v>1.2845249674075752</v>
      </c>
      <c r="Q866">
        <f t="shared" si="40"/>
        <v>0.90052083333333333</v>
      </c>
    </row>
    <row r="867" spans="1:17" x14ac:dyDescent="0.3">
      <c r="A867">
        <v>0.63067750836039005</v>
      </c>
      <c r="B867">
        <v>-1.513581133739967E-4</v>
      </c>
      <c r="N867">
        <f t="shared" si="41"/>
        <v>866</v>
      </c>
      <c r="O867">
        <v>2.3819835404882528E-2</v>
      </c>
      <c r="P867">
        <f t="shared" si="39"/>
        <v>1.290506086342696</v>
      </c>
      <c r="Q867">
        <f t="shared" si="40"/>
        <v>0.90156250000000004</v>
      </c>
    </row>
    <row r="868" spans="1:17" x14ac:dyDescent="0.3">
      <c r="A868">
        <v>0.58171607856151997</v>
      </c>
      <c r="B868">
        <v>-1.1914803494484649E-3</v>
      </c>
      <c r="N868">
        <f t="shared" si="41"/>
        <v>867</v>
      </c>
      <c r="O868">
        <v>2.4361974221109028E-2</v>
      </c>
      <c r="P868">
        <f t="shared" si="39"/>
        <v>1.2965337313348599</v>
      </c>
      <c r="Q868">
        <f t="shared" si="40"/>
        <v>0.90260416666666665</v>
      </c>
    </row>
    <row r="869" spans="1:17" x14ac:dyDescent="0.3">
      <c r="A869">
        <v>0.57008889227070003</v>
      </c>
      <c r="B869">
        <v>8.4595779728370048E-4</v>
      </c>
      <c r="N869">
        <f t="shared" si="41"/>
        <v>868</v>
      </c>
      <c r="O869">
        <v>2.4722327029675473E-2</v>
      </c>
      <c r="P869">
        <f t="shared" si="39"/>
        <v>1.3026088543654046</v>
      </c>
      <c r="Q869">
        <f t="shared" si="40"/>
        <v>0.90364583333333337</v>
      </c>
    </row>
    <row r="870" spans="1:17" x14ac:dyDescent="0.3">
      <c r="A870">
        <v>0.61236083767111005</v>
      </c>
      <c r="B870">
        <v>2.3574572016885509E-2</v>
      </c>
      <c r="N870">
        <f t="shared" si="41"/>
        <v>869</v>
      </c>
      <c r="O870">
        <v>2.5150333058049035E-2</v>
      </c>
      <c r="P870">
        <f t="shared" si="39"/>
        <v>1.3087324371291751</v>
      </c>
      <c r="Q870">
        <f t="shared" si="40"/>
        <v>0.90468749999999998</v>
      </c>
    </row>
    <row r="871" spans="1:17" x14ac:dyDescent="0.3">
      <c r="A871">
        <v>0.58055512213492999</v>
      </c>
      <c r="B871">
        <v>1.4153171552328536E-2</v>
      </c>
      <c r="N871">
        <f t="shared" si="41"/>
        <v>870</v>
      </c>
      <c r="O871">
        <v>2.5163908849093031E-2</v>
      </c>
      <c r="P871">
        <f t="shared" si="39"/>
        <v>1.3149054923026671</v>
      </c>
      <c r="Q871">
        <f t="shared" si="40"/>
        <v>0.9057291666666667</v>
      </c>
    </row>
    <row r="872" spans="1:17" x14ac:dyDescent="0.3">
      <c r="A872">
        <v>0.53575094071753004</v>
      </c>
      <c r="B872">
        <v>-2.3377492889800955E-2</v>
      </c>
      <c r="N872">
        <f t="shared" si="41"/>
        <v>871</v>
      </c>
      <c r="O872">
        <v>2.5817780026091031E-2</v>
      </c>
      <c r="P872">
        <f t="shared" si="39"/>
        <v>1.3211290648809768</v>
      </c>
      <c r="Q872">
        <f t="shared" si="40"/>
        <v>0.9067708333333333</v>
      </c>
    </row>
    <row r="873" spans="1:17" x14ac:dyDescent="0.3">
      <c r="A873">
        <v>0.58329420288774003</v>
      </c>
      <c r="B873">
        <v>-2.9322411106529361E-2</v>
      </c>
      <c r="N873">
        <f t="shared" si="41"/>
        <v>872</v>
      </c>
      <c r="O873">
        <v>2.5903804839492506E-2</v>
      </c>
      <c r="P873">
        <f t="shared" si="39"/>
        <v>1.3274042335882079</v>
      </c>
      <c r="Q873">
        <f t="shared" si="40"/>
        <v>0.90781250000000002</v>
      </c>
    </row>
    <row r="874" spans="1:17" x14ac:dyDescent="0.3">
      <c r="A874">
        <v>0.58389701610043998</v>
      </c>
      <c r="B874">
        <v>-3.0907597712263174E-4</v>
      </c>
      <c r="N874">
        <f t="shared" si="41"/>
        <v>873</v>
      </c>
      <c r="O874">
        <v>2.5925943944599072E-2</v>
      </c>
      <c r="P874">
        <f t="shared" si="39"/>
        <v>1.3337321123661803</v>
      </c>
      <c r="Q874">
        <f t="shared" si="40"/>
        <v>0.90885416666666663</v>
      </c>
    </row>
    <row r="875" spans="1:17" x14ac:dyDescent="0.3">
      <c r="A875">
        <v>0.61611564044873002</v>
      </c>
      <c r="B875">
        <v>-1.3368546125240056E-4</v>
      </c>
      <c r="N875">
        <f t="shared" si="41"/>
        <v>874</v>
      </c>
      <c r="O875">
        <v>2.6248227074659236E-2</v>
      </c>
      <c r="P875">
        <f t="shared" si="39"/>
        <v>1.340113851946795</v>
      </c>
      <c r="Q875">
        <f t="shared" si="40"/>
        <v>0.90989583333333335</v>
      </c>
    </row>
    <row r="876" spans="1:17" x14ac:dyDescent="0.3">
      <c r="A876">
        <v>0.58747336263534999</v>
      </c>
      <c r="B876">
        <v>-2.4811035577774684E-5</v>
      </c>
      <c r="N876">
        <f t="shared" si="41"/>
        <v>875</v>
      </c>
      <c r="O876">
        <v>2.664158001392547E-2</v>
      </c>
      <c r="P876">
        <f t="shared" si="39"/>
        <v>1.3465506415137385</v>
      </c>
      <c r="Q876">
        <f t="shared" si="40"/>
        <v>0.91093749999999996</v>
      </c>
    </row>
    <row r="877" spans="1:17" x14ac:dyDescent="0.3">
      <c r="A877">
        <v>0.59933149933175001</v>
      </c>
      <c r="B877">
        <v>-4.9024672653733004E-7</v>
      </c>
      <c r="N877">
        <f t="shared" si="41"/>
        <v>876</v>
      </c>
      <c r="O877">
        <v>2.7205012438551029E-2</v>
      </c>
      <c r="P877">
        <f t="shared" si="39"/>
        <v>1.3530437104597686</v>
      </c>
      <c r="Q877">
        <f t="shared" si="40"/>
        <v>0.91197916666666667</v>
      </c>
    </row>
    <row r="878" spans="1:17" x14ac:dyDescent="0.3">
      <c r="A878">
        <v>0.55264784418301005</v>
      </c>
      <c r="B878">
        <v>2.1994297903649263E-2</v>
      </c>
      <c r="N878">
        <f t="shared" si="41"/>
        <v>877</v>
      </c>
      <c r="O878">
        <v>2.8031680399185466E-2</v>
      </c>
      <c r="P878">
        <f t="shared" si="39"/>
        <v>1.3595943302462259</v>
      </c>
      <c r="Q878">
        <f t="shared" si="40"/>
        <v>0.91302083333333328</v>
      </c>
    </row>
    <row r="879" spans="1:17" x14ac:dyDescent="0.3">
      <c r="A879">
        <v>0.59045628960551999</v>
      </c>
      <c r="B879">
        <v>5.3810568698382188E-2</v>
      </c>
      <c r="N879">
        <f t="shared" si="41"/>
        <v>878</v>
      </c>
      <c r="O879">
        <v>2.8429860254748585E-2</v>
      </c>
      <c r="P879">
        <f t="shared" si="39"/>
        <v>1.3662038163720986</v>
      </c>
      <c r="Q879">
        <f t="shared" si="40"/>
        <v>0.9140625</v>
      </c>
    </row>
    <row r="880" spans="1:17" x14ac:dyDescent="0.3">
      <c r="A880">
        <v>0.59111589340908</v>
      </c>
      <c r="B880">
        <v>8.5517844844810453E-3</v>
      </c>
      <c r="N880">
        <f t="shared" si="41"/>
        <v>879</v>
      </c>
      <c r="O880">
        <v>2.8462698284870636E-2</v>
      </c>
      <c r="P880">
        <f t="shared" si="39"/>
        <v>1.37287353046043</v>
      </c>
      <c r="Q880">
        <f t="shared" si="40"/>
        <v>0.91510416666666672</v>
      </c>
    </row>
    <row r="881" spans="1:17" x14ac:dyDescent="0.3">
      <c r="A881">
        <v>0.5512014012641</v>
      </c>
      <c r="B881">
        <v>1.5294222466575691E-2</v>
      </c>
      <c r="N881">
        <f t="shared" si="41"/>
        <v>880</v>
      </c>
      <c r="O881">
        <v>2.8827792055500623E-2</v>
      </c>
      <c r="P881">
        <f t="shared" si="39"/>
        <v>1.3796048824706848</v>
      </c>
      <c r="Q881">
        <f t="shared" si="40"/>
        <v>0.91614583333333333</v>
      </c>
    </row>
    <row r="882" spans="1:17" x14ac:dyDescent="0.3">
      <c r="A882">
        <v>0.61225957933858</v>
      </c>
      <c r="B882">
        <v>9.2311302250066424E-5</v>
      </c>
      <c r="N882">
        <f t="shared" si="41"/>
        <v>881</v>
      </c>
      <c r="O882">
        <v>2.8937414654211624E-2</v>
      </c>
      <c r="P882">
        <f t="shared" si="39"/>
        <v>1.3863993330462863</v>
      </c>
      <c r="Q882">
        <f t="shared" si="40"/>
        <v>0.91718750000000004</v>
      </c>
    </row>
    <row r="883" spans="1:17" x14ac:dyDescent="0.3">
      <c r="A883">
        <v>0.58173189438285</v>
      </c>
      <c r="B883">
        <v>-4.9136899009489393E-4</v>
      </c>
      <c r="N883">
        <f t="shared" si="41"/>
        <v>882</v>
      </c>
      <c r="O883">
        <v>2.9056471437480635E-2</v>
      </c>
      <c r="P883">
        <f t="shared" si="39"/>
        <v>1.393258396007431</v>
      </c>
      <c r="Q883">
        <f t="shared" si="40"/>
        <v>0.91822916666666665</v>
      </c>
    </row>
    <row r="884" spans="1:17" x14ac:dyDescent="0.3">
      <c r="A884">
        <v>0.57878055941105</v>
      </c>
      <c r="B884">
        <v>-1.4909639495036646E-3</v>
      </c>
      <c r="N884">
        <f t="shared" si="41"/>
        <v>883</v>
      </c>
      <c r="O884">
        <v>3.0458560074093088E-2</v>
      </c>
      <c r="P884">
        <f t="shared" si="39"/>
        <v>1.4001836410001842</v>
      </c>
      <c r="Q884">
        <f t="shared" si="40"/>
        <v>0.91927083333333337</v>
      </c>
    </row>
    <row r="885" spans="1:17" x14ac:dyDescent="0.3">
      <c r="A885">
        <v>0.56740382323718996</v>
      </c>
      <c r="B885">
        <v>-4.1812249801730268E-4</v>
      </c>
      <c r="N885">
        <f t="shared" si="41"/>
        <v>884</v>
      </c>
      <c r="O885">
        <v>3.0632784707395389E-2</v>
      </c>
      <c r="P885">
        <f t="shared" si="39"/>
        <v>1.4071766963137347</v>
      </c>
      <c r="Q885">
        <f t="shared" si="40"/>
        <v>0.92031249999999998</v>
      </c>
    </row>
    <row r="886" spans="1:17" x14ac:dyDescent="0.3">
      <c r="A886">
        <v>0.57531865447559005</v>
      </c>
      <c r="B886">
        <v>5.1017059963382461E-2</v>
      </c>
      <c r="N886">
        <f t="shared" si="41"/>
        <v>885</v>
      </c>
      <c r="O886">
        <v>3.0779808224453031E-2</v>
      </c>
      <c r="P886">
        <f t="shared" si="39"/>
        <v>1.4142392518789602</v>
      </c>
      <c r="Q886">
        <f t="shared" si="40"/>
        <v>0.9213541666666667</v>
      </c>
    </row>
    <row r="887" spans="1:17" x14ac:dyDescent="0.3">
      <c r="A887">
        <v>0.57376454534789001</v>
      </c>
      <c r="B887">
        <v>1.0022276307071643E-2</v>
      </c>
      <c r="N887">
        <f t="shared" si="41"/>
        <v>886</v>
      </c>
      <c r="O887">
        <v>3.0877841019194718E-2</v>
      </c>
      <c r="P887">
        <f t="shared" si="39"/>
        <v>1.4213730624624308</v>
      </c>
      <c r="Q887">
        <f t="shared" si="40"/>
        <v>0.9223958333333333</v>
      </c>
    </row>
    <row r="888" spans="1:17" x14ac:dyDescent="0.3">
      <c r="A888">
        <v>0.56603279134974005</v>
      </c>
      <c r="B888">
        <v>9.7714545971320788E-3</v>
      </c>
      <c r="N888">
        <f t="shared" si="41"/>
        <v>887</v>
      </c>
      <c r="O888">
        <v>3.108514093360859E-2</v>
      </c>
      <c r="P888">
        <f t="shared" si="39"/>
        <v>1.4285799510714958</v>
      </c>
      <c r="Q888">
        <f t="shared" si="40"/>
        <v>0.92343750000000002</v>
      </c>
    </row>
    <row r="889" spans="1:17" x14ac:dyDescent="0.3">
      <c r="A889">
        <v>0.62368297809628004</v>
      </c>
      <c r="B889">
        <v>3.0877841019194718E-2</v>
      </c>
      <c r="N889">
        <f t="shared" si="41"/>
        <v>888</v>
      </c>
      <c r="O889">
        <v>3.1274589238548534E-2</v>
      </c>
      <c r="P889">
        <f t="shared" si="39"/>
        <v>1.4358618125874785</v>
      </c>
      <c r="Q889">
        <f t="shared" si="40"/>
        <v>0.92447916666666663</v>
      </c>
    </row>
    <row r="890" spans="1:17" x14ac:dyDescent="0.3">
      <c r="A890">
        <v>0.58081521450611995</v>
      </c>
      <c r="B890">
        <v>2.8219044671019995E-4</v>
      </c>
      <c r="N890">
        <f t="shared" si="41"/>
        <v>889</v>
      </c>
      <c r="O890">
        <v>3.1373026722610664E-2</v>
      </c>
      <c r="P890">
        <f t="shared" si="39"/>
        <v>1.4432206176455999</v>
      </c>
      <c r="Q890">
        <f t="shared" si="40"/>
        <v>0.92552083333333335</v>
      </c>
    </row>
    <row r="891" spans="1:17" x14ac:dyDescent="0.3">
      <c r="A891">
        <v>0.57563409829095002</v>
      </c>
      <c r="B891">
        <v>1.325843513312313E-4</v>
      </c>
      <c r="N891">
        <f t="shared" si="41"/>
        <v>890</v>
      </c>
      <c r="O891">
        <v>3.1435293104299045E-2</v>
      </c>
      <c r="P891">
        <f t="shared" si="39"/>
        <v>1.4506584167821901</v>
      </c>
      <c r="Q891">
        <f t="shared" si="40"/>
        <v>0.92656249999999996</v>
      </c>
    </row>
    <row r="892" spans="1:17" x14ac:dyDescent="0.3">
      <c r="A892">
        <v>0.62789284364424003</v>
      </c>
      <c r="B892">
        <v>1.3560297163170247E-4</v>
      </c>
      <c r="N892">
        <f t="shared" si="41"/>
        <v>891</v>
      </c>
      <c r="O892">
        <v>3.2005916565911674E-2</v>
      </c>
      <c r="P892">
        <f t="shared" si="39"/>
        <v>1.4581773448716202</v>
      </c>
      <c r="Q892">
        <f t="shared" si="40"/>
        <v>0.92760416666666667</v>
      </c>
    </row>
    <row r="893" spans="1:17" x14ac:dyDescent="0.3">
      <c r="A893">
        <v>0.59958134829715004</v>
      </c>
      <c r="B893">
        <v>-4.2600753676373324E-5</v>
      </c>
      <c r="N893">
        <f t="shared" si="41"/>
        <v>892</v>
      </c>
      <c r="O893">
        <v>3.2920237935212482E-2</v>
      </c>
      <c r="P893">
        <f t="shared" si="39"/>
        <v>1.4657796258777458</v>
      </c>
      <c r="Q893">
        <f t="shared" si="40"/>
        <v>0.92864583333333328</v>
      </c>
    </row>
    <row r="894" spans="1:17" x14ac:dyDescent="0.3">
      <c r="A894">
        <v>0.59022563974768005</v>
      </c>
      <c r="B894">
        <v>-1.1813385326316928E-2</v>
      </c>
      <c r="N894">
        <f t="shared" si="41"/>
        <v>893</v>
      </c>
      <c r="O894">
        <v>3.3028634038861027E-2</v>
      </c>
      <c r="P894">
        <f t="shared" si="39"/>
        <v>1.4734675779471014</v>
      </c>
      <c r="Q894">
        <f t="shared" si="40"/>
        <v>0.9296875</v>
      </c>
    </row>
    <row r="895" spans="1:17" x14ac:dyDescent="0.3">
      <c r="A895">
        <v>0.54433104577585001</v>
      </c>
      <c r="B895">
        <v>-3.2462089661874582E-2</v>
      </c>
      <c r="N895">
        <f t="shared" si="41"/>
        <v>894</v>
      </c>
      <c r="O895">
        <v>3.3549730651072251E-2</v>
      </c>
      <c r="P895">
        <f t="shared" si="39"/>
        <v>1.481243618873916</v>
      </c>
      <c r="Q895">
        <f t="shared" si="40"/>
        <v>0.93072916666666672</v>
      </c>
    </row>
    <row r="896" spans="1:17" x14ac:dyDescent="0.3">
      <c r="A896">
        <v>0.60254914429508999</v>
      </c>
      <c r="B896">
        <v>3.9893039465054292E-3</v>
      </c>
      <c r="N896">
        <f t="shared" si="41"/>
        <v>895</v>
      </c>
      <c r="O896">
        <v>3.3929841894518531E-2</v>
      </c>
      <c r="P896">
        <f t="shared" si="39"/>
        <v>1.4891102719701546</v>
      </c>
      <c r="Q896">
        <f t="shared" si="40"/>
        <v>0.93177083333333333</v>
      </c>
    </row>
    <row r="897" spans="1:17" x14ac:dyDescent="0.3">
      <c r="A897">
        <v>0.57449805326881997</v>
      </c>
      <c r="B897">
        <v>-3.3359891752518356E-2</v>
      </c>
      <c r="N897">
        <f t="shared" si="41"/>
        <v>896</v>
      </c>
      <c r="O897">
        <v>3.4026106121972211E-2</v>
      </c>
      <c r="P897">
        <f t="shared" si="39"/>
        <v>1.4970701723773217</v>
      </c>
      <c r="Q897">
        <f t="shared" si="40"/>
        <v>0.93281250000000004</v>
      </c>
    </row>
    <row r="898" spans="1:17" x14ac:dyDescent="0.3">
      <c r="A898">
        <v>0.56529245163131003</v>
      </c>
      <c r="B898">
        <v>3.1934854509496971E-4</v>
      </c>
      <c r="N898">
        <f t="shared" si="41"/>
        <v>897</v>
      </c>
      <c r="O898">
        <v>3.4075806370132522E-2</v>
      </c>
      <c r="P898">
        <f t="shared" si="39"/>
        <v>1.5051260738606964</v>
      </c>
      <c r="Q898">
        <f t="shared" si="40"/>
        <v>0.93385416666666665</v>
      </c>
    </row>
    <row r="899" spans="1:17" x14ac:dyDescent="0.3">
      <c r="A899">
        <v>0.54916470496931002</v>
      </c>
      <c r="B899">
        <v>-3.61574413619975E-5</v>
      </c>
      <c r="N899">
        <f t="shared" si="41"/>
        <v>898</v>
      </c>
      <c r="O899">
        <v>3.448884581754541E-2</v>
      </c>
      <c r="P899">
        <f t="shared" ref="P899:P961" si="42">_xlfn.NORM.S.INV(Q899)</f>
        <v>1.5132808561311653</v>
      </c>
      <c r="Q899">
        <f t="shared" ref="Q899:Q961" si="43">(N899-0.5)/960</f>
        <v>0.93489583333333337</v>
      </c>
    </row>
    <row r="900" spans="1:17" x14ac:dyDescent="0.3">
      <c r="A900">
        <v>0.57485625006323005</v>
      </c>
      <c r="B900">
        <v>-1.1798131906594657E-3</v>
      </c>
      <c r="N900">
        <f t="shared" ref="N900:N961" si="44">N899+1</f>
        <v>899</v>
      </c>
      <c r="O900">
        <v>3.4665800047855466E-2</v>
      </c>
      <c r="P900">
        <f t="shared" si="42"/>
        <v>1.5215375327447891</v>
      </c>
      <c r="Q900">
        <f t="shared" si="43"/>
        <v>0.93593749999999998</v>
      </c>
    </row>
    <row r="901" spans="1:17" x14ac:dyDescent="0.3">
      <c r="A901">
        <v>0.59370412822337004</v>
      </c>
      <c r="B901">
        <v>-2.8564073079729961E-4</v>
      </c>
      <c r="N901">
        <f t="shared" si="44"/>
        <v>900</v>
      </c>
      <c r="O901">
        <v>3.5156016315748606E-2</v>
      </c>
      <c r="P901">
        <f t="shared" si="42"/>
        <v>1.529899259635968</v>
      </c>
      <c r="Q901">
        <f t="shared" si="43"/>
        <v>0.9369791666666667</v>
      </c>
    </row>
    <row r="902" spans="1:17" x14ac:dyDescent="0.3">
      <c r="A902">
        <v>0.18753042010953999</v>
      </c>
      <c r="B902">
        <v>2.664158001392547E-2</v>
      </c>
      <c r="N902">
        <f t="shared" si="44"/>
        <v>901</v>
      </c>
      <c r="O902">
        <v>3.5482064163875671E-2</v>
      </c>
      <c r="P902">
        <f t="shared" si="42"/>
        <v>1.5383693443464266</v>
      </c>
      <c r="Q902">
        <f t="shared" si="43"/>
        <v>0.9380208333333333</v>
      </c>
    </row>
    <row r="903" spans="1:17" x14ac:dyDescent="0.3">
      <c r="A903">
        <v>0.20242043770817</v>
      </c>
      <c r="B903">
        <v>1.6895453722628573E-2</v>
      </c>
      <c r="N903">
        <f t="shared" si="44"/>
        <v>902</v>
      </c>
      <c r="O903">
        <v>3.5708840933222241E-2</v>
      </c>
      <c r="P903">
        <f t="shared" si="42"/>
        <v>1.5469512560195871</v>
      </c>
      <c r="Q903">
        <f t="shared" si="43"/>
        <v>0.93906250000000002</v>
      </c>
    </row>
    <row r="904" spans="1:17" x14ac:dyDescent="0.3">
      <c r="A904">
        <v>0.19438422325651999</v>
      </c>
      <c r="B904">
        <v>-6.0347275257030958E-2</v>
      </c>
      <c r="N904">
        <f t="shared" si="44"/>
        <v>903</v>
      </c>
      <c r="O904">
        <v>3.5744438232655495E-2</v>
      </c>
      <c r="P904">
        <f t="shared" si="42"/>
        <v>1.5556486362380897</v>
      </c>
      <c r="Q904">
        <f t="shared" si="43"/>
        <v>0.94010416666666663</v>
      </c>
    </row>
    <row r="905" spans="1:17" x14ac:dyDescent="0.3">
      <c r="A905">
        <v>0.19858053994361999</v>
      </c>
      <c r="B905">
        <v>-2.2397634051539356E-2</v>
      </c>
      <c r="N905">
        <f t="shared" si="44"/>
        <v>904</v>
      </c>
      <c r="O905">
        <v>3.685438493006854E-2</v>
      </c>
      <c r="P905">
        <f t="shared" si="42"/>
        <v>1.5644653107917263</v>
      </c>
      <c r="Q905">
        <f t="shared" si="43"/>
        <v>0.94114583333333335</v>
      </c>
    </row>
    <row r="906" spans="1:17" x14ac:dyDescent="0.3">
      <c r="A906">
        <v>0.21803437748227</v>
      </c>
      <c r="B906">
        <v>-5.8096170977663293E-4</v>
      </c>
      <c r="N906">
        <f t="shared" si="44"/>
        <v>905</v>
      </c>
      <c r="O906">
        <v>3.7244112686058539E-2</v>
      </c>
      <c r="P906">
        <f t="shared" si="42"/>
        <v>1.5734053024736976</v>
      </c>
      <c r="Q906">
        <f t="shared" si="43"/>
        <v>0.94218749999999996</v>
      </c>
    </row>
    <row r="907" spans="1:17" x14ac:dyDescent="0.3">
      <c r="A907">
        <v>0.20328572363545999</v>
      </c>
      <c r="B907">
        <v>-9.3607764212400718E-5</v>
      </c>
      <c r="N907">
        <f t="shared" si="44"/>
        <v>906</v>
      </c>
      <c r="O907">
        <v>3.773601697481932E-2</v>
      </c>
      <c r="P907">
        <f t="shared" si="42"/>
        <v>1.5824728450154897</v>
      </c>
      <c r="Q907">
        <f t="shared" si="43"/>
        <v>0.94322916666666667</v>
      </c>
    </row>
    <row r="908" spans="1:17" x14ac:dyDescent="0.3">
      <c r="A908">
        <v>0.19433481192070001</v>
      </c>
      <c r="B908">
        <v>-9.0932124345750875E-6</v>
      </c>
      <c r="N908">
        <f t="shared" si="44"/>
        <v>907</v>
      </c>
      <c r="O908">
        <v>3.8113058272249034E-2</v>
      </c>
      <c r="P908">
        <f t="shared" si="42"/>
        <v>1.5916723982846583</v>
      </c>
      <c r="Q908">
        <f t="shared" si="43"/>
        <v>0.94427083333333328</v>
      </c>
    </row>
    <row r="909" spans="1:17" x14ac:dyDescent="0.3">
      <c r="A909">
        <v>0.22368621958889001</v>
      </c>
      <c r="B909">
        <v>1.2217315986646354E-4</v>
      </c>
      <c r="N909">
        <f t="shared" si="44"/>
        <v>908</v>
      </c>
      <c r="O909">
        <v>3.8220642801442217E-2</v>
      </c>
      <c r="P909">
        <f t="shared" si="42"/>
        <v>1.6010086648860757</v>
      </c>
      <c r="Q909">
        <f t="shared" si="43"/>
        <v>0.9453125</v>
      </c>
    </row>
    <row r="910" spans="1:17" x14ac:dyDescent="0.3">
      <c r="A910">
        <v>0.21211416108348</v>
      </c>
      <c r="B910">
        <v>-2.0544096336110762E-2</v>
      </c>
      <c r="N910">
        <f t="shared" si="44"/>
        <v>909</v>
      </c>
      <c r="O910">
        <v>4.0547070133311658E-2</v>
      </c>
      <c r="P910">
        <f t="shared" si="42"/>
        <v>1.610486608325771</v>
      </c>
      <c r="Q910">
        <f t="shared" si="43"/>
        <v>0.94635416666666672</v>
      </c>
    </row>
    <row r="911" spans="1:17" x14ac:dyDescent="0.3">
      <c r="A911">
        <v>0.19224985394260999</v>
      </c>
      <c r="B911">
        <v>-2.6373809306057705E-2</v>
      </c>
      <c r="N911">
        <f t="shared" si="44"/>
        <v>910</v>
      </c>
      <c r="O911">
        <v>4.1115071083450638E-2</v>
      </c>
      <c r="P911">
        <f t="shared" si="42"/>
        <v>1.620111472918077</v>
      </c>
      <c r="Q911">
        <f t="shared" si="43"/>
        <v>0.94739583333333333</v>
      </c>
    </row>
    <row r="912" spans="1:17" x14ac:dyDescent="0.3">
      <c r="A912">
        <v>0.22775883874891001</v>
      </c>
      <c r="B912">
        <v>-1.9916091715228956E-2</v>
      </c>
      <c r="N912">
        <f t="shared" si="44"/>
        <v>911</v>
      </c>
      <c r="O912">
        <v>4.1432463820343046E-2</v>
      </c>
      <c r="P912">
        <f t="shared" si="42"/>
        <v>1.6298888056416947</v>
      </c>
      <c r="Q912">
        <f t="shared" si="43"/>
        <v>0.94843750000000004</v>
      </c>
    </row>
    <row r="913" spans="1:17" x14ac:dyDescent="0.3">
      <c r="A913">
        <v>0.1924755599663</v>
      </c>
      <c r="B913">
        <v>6.3615349481356831E-3</v>
      </c>
      <c r="N913">
        <f t="shared" si="44"/>
        <v>912</v>
      </c>
      <c r="O913">
        <v>4.145267100501171E-2</v>
      </c>
      <c r="P913">
        <f t="shared" si="42"/>
        <v>1.6398244801792652</v>
      </c>
      <c r="Q913">
        <f t="shared" si="43"/>
        <v>0.94947916666666665</v>
      </c>
    </row>
    <row r="914" spans="1:17" x14ac:dyDescent="0.3">
      <c r="A914">
        <v>0.20604122906166999</v>
      </c>
      <c r="B914">
        <v>-2.8509632852489319E-3</v>
      </c>
      <c r="N914">
        <f t="shared" si="44"/>
        <v>913</v>
      </c>
      <c r="O914">
        <v>4.1955229629832558E-2</v>
      </c>
      <c r="P914">
        <f t="shared" si="42"/>
        <v>1.6499247234087457</v>
      </c>
      <c r="Q914">
        <f t="shared" si="43"/>
        <v>0.95052083333333337</v>
      </c>
    </row>
    <row r="915" spans="1:17" x14ac:dyDescent="0.3">
      <c r="A915">
        <v>0.18982376797761999</v>
      </c>
      <c r="B915">
        <v>-1.8328300191889323E-4</v>
      </c>
      <c r="N915">
        <f t="shared" si="44"/>
        <v>914</v>
      </c>
      <c r="O915">
        <v>4.2056183465095431E-2</v>
      </c>
      <c r="P915">
        <f t="shared" si="42"/>
        <v>1.6601961446542848</v>
      </c>
      <c r="Q915">
        <f t="shared" si="43"/>
        <v>0.95156249999999998</v>
      </c>
    </row>
    <row r="916" spans="1:17" x14ac:dyDescent="0.3">
      <c r="A916">
        <v>0.19255983992237</v>
      </c>
      <c r="B916">
        <v>1.3154234390553333E-3</v>
      </c>
      <c r="N916">
        <f t="shared" si="44"/>
        <v>915</v>
      </c>
      <c r="O916">
        <v>4.2162403662625469E-2</v>
      </c>
      <c r="P916">
        <f t="shared" si="42"/>
        <v>1.6706457680504565</v>
      </c>
      <c r="Q916">
        <f t="shared" si="43"/>
        <v>0.9526041666666667</v>
      </c>
    </row>
    <row r="917" spans="1:17" x14ac:dyDescent="0.3">
      <c r="A917">
        <v>0.22178406312971999</v>
      </c>
      <c r="B917">
        <v>-2.7886205681930225E-4</v>
      </c>
      <c r="N917">
        <f t="shared" si="44"/>
        <v>916</v>
      </c>
      <c r="O917">
        <v>4.3158734281852462E-2</v>
      </c>
      <c r="P917">
        <f t="shared" si="42"/>
        <v>1.6812810684279431</v>
      </c>
      <c r="Q917">
        <f t="shared" si="43"/>
        <v>0.9536458333333333</v>
      </c>
    </row>
    <row r="918" spans="1:17" x14ac:dyDescent="0.3">
      <c r="A918">
        <v>0.22064930071631</v>
      </c>
      <c r="B918">
        <v>-1.4399021971937542E-2</v>
      </c>
      <c r="N918">
        <f t="shared" si="44"/>
        <v>917</v>
      </c>
      <c r="O918">
        <v>4.3261954632049071E-2</v>
      </c>
      <c r="P918">
        <f t="shared" si="42"/>
        <v>1.6921100111928287</v>
      </c>
      <c r="Q918">
        <f t="shared" si="43"/>
        <v>0.95468750000000002</v>
      </c>
    </row>
    <row r="919" spans="1:17" x14ac:dyDescent="0.3">
      <c r="A919">
        <v>0.18652819635310999</v>
      </c>
      <c r="B919">
        <v>-5.6781531509083605E-3</v>
      </c>
      <c r="N919">
        <f t="shared" si="44"/>
        <v>918</v>
      </c>
      <c r="O919">
        <v>4.3667282990428546E-2</v>
      </c>
      <c r="P919">
        <f t="shared" si="42"/>
        <v>1.7031410967473615</v>
      </c>
      <c r="Q919">
        <f t="shared" si="43"/>
        <v>0.95572916666666663</v>
      </c>
    </row>
    <row r="920" spans="1:17" x14ac:dyDescent="0.3">
      <c r="A920">
        <v>0.21036103622249999</v>
      </c>
      <c r="B920">
        <v>-8.7008684961679128E-3</v>
      </c>
      <c r="N920">
        <f t="shared" si="44"/>
        <v>919</v>
      </c>
      <c r="O920">
        <v>4.5024521012705487E-2</v>
      </c>
      <c r="P920">
        <f t="shared" si="42"/>
        <v>1.714383410090152</v>
      </c>
      <c r="Q920">
        <f t="shared" si="43"/>
        <v>0.95677083333333335</v>
      </c>
    </row>
    <row r="921" spans="1:17" x14ac:dyDescent="0.3">
      <c r="A921">
        <v>0.22399564744058001</v>
      </c>
      <c r="B921">
        <v>-1.9726637647655282E-2</v>
      </c>
      <c r="N921">
        <f t="shared" si="44"/>
        <v>920</v>
      </c>
      <c r="O921">
        <v>4.5863674220595452E-2</v>
      </c>
      <c r="P921">
        <f t="shared" si="42"/>
        <v>1.7258466763410976</v>
      </c>
      <c r="Q921">
        <f t="shared" si="43"/>
        <v>0.95781249999999996</v>
      </c>
    </row>
    <row r="922" spans="1:17" x14ac:dyDescent="0.3">
      <c r="A922">
        <v>0.21214528949301001</v>
      </c>
      <c r="B922">
        <v>-2.9919280099880048E-4</v>
      </c>
      <c r="N922">
        <f t="shared" si="44"/>
        <v>921</v>
      </c>
      <c r="O922">
        <v>4.5972269846169034E-2</v>
      </c>
      <c r="P922">
        <f t="shared" si="42"/>
        <v>1.7375413230649868</v>
      </c>
      <c r="Q922">
        <f t="shared" si="43"/>
        <v>0.95885416666666667</v>
      </c>
    </row>
    <row r="923" spans="1:17" x14ac:dyDescent="0.3">
      <c r="A923">
        <v>0.2152174325067</v>
      </c>
      <c r="B923">
        <v>2.0645180083323118E-4</v>
      </c>
      <c r="N923">
        <f t="shared" si="44"/>
        <v>922</v>
      </c>
      <c r="O923">
        <v>4.6047390363809337E-2</v>
      </c>
      <c r="P923">
        <f t="shared" si="42"/>
        <v>1.749478550422354</v>
      </c>
      <c r="Q923">
        <f t="shared" si="43"/>
        <v>0.95989583333333328</v>
      </c>
    </row>
    <row r="924" spans="1:17" x14ac:dyDescent="0.3">
      <c r="A924">
        <v>0.21471248770887</v>
      </c>
      <c r="B924">
        <v>1.607630089062017E-4</v>
      </c>
      <c r="N924">
        <f t="shared" si="44"/>
        <v>923</v>
      </c>
      <c r="O924">
        <v>4.6111846325841643E-2</v>
      </c>
      <c r="P924">
        <f t="shared" si="42"/>
        <v>1.7616704103630663</v>
      </c>
      <c r="Q924">
        <f t="shared" si="43"/>
        <v>0.9609375</v>
      </c>
    </row>
    <row r="925" spans="1:17" x14ac:dyDescent="0.3">
      <c r="A925">
        <v>0.21701120768682999</v>
      </c>
      <c r="B925">
        <v>1.7050596478662694E-4</v>
      </c>
      <c r="N925">
        <f t="shared" si="44"/>
        <v>924</v>
      </c>
      <c r="O925">
        <v>4.6266049013055421E-2</v>
      </c>
      <c r="P925">
        <f t="shared" si="42"/>
        <v>1.7741298963048091</v>
      </c>
      <c r="Q925">
        <f t="shared" si="43"/>
        <v>0.96197916666666672</v>
      </c>
    </row>
    <row r="926" spans="1:17" x14ac:dyDescent="0.3">
      <c r="A926">
        <v>0.22093832103778999</v>
      </c>
      <c r="B926">
        <v>3.0458560074093088E-2</v>
      </c>
      <c r="N926">
        <f t="shared" si="44"/>
        <v>925</v>
      </c>
      <c r="O926">
        <v>4.6577947427528632E-2</v>
      </c>
      <c r="P926">
        <f t="shared" si="42"/>
        <v>1.7868710450152701</v>
      </c>
      <c r="Q926">
        <f t="shared" si="43"/>
        <v>0.96302083333333333</v>
      </c>
    </row>
    <row r="927" spans="1:17" x14ac:dyDescent="0.3">
      <c r="A927">
        <v>0.20733981010802</v>
      </c>
      <c r="B927">
        <v>-6.7705445679545617E-3</v>
      </c>
      <c r="N927">
        <f t="shared" si="44"/>
        <v>926</v>
      </c>
      <c r="O927">
        <v>4.6754469028263079E-2</v>
      </c>
      <c r="P927">
        <f t="shared" si="42"/>
        <v>1.7999090527558028</v>
      </c>
      <c r="Q927">
        <f t="shared" si="43"/>
        <v>0.96406250000000004</v>
      </c>
    </row>
    <row r="928" spans="1:17" x14ac:dyDescent="0.3">
      <c r="A928">
        <v>0.18010210514038</v>
      </c>
      <c r="B928">
        <v>7.7468207330154137E-3</v>
      </c>
      <c r="N928">
        <f t="shared" si="44"/>
        <v>927</v>
      </c>
      <c r="O928">
        <v>4.6909373541269062E-2</v>
      </c>
      <c r="P928">
        <f t="shared" si="42"/>
        <v>1.8132604081621841</v>
      </c>
      <c r="Q928">
        <f t="shared" si="43"/>
        <v>0.96510416666666665</v>
      </c>
    </row>
    <row r="929" spans="1:17" x14ac:dyDescent="0.3">
      <c r="A929">
        <v>0.21002542194195001</v>
      </c>
      <c r="B929">
        <v>1.2875530833891646E-2</v>
      </c>
      <c r="N929">
        <f t="shared" si="44"/>
        <v>928</v>
      </c>
      <c r="O929">
        <v>4.7117443292000627E-2</v>
      </c>
      <c r="P929">
        <f t="shared" si="42"/>
        <v>1.8269430448561064</v>
      </c>
      <c r="Q929">
        <f t="shared" si="43"/>
        <v>0.96614583333333337</v>
      </c>
    </row>
    <row r="930" spans="1:17" x14ac:dyDescent="0.3">
      <c r="A930">
        <v>0.21378293872845999</v>
      </c>
      <c r="B930">
        <v>1.7454501746297021E-4</v>
      </c>
      <c r="N930">
        <f t="shared" si="44"/>
        <v>929</v>
      </c>
      <c r="O930">
        <v>4.7919635555752071E-2</v>
      </c>
      <c r="P930">
        <f t="shared" si="42"/>
        <v>1.8409765174268953</v>
      </c>
      <c r="Q930">
        <f t="shared" si="43"/>
        <v>0.96718749999999998</v>
      </c>
    </row>
    <row r="931" spans="1:17" x14ac:dyDescent="0.3">
      <c r="A931">
        <v>0.19121027730098</v>
      </c>
      <c r="B931">
        <v>-7.1088412630199681E-4</v>
      </c>
      <c r="N931">
        <f t="shared" si="44"/>
        <v>930</v>
      </c>
      <c r="O931">
        <v>4.8549135025670653E-2</v>
      </c>
      <c r="P931">
        <f t="shared" si="42"/>
        <v>1.8553822052337048</v>
      </c>
      <c r="Q931">
        <f t="shared" si="43"/>
        <v>0.9682291666666667</v>
      </c>
    </row>
    <row r="932" spans="1:17" x14ac:dyDescent="0.3">
      <c r="A932">
        <v>0.18278037543146</v>
      </c>
      <c r="B932">
        <v>1.5954267163053454E-4</v>
      </c>
      <c r="N932">
        <f t="shared" si="44"/>
        <v>931</v>
      </c>
      <c r="O932">
        <v>4.877523076337309E-2</v>
      </c>
      <c r="P932">
        <f t="shared" si="42"/>
        <v>1.8701835495027419</v>
      </c>
      <c r="Q932">
        <f t="shared" si="43"/>
        <v>0.9692708333333333</v>
      </c>
    </row>
    <row r="933" spans="1:17" x14ac:dyDescent="0.3">
      <c r="A933">
        <v>0.21504300400973</v>
      </c>
      <c r="B933">
        <v>-1.2620444753993001E-3</v>
      </c>
      <c r="N933">
        <f t="shared" si="44"/>
        <v>932</v>
      </c>
      <c r="O933">
        <v>4.880192820300211E-2</v>
      </c>
      <c r="P933">
        <f t="shared" si="42"/>
        <v>1.8854063304978186</v>
      </c>
      <c r="Q933">
        <f t="shared" si="43"/>
        <v>0.97031250000000002</v>
      </c>
    </row>
    <row r="934" spans="1:17" x14ac:dyDescent="0.3">
      <c r="A934">
        <v>0.21203590529114</v>
      </c>
      <c r="B934">
        <v>-5.7742406169934479E-2</v>
      </c>
      <c r="N934">
        <f t="shared" si="44"/>
        <v>933</v>
      </c>
      <c r="O934">
        <v>4.8915328055602059E-2</v>
      </c>
      <c r="P934">
        <f t="shared" si="42"/>
        <v>1.9010789932143404</v>
      </c>
      <c r="Q934">
        <f t="shared" si="43"/>
        <v>0.97135416666666663</v>
      </c>
    </row>
    <row r="935" spans="1:17" x14ac:dyDescent="0.3">
      <c r="A935">
        <v>0.22789821013563</v>
      </c>
      <c r="B935">
        <v>-1.7452399720041423E-2</v>
      </c>
      <c r="N935">
        <f t="shared" si="44"/>
        <v>934</v>
      </c>
      <c r="O935">
        <v>5.0282885130082111E-2</v>
      </c>
      <c r="P935">
        <f t="shared" si="42"/>
        <v>1.9172330322085418</v>
      </c>
      <c r="Q935">
        <f t="shared" si="43"/>
        <v>0.97239583333333335</v>
      </c>
    </row>
    <row r="936" spans="1:17" x14ac:dyDescent="0.3">
      <c r="A936">
        <v>0.21346322503076001</v>
      </c>
      <c r="B936">
        <v>6.0832793514490335E-3</v>
      </c>
      <c r="N936">
        <f t="shared" si="44"/>
        <v>935</v>
      </c>
      <c r="O936">
        <v>5.1017059963382461E-2</v>
      </c>
      <c r="P936">
        <f t="shared" si="42"/>
        <v>1.9339034489928559</v>
      </c>
      <c r="Q936">
        <f t="shared" si="43"/>
        <v>0.97343749999999996</v>
      </c>
    </row>
    <row r="937" spans="1:17" x14ac:dyDescent="0.3">
      <c r="A937">
        <v>0.20656755743142999</v>
      </c>
      <c r="B937">
        <v>-2.3377440823889373E-2</v>
      </c>
      <c r="N937">
        <f t="shared" si="44"/>
        <v>936</v>
      </c>
      <c r="O937">
        <v>5.1671849821684712E-2</v>
      </c>
      <c r="P937">
        <f t="shared" si="42"/>
        <v>1.9511292991395313</v>
      </c>
      <c r="Q937">
        <f t="shared" si="43"/>
        <v>0.97447916666666667</v>
      </c>
    </row>
    <row r="938" spans="1:17" x14ac:dyDescent="0.3">
      <c r="A938">
        <v>0.21981611412247001</v>
      </c>
      <c r="B938">
        <v>9.2597979669368016E-5</v>
      </c>
      <c r="N938">
        <f t="shared" si="44"/>
        <v>937</v>
      </c>
      <c r="O938">
        <v>5.1835594010069319E-2</v>
      </c>
      <c r="P938">
        <f t="shared" si="42"/>
        <v>1.9689543511688405</v>
      </c>
      <c r="Q938">
        <f t="shared" si="43"/>
        <v>0.97552083333333328</v>
      </c>
    </row>
    <row r="939" spans="1:17" x14ac:dyDescent="0.3">
      <c r="A939">
        <v>0.19788655093449001</v>
      </c>
      <c r="B939">
        <v>-3.6106485901400004E-5</v>
      </c>
      <c r="N939">
        <f t="shared" si="44"/>
        <v>938</v>
      </c>
      <c r="O939">
        <v>5.1942571194290632E-2</v>
      </c>
      <c r="P939">
        <f t="shared" si="42"/>
        <v>1.9874278859298957</v>
      </c>
      <c r="Q939">
        <f t="shared" si="43"/>
        <v>0.9765625</v>
      </c>
    </row>
    <row r="940" spans="1:17" x14ac:dyDescent="0.3">
      <c r="A940">
        <v>0.17132330473310001</v>
      </c>
      <c r="B940">
        <v>-3.7729953964274129E-5</v>
      </c>
      <c r="N940">
        <f t="shared" si="44"/>
        <v>939</v>
      </c>
      <c r="O940">
        <v>5.3810568698382188E-2</v>
      </c>
      <c r="P940">
        <f t="shared" si="42"/>
        <v>2.0066056741984295</v>
      </c>
      <c r="Q940">
        <f t="shared" si="43"/>
        <v>0.97760416666666672</v>
      </c>
    </row>
    <row r="941" spans="1:17" x14ac:dyDescent="0.3">
      <c r="A941">
        <v>0.20595390736974001</v>
      </c>
      <c r="B941">
        <v>-3.788442962043663E-5</v>
      </c>
      <c r="N941">
        <f t="shared" si="44"/>
        <v>940</v>
      </c>
      <c r="O941">
        <v>5.3812858267621611E-2</v>
      </c>
      <c r="P941">
        <f t="shared" si="42"/>
        <v>2.0265511826298757</v>
      </c>
      <c r="Q941">
        <f t="shared" si="43"/>
        <v>0.97864583333333333</v>
      </c>
    </row>
    <row r="942" spans="1:17" x14ac:dyDescent="0.3">
      <c r="A942">
        <v>0.20314627845132999</v>
      </c>
      <c r="B942">
        <v>1.2423609665809243E-2</v>
      </c>
      <c r="N942">
        <f t="shared" si="44"/>
        <v>941</v>
      </c>
      <c r="O942">
        <v>5.4069746273494701E-2</v>
      </c>
      <c r="P942">
        <f t="shared" si="42"/>
        <v>2.0473370755318387</v>
      </c>
      <c r="Q942">
        <f t="shared" si="43"/>
        <v>0.97968750000000004</v>
      </c>
    </row>
    <row r="943" spans="1:17" x14ac:dyDescent="0.3">
      <c r="A943">
        <v>0.19449238663880999</v>
      </c>
      <c r="B943">
        <v>1.4177999918622008E-3</v>
      </c>
      <c r="N943">
        <f t="shared" si="44"/>
        <v>942</v>
      </c>
      <c r="O943">
        <v>5.4241041691072078E-2</v>
      </c>
      <c r="P943">
        <f t="shared" si="42"/>
        <v>2.069047104463237</v>
      </c>
      <c r="Q943">
        <f t="shared" si="43"/>
        <v>0.98072916666666665</v>
      </c>
    </row>
    <row r="944" spans="1:17" x14ac:dyDescent="0.3">
      <c r="A944">
        <v>0.22849833193635</v>
      </c>
      <c r="B944">
        <v>1.5191158929131032E-2</v>
      </c>
      <c r="N944">
        <f t="shared" si="44"/>
        <v>943</v>
      </c>
      <c r="O944">
        <v>5.566991163081858E-2</v>
      </c>
      <c r="P944">
        <f t="shared" si="42"/>
        <v>2.0917785130041615</v>
      </c>
      <c r="Q944">
        <f t="shared" si="43"/>
        <v>0.98177083333333337</v>
      </c>
    </row>
    <row r="945" spans="1:17" x14ac:dyDescent="0.3">
      <c r="A945">
        <v>0.21091069455006001</v>
      </c>
      <c r="B945">
        <v>-1.5993584114464304E-2</v>
      </c>
      <c r="N945">
        <f t="shared" si="44"/>
        <v>944</v>
      </c>
      <c r="O945">
        <v>5.570569329400854E-2</v>
      </c>
      <c r="P945">
        <f t="shared" si="42"/>
        <v>2.1156451358343737</v>
      </c>
      <c r="Q945">
        <f t="shared" si="43"/>
        <v>0.98281249999999998</v>
      </c>
    </row>
    <row r="946" spans="1:17" x14ac:dyDescent="0.3">
      <c r="A946">
        <v>0.21442471889740999</v>
      </c>
      <c r="B946">
        <v>1.1722530257400679E-3</v>
      </c>
      <c r="N946">
        <f t="shared" si="44"/>
        <v>945</v>
      </c>
      <c r="O946">
        <v>5.6514435253174733E-2</v>
      </c>
      <c r="P946">
        <f t="shared" si="42"/>
        <v>2.1407814486871977</v>
      </c>
      <c r="Q946">
        <f t="shared" si="43"/>
        <v>0.9838541666666667</v>
      </c>
    </row>
    <row r="947" spans="1:17" x14ac:dyDescent="0.3">
      <c r="A947">
        <v>0.19799785151763</v>
      </c>
      <c r="B947">
        <v>-1.2736508409489332E-4</v>
      </c>
      <c r="N947">
        <f t="shared" si="44"/>
        <v>946</v>
      </c>
      <c r="O947">
        <v>5.8625060114390615E-2</v>
      </c>
      <c r="P947">
        <f t="shared" si="42"/>
        <v>2.1673479440611354</v>
      </c>
      <c r="Q947">
        <f t="shared" si="43"/>
        <v>0.9848958333333333</v>
      </c>
    </row>
    <row r="948" spans="1:17" x14ac:dyDescent="0.3">
      <c r="A948">
        <v>0.20990236838990001</v>
      </c>
      <c r="B948">
        <v>-2.0136054751376652E-3</v>
      </c>
      <c r="N948">
        <f t="shared" si="44"/>
        <v>947</v>
      </c>
      <c r="O948">
        <v>6.8960848461792068E-2</v>
      </c>
      <c r="P948">
        <f t="shared" si="42"/>
        <v>2.1955383928470411</v>
      </c>
      <c r="Q948">
        <f t="shared" si="43"/>
        <v>0.98593750000000002</v>
      </c>
    </row>
    <row r="949" spans="1:17" x14ac:dyDescent="0.3">
      <c r="A949">
        <v>0.21923677163169999</v>
      </c>
      <c r="B949">
        <v>-3.4740004367303512E-5</v>
      </c>
      <c r="N949">
        <f t="shared" si="44"/>
        <v>948</v>
      </c>
      <c r="O949">
        <v>6.8983814902061624E-2</v>
      </c>
      <c r="P949">
        <f t="shared" si="42"/>
        <v>2.2255898502637632</v>
      </c>
      <c r="Q949">
        <f t="shared" si="43"/>
        <v>0.98697916666666663</v>
      </c>
    </row>
    <row r="950" spans="1:17" x14ac:dyDescent="0.3">
      <c r="A950">
        <v>0.20401311435479999</v>
      </c>
      <c r="B950">
        <v>-5.1454240477177504E-2</v>
      </c>
      <c r="N950">
        <f t="shared" si="44"/>
        <v>949</v>
      </c>
      <c r="O950">
        <v>7.0763237477470653E-2</v>
      </c>
      <c r="P950">
        <f t="shared" si="42"/>
        <v>2.2577967597975004</v>
      </c>
      <c r="Q950">
        <f t="shared" si="43"/>
        <v>0.98802083333333335</v>
      </c>
    </row>
    <row r="951" spans="1:17" x14ac:dyDescent="0.3">
      <c r="A951">
        <v>0.25064858324736</v>
      </c>
      <c r="B951">
        <v>4.6111846325841643E-2</v>
      </c>
      <c r="N951">
        <f t="shared" si="44"/>
        <v>950</v>
      </c>
      <c r="O951">
        <v>7.2098991008589075E-2</v>
      </c>
      <c r="P951">
        <f t="shared" si="42"/>
        <v>2.2925313613713709</v>
      </c>
      <c r="Q951">
        <f t="shared" si="43"/>
        <v>0.98906249999999996</v>
      </c>
    </row>
    <row r="952" spans="1:17" x14ac:dyDescent="0.3">
      <c r="A952">
        <v>0.20904100054457</v>
      </c>
      <c r="B952">
        <v>-2.5344390977167924E-2</v>
      </c>
      <c r="N952">
        <f t="shared" si="44"/>
        <v>951</v>
      </c>
      <c r="O952">
        <v>8.1285863800092506E-2</v>
      </c>
      <c r="P952">
        <f t="shared" si="42"/>
        <v>2.3302741393340072</v>
      </c>
      <c r="Q952">
        <f t="shared" si="43"/>
        <v>0.99010416666666667</v>
      </c>
    </row>
    <row r="953" spans="1:17" x14ac:dyDescent="0.3">
      <c r="A953">
        <v>0.22294263163197001</v>
      </c>
      <c r="B953">
        <v>-2.3863516978865268E-2</v>
      </c>
      <c r="N953">
        <f t="shared" si="44"/>
        <v>952</v>
      </c>
      <c r="O953">
        <v>8.1710913714590661E-2</v>
      </c>
      <c r="P953">
        <f t="shared" si="42"/>
        <v>2.3716609255259513</v>
      </c>
      <c r="Q953">
        <f t="shared" si="43"/>
        <v>0.99114583333333328</v>
      </c>
    </row>
    <row r="954" spans="1:17" x14ac:dyDescent="0.3">
      <c r="A954">
        <v>0.22207380954506001</v>
      </c>
      <c r="B954">
        <v>-1.3869354085180134E-4</v>
      </c>
      <c r="N954">
        <f t="shared" si="44"/>
        <v>953</v>
      </c>
      <c r="O954">
        <v>8.3788010620281628E-2</v>
      </c>
      <c r="P954">
        <f t="shared" si="42"/>
        <v>2.4175590162365048</v>
      </c>
      <c r="Q954">
        <f t="shared" si="43"/>
        <v>0.9921875</v>
      </c>
    </row>
    <row r="955" spans="1:17" x14ac:dyDescent="0.3">
      <c r="A955">
        <v>0.22715270853641001</v>
      </c>
      <c r="B955">
        <v>7.4777882611230459E-5</v>
      </c>
      <c r="N955">
        <f t="shared" si="44"/>
        <v>954</v>
      </c>
      <c r="O955">
        <v>8.384682356093065E-2</v>
      </c>
      <c r="P955">
        <f t="shared" si="42"/>
        <v>2.4691969449127718</v>
      </c>
      <c r="Q955">
        <f t="shared" si="43"/>
        <v>0.99322916666666672</v>
      </c>
    </row>
    <row r="956" spans="1:17" x14ac:dyDescent="0.3">
      <c r="A956">
        <v>0.21498294784534</v>
      </c>
      <c r="B956">
        <v>-9.5147910051975038E-6</v>
      </c>
      <c r="N956">
        <f t="shared" si="44"/>
        <v>955</v>
      </c>
      <c r="O956">
        <v>8.8707661469742516E-2</v>
      </c>
      <c r="P956">
        <f t="shared" si="42"/>
        <v>2.5284011939338491</v>
      </c>
      <c r="Q956">
        <f t="shared" si="43"/>
        <v>0.99427083333333333</v>
      </c>
    </row>
    <row r="957" spans="1:17" x14ac:dyDescent="0.3">
      <c r="A957">
        <v>0.20908493508022</v>
      </c>
      <c r="B957">
        <v>-9.4358411125722991E-6</v>
      </c>
      <c r="N957">
        <f t="shared" si="44"/>
        <v>956</v>
      </c>
      <c r="O957">
        <v>9.2457395475469051E-2</v>
      </c>
      <c r="P957">
        <f t="shared" si="42"/>
        <v>2.5980677307623048</v>
      </c>
      <c r="Q957">
        <f t="shared" si="43"/>
        <v>0.99531250000000004</v>
      </c>
    </row>
    <row r="958" spans="1:17" x14ac:dyDescent="0.3">
      <c r="A958">
        <v>0.18680673079078</v>
      </c>
      <c r="B958">
        <v>-1.3471554620869686E-3</v>
      </c>
      <c r="N958">
        <f t="shared" si="44"/>
        <v>957</v>
      </c>
      <c r="O958">
        <v>9.4454213520441699E-2</v>
      </c>
      <c r="P958">
        <f t="shared" si="42"/>
        <v>2.6832215546893958</v>
      </c>
      <c r="Q958">
        <f t="shared" si="43"/>
        <v>0.99635416666666665</v>
      </c>
    </row>
    <row r="959" spans="1:17" x14ac:dyDescent="0.3">
      <c r="A959">
        <v>0.17674162136152999</v>
      </c>
      <c r="B959">
        <v>1.2077333592185435E-2</v>
      </c>
      <c r="N959">
        <f t="shared" si="44"/>
        <v>958</v>
      </c>
      <c r="O959">
        <v>0.10867933692954168</v>
      </c>
      <c r="P959">
        <f t="shared" si="42"/>
        <v>2.7938580633153993</v>
      </c>
      <c r="Q959">
        <f t="shared" si="43"/>
        <v>0.99739583333333337</v>
      </c>
    </row>
    <row r="960" spans="1:17" x14ac:dyDescent="0.3">
      <c r="A960">
        <v>0.22297704394793999</v>
      </c>
      <c r="B960">
        <v>-1.4825840694464576E-2</v>
      </c>
      <c r="N960">
        <f t="shared" si="44"/>
        <v>959</v>
      </c>
      <c r="O960">
        <v>0.11059708485418474</v>
      </c>
      <c r="P960">
        <f t="shared" si="42"/>
        <v>2.9551668474978343</v>
      </c>
      <c r="Q960">
        <f t="shared" si="43"/>
        <v>0.99843749999999998</v>
      </c>
    </row>
    <row r="961" spans="1:17" x14ac:dyDescent="0.3">
      <c r="A961">
        <v>0.22520271003233</v>
      </c>
      <c r="B961">
        <v>1.5101196918281656E-2</v>
      </c>
      <c r="N961">
        <f t="shared" si="44"/>
        <v>960</v>
      </c>
      <c r="O961">
        <v>0.11408164410760474</v>
      </c>
      <c r="P961">
        <f t="shared" si="42"/>
        <v>3.2790242977180215</v>
      </c>
      <c r="Q961">
        <f t="shared" si="43"/>
        <v>0.9994791666666667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</dc:creator>
  <cp:lastModifiedBy>Leonardo Poggiani</cp:lastModifiedBy>
  <dcterms:created xsi:type="dcterms:W3CDTF">2021-03-03T07:25:02Z</dcterms:created>
  <dcterms:modified xsi:type="dcterms:W3CDTF">2021-03-03T15:15:26Z</dcterms:modified>
</cp:coreProperties>
</file>