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aa\Documents\GitHub\PECSNproject\analysis\analisiFattoriale-tmkX\"/>
    </mc:Choice>
  </mc:AlternateContent>
  <xr:revisionPtr revIDLastSave="0" documentId="13_ncr:1_{187AA839-E367-4E94-98F9-4D2F1A844C1C}" xr6:coauthVersionLast="46" xr6:coauthVersionMax="46" xr10:uidLastSave="{00000000-0000-0000-0000-000000000000}"/>
  <bookViews>
    <workbookView xWindow="28680" yWindow="-120" windowWidth="29040" windowHeight="15840" xr2:uid="{C6BFA755-0FD6-4639-9783-26E7EAE67985}"/>
  </bookViews>
  <sheets>
    <sheet name="Analysis" sheetId="1" r:id="rId1"/>
    <sheet name="Assumptions 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D40" i="1"/>
  <c r="CQ45" i="1" l="1"/>
  <c r="CQ44" i="1"/>
  <c r="AH41" i="1"/>
  <c r="AH40" i="1"/>
  <c r="AG41" i="1"/>
  <c r="AG40" i="1"/>
  <c r="AF41" i="1"/>
  <c r="AF40" i="1"/>
  <c r="AE41" i="1"/>
  <c r="AE40" i="1"/>
  <c r="AD41" i="1"/>
  <c r="AD40" i="1"/>
  <c r="AC41" i="1"/>
  <c r="AC40" i="1"/>
  <c r="AB41" i="1"/>
  <c r="AB40" i="1"/>
  <c r="AA40" i="1"/>
  <c r="AA41" i="1"/>
  <c r="Z41" i="1"/>
  <c r="Z40" i="1"/>
  <c r="Y41" i="1"/>
  <c r="Y40" i="1"/>
  <c r="X41" i="1"/>
  <c r="X40" i="1"/>
  <c r="W41" i="1"/>
  <c r="W40" i="1"/>
  <c r="V41" i="1"/>
  <c r="V40" i="1"/>
  <c r="U41" i="1"/>
  <c r="U40" i="1"/>
  <c r="T41" i="1"/>
  <c r="T40" i="1"/>
  <c r="S41" i="1"/>
  <c r="S40" i="1"/>
  <c r="R41" i="1"/>
  <c r="R40" i="1"/>
  <c r="Q41" i="1"/>
  <c r="Q40" i="1"/>
  <c r="P41" i="1"/>
  <c r="P40" i="1"/>
  <c r="O41" i="1"/>
  <c r="O40" i="1"/>
  <c r="N41" i="1"/>
  <c r="N40" i="1"/>
  <c r="M41" i="1"/>
  <c r="M40" i="1"/>
  <c r="L41" i="1"/>
  <c r="K41" i="1"/>
  <c r="L40" i="1"/>
  <c r="K40" i="1"/>
  <c r="J41" i="1"/>
  <c r="J40" i="1"/>
  <c r="I41" i="1"/>
  <c r="I40" i="1"/>
  <c r="H41" i="1"/>
  <c r="H40" i="1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2" i="2"/>
  <c r="O5" i="2"/>
  <c r="O6" i="2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O125" i="2" s="1"/>
  <c r="O126" i="2" s="1"/>
  <c r="O127" i="2" s="1"/>
  <c r="O128" i="2" s="1"/>
  <c r="O129" i="2" s="1"/>
  <c r="O130" i="2" s="1"/>
  <c r="O131" i="2" s="1"/>
  <c r="O132" i="2" s="1"/>
  <c r="O133" i="2" s="1"/>
  <c r="O134" i="2" s="1"/>
  <c r="O135" i="2" s="1"/>
  <c r="O136" i="2" s="1"/>
  <c r="O137" i="2" s="1"/>
  <c r="O138" i="2" s="1"/>
  <c r="O139" i="2" s="1"/>
  <c r="O140" i="2" s="1"/>
  <c r="O141" i="2" s="1"/>
  <c r="O142" i="2" s="1"/>
  <c r="O143" i="2" s="1"/>
  <c r="O144" i="2" s="1"/>
  <c r="O145" i="2" s="1"/>
  <c r="O146" i="2" s="1"/>
  <c r="O147" i="2" s="1"/>
  <c r="O148" i="2" s="1"/>
  <c r="O149" i="2" s="1"/>
  <c r="O150" i="2" s="1"/>
  <c r="O151" i="2" s="1"/>
  <c r="O152" i="2" s="1"/>
  <c r="O153" i="2" s="1"/>
  <c r="O154" i="2" s="1"/>
  <c r="O155" i="2" s="1"/>
  <c r="O156" i="2" s="1"/>
  <c r="O157" i="2" s="1"/>
  <c r="O158" i="2" s="1"/>
  <c r="O159" i="2" s="1"/>
  <c r="O160" i="2" s="1"/>
  <c r="O161" i="2" s="1"/>
  <c r="O162" i="2" s="1"/>
  <c r="O163" i="2" s="1"/>
  <c r="O164" i="2" s="1"/>
  <c r="O165" i="2" s="1"/>
  <c r="O166" i="2" s="1"/>
  <c r="O167" i="2" s="1"/>
  <c r="O168" i="2" s="1"/>
  <c r="O169" i="2" s="1"/>
  <c r="O170" i="2" s="1"/>
  <c r="O171" i="2" s="1"/>
  <c r="O172" i="2" s="1"/>
  <c r="O173" i="2" s="1"/>
  <c r="O174" i="2" s="1"/>
  <c r="O175" i="2" s="1"/>
  <c r="O176" i="2" s="1"/>
  <c r="O177" i="2" s="1"/>
  <c r="O178" i="2" s="1"/>
  <c r="O179" i="2" s="1"/>
  <c r="O180" i="2" s="1"/>
  <c r="O181" i="2" s="1"/>
  <c r="O182" i="2" s="1"/>
  <c r="O183" i="2" s="1"/>
  <c r="O184" i="2" s="1"/>
  <c r="O185" i="2" s="1"/>
  <c r="O186" i="2" s="1"/>
  <c r="O187" i="2" s="1"/>
  <c r="O188" i="2" s="1"/>
  <c r="O189" i="2" s="1"/>
  <c r="O190" i="2" s="1"/>
  <c r="O191" i="2" s="1"/>
  <c r="O192" i="2" s="1"/>
  <c r="O193" i="2" s="1"/>
  <c r="O194" i="2" s="1"/>
  <c r="O195" i="2" s="1"/>
  <c r="O196" i="2" s="1"/>
  <c r="O197" i="2" s="1"/>
  <c r="O198" i="2" s="1"/>
  <c r="O199" i="2" s="1"/>
  <c r="O200" i="2" s="1"/>
  <c r="O201" i="2" s="1"/>
  <c r="O202" i="2" s="1"/>
  <c r="O203" i="2" s="1"/>
  <c r="O204" i="2" s="1"/>
  <c r="O205" i="2" s="1"/>
  <c r="O206" i="2" s="1"/>
  <c r="O207" i="2" s="1"/>
  <c r="O208" i="2" s="1"/>
  <c r="O209" i="2" s="1"/>
  <c r="O210" i="2" s="1"/>
  <c r="O211" i="2" s="1"/>
  <c r="O212" i="2" s="1"/>
  <c r="O213" i="2" s="1"/>
  <c r="O214" i="2" s="1"/>
  <c r="O215" i="2" s="1"/>
  <c r="O216" i="2" s="1"/>
  <c r="O217" i="2" s="1"/>
  <c r="O218" i="2" s="1"/>
  <c r="O219" i="2" s="1"/>
  <c r="O220" i="2" s="1"/>
  <c r="O221" i="2" s="1"/>
  <c r="O222" i="2" s="1"/>
  <c r="O223" i="2" s="1"/>
  <c r="O224" i="2" s="1"/>
  <c r="O225" i="2" s="1"/>
  <c r="O226" i="2" s="1"/>
  <c r="O227" i="2" s="1"/>
  <c r="O228" i="2" s="1"/>
  <c r="O229" i="2" s="1"/>
  <c r="O230" i="2" s="1"/>
  <c r="O231" i="2" s="1"/>
  <c r="O232" i="2" s="1"/>
  <c r="O233" i="2" s="1"/>
  <c r="O234" i="2" s="1"/>
  <c r="O235" i="2" s="1"/>
  <c r="O236" i="2" s="1"/>
  <c r="O237" i="2" s="1"/>
  <c r="O238" i="2" s="1"/>
  <c r="O239" i="2" s="1"/>
  <c r="O240" i="2" s="1"/>
  <c r="O241" i="2" s="1"/>
  <c r="O242" i="2" s="1"/>
  <c r="O243" i="2" s="1"/>
  <c r="O244" i="2" s="1"/>
  <c r="O245" i="2" s="1"/>
  <c r="O246" i="2" s="1"/>
  <c r="O247" i="2" s="1"/>
  <c r="O248" i="2" s="1"/>
  <c r="O249" i="2" s="1"/>
  <c r="O250" i="2" s="1"/>
  <c r="O251" i="2" s="1"/>
  <c r="O252" i="2" s="1"/>
  <c r="O253" i="2" s="1"/>
  <c r="O254" i="2" s="1"/>
  <c r="O255" i="2" s="1"/>
  <c r="O256" i="2" s="1"/>
  <c r="O257" i="2" s="1"/>
  <c r="O258" i="2" s="1"/>
  <c r="O259" i="2" s="1"/>
  <c r="O260" i="2" s="1"/>
  <c r="O261" i="2" s="1"/>
  <c r="O262" i="2" s="1"/>
  <c r="O263" i="2" s="1"/>
  <c r="O264" i="2" s="1"/>
  <c r="O265" i="2" s="1"/>
  <c r="O266" i="2" s="1"/>
  <c r="O267" i="2" s="1"/>
  <c r="O268" i="2" s="1"/>
  <c r="O269" i="2" s="1"/>
  <c r="O270" i="2" s="1"/>
  <c r="O271" i="2" s="1"/>
  <c r="O272" i="2" s="1"/>
  <c r="O273" i="2" s="1"/>
  <c r="O274" i="2" s="1"/>
  <c r="O275" i="2" s="1"/>
  <c r="O276" i="2" s="1"/>
  <c r="O277" i="2" s="1"/>
  <c r="O278" i="2" s="1"/>
  <c r="O279" i="2" s="1"/>
  <c r="O280" i="2" s="1"/>
  <c r="O281" i="2" s="1"/>
  <c r="O282" i="2" s="1"/>
  <c r="O283" i="2" s="1"/>
  <c r="O284" i="2" s="1"/>
  <c r="O285" i="2" s="1"/>
  <c r="O286" i="2" s="1"/>
  <c r="O287" i="2" s="1"/>
  <c r="O288" i="2" s="1"/>
  <c r="O289" i="2" s="1"/>
  <c r="O290" i="2" s="1"/>
  <c r="O291" i="2" s="1"/>
  <c r="O292" i="2" s="1"/>
  <c r="O293" i="2" s="1"/>
  <c r="O294" i="2" s="1"/>
  <c r="O295" i="2" s="1"/>
  <c r="O296" i="2" s="1"/>
  <c r="O297" i="2" s="1"/>
  <c r="O298" i="2" s="1"/>
  <c r="O299" i="2" s="1"/>
  <c r="O300" i="2" s="1"/>
  <c r="O301" i="2" s="1"/>
  <c r="O302" i="2" s="1"/>
  <c r="O303" i="2" s="1"/>
  <c r="O304" i="2" s="1"/>
  <c r="O305" i="2" s="1"/>
  <c r="O306" i="2" s="1"/>
  <c r="O307" i="2" s="1"/>
  <c r="O308" i="2" s="1"/>
  <c r="O309" i="2" s="1"/>
  <c r="O310" i="2" s="1"/>
  <c r="O311" i="2" s="1"/>
  <c r="O312" i="2" s="1"/>
  <c r="O313" i="2" s="1"/>
  <c r="O314" i="2" s="1"/>
  <c r="O315" i="2" s="1"/>
  <c r="O316" i="2" s="1"/>
  <c r="O317" i="2" s="1"/>
  <c r="O318" i="2" s="1"/>
  <c r="O319" i="2" s="1"/>
  <c r="O320" i="2" s="1"/>
  <c r="O321" i="2" s="1"/>
  <c r="O322" i="2" s="1"/>
  <c r="O323" i="2" s="1"/>
  <c r="O324" i="2" s="1"/>
  <c r="O325" i="2" s="1"/>
  <c r="O326" i="2" s="1"/>
  <c r="O327" i="2" s="1"/>
  <c r="O328" i="2" s="1"/>
  <c r="O329" i="2" s="1"/>
  <c r="O330" i="2" s="1"/>
  <c r="O331" i="2" s="1"/>
  <c r="O332" i="2" s="1"/>
  <c r="O333" i="2" s="1"/>
  <c r="O334" i="2" s="1"/>
  <c r="O335" i="2" s="1"/>
  <c r="O336" i="2" s="1"/>
  <c r="O337" i="2" s="1"/>
  <c r="O338" i="2" s="1"/>
  <c r="O339" i="2" s="1"/>
  <c r="O340" i="2" s="1"/>
  <c r="O341" i="2" s="1"/>
  <c r="O342" i="2" s="1"/>
  <c r="O343" i="2" s="1"/>
  <c r="O344" i="2" s="1"/>
  <c r="O345" i="2" s="1"/>
  <c r="O346" i="2" s="1"/>
  <c r="O347" i="2" s="1"/>
  <c r="O348" i="2" s="1"/>
  <c r="O349" i="2" s="1"/>
  <c r="O350" i="2" s="1"/>
  <c r="O351" i="2" s="1"/>
  <c r="O352" i="2" s="1"/>
  <c r="O353" i="2" s="1"/>
  <c r="O354" i="2" s="1"/>
  <c r="O355" i="2" s="1"/>
  <c r="O356" i="2" s="1"/>
  <c r="O357" i="2" s="1"/>
  <c r="O358" i="2" s="1"/>
  <c r="O359" i="2" s="1"/>
  <c r="O360" i="2" s="1"/>
  <c r="O361" i="2" s="1"/>
  <c r="O362" i="2" s="1"/>
  <c r="O363" i="2" s="1"/>
  <c r="O364" i="2" s="1"/>
  <c r="O365" i="2" s="1"/>
  <c r="O366" i="2" s="1"/>
  <c r="O367" i="2" s="1"/>
  <c r="O368" i="2" s="1"/>
  <c r="O369" i="2" s="1"/>
  <c r="O370" i="2" s="1"/>
  <c r="O371" i="2" s="1"/>
  <c r="O372" i="2" s="1"/>
  <c r="O373" i="2" s="1"/>
  <c r="O374" i="2" s="1"/>
  <c r="O375" i="2" s="1"/>
  <c r="O376" i="2" s="1"/>
  <c r="O377" i="2" s="1"/>
  <c r="O378" i="2" s="1"/>
  <c r="O379" i="2" s="1"/>
  <c r="O380" i="2" s="1"/>
  <c r="O381" i="2" s="1"/>
  <c r="O382" i="2" s="1"/>
  <c r="O383" i="2" s="1"/>
  <c r="O384" i="2" s="1"/>
  <c r="O385" i="2" s="1"/>
  <c r="O386" i="2" s="1"/>
  <c r="O387" i="2" s="1"/>
  <c r="O388" i="2" s="1"/>
  <c r="O389" i="2" s="1"/>
  <c r="O390" i="2" s="1"/>
  <c r="O391" i="2" s="1"/>
  <c r="O392" i="2" s="1"/>
  <c r="O393" i="2" s="1"/>
  <c r="O394" i="2" s="1"/>
  <c r="O395" i="2" s="1"/>
  <c r="O396" i="2" s="1"/>
  <c r="O397" i="2" s="1"/>
  <c r="O398" i="2" s="1"/>
  <c r="O399" i="2" s="1"/>
  <c r="O400" i="2" s="1"/>
  <c r="O401" i="2" s="1"/>
  <c r="O402" i="2" s="1"/>
  <c r="O403" i="2" s="1"/>
  <c r="O404" i="2" s="1"/>
  <c r="O405" i="2" s="1"/>
  <c r="O406" i="2" s="1"/>
  <c r="O407" i="2" s="1"/>
  <c r="O408" i="2" s="1"/>
  <c r="O409" i="2" s="1"/>
  <c r="O410" i="2" s="1"/>
  <c r="O411" i="2" s="1"/>
  <c r="O412" i="2" s="1"/>
  <c r="O413" i="2" s="1"/>
  <c r="O414" i="2" s="1"/>
  <c r="O415" i="2" s="1"/>
  <c r="O416" i="2" s="1"/>
  <c r="O417" i="2" s="1"/>
  <c r="O418" i="2" s="1"/>
  <c r="O419" i="2" s="1"/>
  <c r="O420" i="2" s="1"/>
  <c r="O421" i="2" s="1"/>
  <c r="O422" i="2" s="1"/>
  <c r="O423" i="2" s="1"/>
  <c r="O424" i="2" s="1"/>
  <c r="O425" i="2" s="1"/>
  <c r="O426" i="2" s="1"/>
  <c r="O427" i="2" s="1"/>
  <c r="O428" i="2" s="1"/>
  <c r="O429" i="2" s="1"/>
  <c r="O430" i="2" s="1"/>
  <c r="O431" i="2" s="1"/>
  <c r="O432" i="2" s="1"/>
  <c r="O433" i="2" s="1"/>
  <c r="O434" i="2" s="1"/>
  <c r="O435" i="2" s="1"/>
  <c r="O436" i="2" s="1"/>
  <c r="O437" i="2" s="1"/>
  <c r="O438" i="2" s="1"/>
  <c r="O439" i="2" s="1"/>
  <c r="O440" i="2" s="1"/>
  <c r="O441" i="2" s="1"/>
  <c r="O442" i="2" s="1"/>
  <c r="O443" i="2" s="1"/>
  <c r="O444" i="2" s="1"/>
  <c r="O445" i="2" s="1"/>
  <c r="O446" i="2" s="1"/>
  <c r="O447" i="2" s="1"/>
  <c r="O448" i="2" s="1"/>
  <c r="O449" i="2" s="1"/>
  <c r="O450" i="2" s="1"/>
  <c r="O451" i="2" s="1"/>
  <c r="O452" i="2" s="1"/>
  <c r="O453" i="2" s="1"/>
  <c r="O454" i="2" s="1"/>
  <c r="O455" i="2" s="1"/>
  <c r="O456" i="2" s="1"/>
  <c r="O457" i="2" s="1"/>
  <c r="O458" i="2" s="1"/>
  <c r="O459" i="2" s="1"/>
  <c r="O460" i="2" s="1"/>
  <c r="O461" i="2" s="1"/>
  <c r="O462" i="2" s="1"/>
  <c r="O463" i="2" s="1"/>
  <c r="O464" i="2" s="1"/>
  <c r="O465" i="2" s="1"/>
  <c r="O466" i="2" s="1"/>
  <c r="O467" i="2" s="1"/>
  <c r="O468" i="2" s="1"/>
  <c r="O469" i="2" s="1"/>
  <c r="O470" i="2" s="1"/>
  <c r="O471" i="2" s="1"/>
  <c r="O472" i="2" s="1"/>
  <c r="O473" i="2" s="1"/>
  <c r="O474" i="2" s="1"/>
  <c r="O475" i="2" s="1"/>
  <c r="O476" i="2" s="1"/>
  <c r="O477" i="2" s="1"/>
  <c r="O478" i="2" s="1"/>
  <c r="O479" i="2" s="1"/>
  <c r="O480" i="2" s="1"/>
  <c r="O481" i="2" s="1"/>
  <c r="O482" i="2" s="1"/>
  <c r="O483" i="2" s="1"/>
  <c r="O484" i="2" s="1"/>
  <c r="O485" i="2" s="1"/>
  <c r="O486" i="2" s="1"/>
  <c r="O487" i="2" s="1"/>
  <c r="O488" i="2" s="1"/>
  <c r="O489" i="2" s="1"/>
  <c r="O490" i="2" s="1"/>
  <c r="O491" i="2" s="1"/>
  <c r="O492" i="2" s="1"/>
  <c r="O493" i="2" s="1"/>
  <c r="O494" i="2" s="1"/>
  <c r="O495" i="2" s="1"/>
  <c r="O496" i="2" s="1"/>
  <c r="O497" i="2" s="1"/>
  <c r="O498" i="2" s="1"/>
  <c r="O499" i="2" s="1"/>
  <c r="O500" i="2" s="1"/>
  <c r="O501" i="2" s="1"/>
  <c r="O502" i="2" s="1"/>
  <c r="O503" i="2" s="1"/>
  <c r="O504" i="2" s="1"/>
  <c r="O505" i="2" s="1"/>
  <c r="O506" i="2" s="1"/>
  <c r="O507" i="2" s="1"/>
  <c r="O508" i="2" s="1"/>
  <c r="O509" i="2" s="1"/>
  <c r="O510" i="2" s="1"/>
  <c r="O511" i="2" s="1"/>
  <c r="O512" i="2" s="1"/>
  <c r="O513" i="2" s="1"/>
  <c r="O514" i="2" s="1"/>
  <c r="O515" i="2" s="1"/>
  <c r="O516" i="2" s="1"/>
  <c r="O517" i="2" s="1"/>
  <c r="O518" i="2" s="1"/>
  <c r="O519" i="2" s="1"/>
  <c r="O520" i="2" s="1"/>
  <c r="O521" i="2" s="1"/>
  <c r="O522" i="2" s="1"/>
  <c r="O523" i="2" s="1"/>
  <c r="O524" i="2" s="1"/>
  <c r="O525" i="2" s="1"/>
  <c r="O526" i="2" s="1"/>
  <c r="O527" i="2" s="1"/>
  <c r="O528" i="2" s="1"/>
  <c r="O529" i="2" s="1"/>
  <c r="O530" i="2" s="1"/>
  <c r="O531" i="2" s="1"/>
  <c r="O532" i="2" s="1"/>
  <c r="O533" i="2" s="1"/>
  <c r="O534" i="2" s="1"/>
  <c r="O535" i="2" s="1"/>
  <c r="O536" i="2" s="1"/>
  <c r="O537" i="2" s="1"/>
  <c r="O538" i="2" s="1"/>
  <c r="O539" i="2" s="1"/>
  <c r="O540" i="2" s="1"/>
  <c r="O541" i="2" s="1"/>
  <c r="O542" i="2" s="1"/>
  <c r="O543" i="2" s="1"/>
  <c r="O544" i="2" s="1"/>
  <c r="O545" i="2" s="1"/>
  <c r="O546" i="2" s="1"/>
  <c r="O547" i="2" s="1"/>
  <c r="O548" i="2" s="1"/>
  <c r="O549" i="2" s="1"/>
  <c r="O550" i="2" s="1"/>
  <c r="O551" i="2" s="1"/>
  <c r="O552" i="2" s="1"/>
  <c r="O553" i="2" s="1"/>
  <c r="O554" i="2" s="1"/>
  <c r="O555" i="2" s="1"/>
  <c r="O556" i="2" s="1"/>
  <c r="O557" i="2" s="1"/>
  <c r="O558" i="2" s="1"/>
  <c r="O559" i="2" s="1"/>
  <c r="O560" i="2" s="1"/>
  <c r="O561" i="2" s="1"/>
  <c r="O562" i="2" s="1"/>
  <c r="O563" i="2" s="1"/>
  <c r="O564" i="2" s="1"/>
  <c r="O565" i="2" s="1"/>
  <c r="O566" i="2" s="1"/>
  <c r="O567" i="2" s="1"/>
  <c r="O568" i="2" s="1"/>
  <c r="O569" i="2" s="1"/>
  <c r="O570" i="2" s="1"/>
  <c r="O571" i="2" s="1"/>
  <c r="O572" i="2" s="1"/>
  <c r="O573" i="2" s="1"/>
  <c r="O574" i="2" s="1"/>
  <c r="O575" i="2" s="1"/>
  <c r="O576" i="2" s="1"/>
  <c r="O577" i="2" s="1"/>
  <c r="O578" i="2" s="1"/>
  <c r="O579" i="2" s="1"/>
  <c r="O580" i="2" s="1"/>
  <c r="O581" i="2" s="1"/>
  <c r="O582" i="2" s="1"/>
  <c r="O583" i="2" s="1"/>
  <c r="O584" i="2" s="1"/>
  <c r="O585" i="2" s="1"/>
  <c r="O586" i="2" s="1"/>
  <c r="O587" i="2" s="1"/>
  <c r="O588" i="2" s="1"/>
  <c r="O589" i="2" s="1"/>
  <c r="O590" i="2" s="1"/>
  <c r="O591" i="2" s="1"/>
  <c r="O592" i="2" s="1"/>
  <c r="O593" i="2" s="1"/>
  <c r="O594" i="2" s="1"/>
  <c r="O595" i="2" s="1"/>
  <c r="O596" i="2" s="1"/>
  <c r="O597" i="2" s="1"/>
  <c r="O598" i="2" s="1"/>
  <c r="O599" i="2" s="1"/>
  <c r="O600" i="2" s="1"/>
  <c r="O601" i="2" s="1"/>
  <c r="O602" i="2" s="1"/>
  <c r="O603" i="2" s="1"/>
  <c r="O604" i="2" s="1"/>
  <c r="O605" i="2" s="1"/>
  <c r="O606" i="2" s="1"/>
  <c r="O607" i="2" s="1"/>
  <c r="O608" i="2" s="1"/>
  <c r="O609" i="2" s="1"/>
  <c r="O610" i="2" s="1"/>
  <c r="O611" i="2" s="1"/>
  <c r="O612" i="2" s="1"/>
  <c r="O613" i="2" s="1"/>
  <c r="O614" i="2" s="1"/>
  <c r="O615" i="2" s="1"/>
  <c r="O616" i="2" s="1"/>
  <c r="O617" i="2" s="1"/>
  <c r="O618" i="2" s="1"/>
  <c r="O619" i="2" s="1"/>
  <c r="O620" i="2" s="1"/>
  <c r="O621" i="2" s="1"/>
  <c r="O622" i="2" s="1"/>
  <c r="O623" i="2" s="1"/>
  <c r="O624" i="2" s="1"/>
  <c r="O625" i="2" s="1"/>
  <c r="O626" i="2" s="1"/>
  <c r="O627" i="2" s="1"/>
  <c r="O628" i="2" s="1"/>
  <c r="O629" i="2" s="1"/>
  <c r="O630" i="2" s="1"/>
  <c r="O631" i="2" s="1"/>
  <c r="O632" i="2" s="1"/>
  <c r="O633" i="2" s="1"/>
  <c r="O634" i="2" s="1"/>
  <c r="O635" i="2" s="1"/>
  <c r="O636" i="2" s="1"/>
  <c r="O637" i="2" s="1"/>
  <c r="O638" i="2" s="1"/>
  <c r="O639" i="2" s="1"/>
  <c r="O640" i="2" s="1"/>
  <c r="O641" i="2" s="1"/>
  <c r="O642" i="2" s="1"/>
  <c r="O643" i="2" s="1"/>
  <c r="O644" i="2" s="1"/>
  <c r="O645" i="2" s="1"/>
  <c r="O646" i="2" s="1"/>
  <c r="O647" i="2" s="1"/>
  <c r="O648" i="2" s="1"/>
  <c r="O649" i="2" s="1"/>
  <c r="O650" i="2" s="1"/>
  <c r="O651" i="2" s="1"/>
  <c r="O652" i="2" s="1"/>
  <c r="O653" i="2" s="1"/>
  <c r="O654" i="2" s="1"/>
  <c r="O655" i="2" s="1"/>
  <c r="O656" i="2" s="1"/>
  <c r="O657" i="2" s="1"/>
  <c r="O658" i="2" s="1"/>
  <c r="O659" i="2" s="1"/>
  <c r="O660" i="2" s="1"/>
  <c r="O661" i="2" s="1"/>
  <c r="O662" i="2" s="1"/>
  <c r="O663" i="2" s="1"/>
  <c r="O664" i="2" s="1"/>
  <c r="O665" i="2" s="1"/>
  <c r="O666" i="2" s="1"/>
  <c r="O667" i="2" s="1"/>
  <c r="O668" i="2" s="1"/>
  <c r="O669" i="2" s="1"/>
  <c r="O670" i="2" s="1"/>
  <c r="O671" i="2" s="1"/>
  <c r="O672" i="2" s="1"/>
  <c r="O673" i="2" s="1"/>
  <c r="O674" i="2" s="1"/>
  <c r="O675" i="2" s="1"/>
  <c r="O676" i="2" s="1"/>
  <c r="O677" i="2" s="1"/>
  <c r="O678" i="2" s="1"/>
  <c r="O679" i="2" s="1"/>
  <c r="O680" i="2" s="1"/>
  <c r="O681" i="2" s="1"/>
  <c r="O682" i="2" s="1"/>
  <c r="O683" i="2" s="1"/>
  <c r="O684" i="2" s="1"/>
  <c r="O685" i="2" s="1"/>
  <c r="O686" i="2" s="1"/>
  <c r="O687" i="2" s="1"/>
  <c r="O688" i="2" s="1"/>
  <c r="O689" i="2" s="1"/>
  <c r="O690" i="2" s="1"/>
  <c r="O691" i="2" s="1"/>
  <c r="O692" i="2" s="1"/>
  <c r="O693" i="2" s="1"/>
  <c r="O694" i="2" s="1"/>
  <c r="O695" i="2" s="1"/>
  <c r="O696" i="2" s="1"/>
  <c r="O697" i="2" s="1"/>
  <c r="O698" i="2" s="1"/>
  <c r="O699" i="2" s="1"/>
  <c r="O700" i="2" s="1"/>
  <c r="O701" i="2" s="1"/>
  <c r="O702" i="2" s="1"/>
  <c r="O703" i="2" s="1"/>
  <c r="O704" i="2" s="1"/>
  <c r="O705" i="2" s="1"/>
  <c r="O706" i="2" s="1"/>
  <c r="O707" i="2" s="1"/>
  <c r="O708" i="2" s="1"/>
  <c r="O709" i="2" s="1"/>
  <c r="O710" i="2" s="1"/>
  <c r="O711" i="2" s="1"/>
  <c r="O712" i="2" s="1"/>
  <c r="O713" i="2" s="1"/>
  <c r="O714" i="2" s="1"/>
  <c r="O715" i="2" s="1"/>
  <c r="O716" i="2" s="1"/>
  <c r="O717" i="2" s="1"/>
  <c r="O718" i="2" s="1"/>
  <c r="O719" i="2" s="1"/>
  <c r="O720" i="2" s="1"/>
  <c r="O721" i="2" s="1"/>
  <c r="O722" i="2" s="1"/>
  <c r="O723" i="2" s="1"/>
  <c r="O724" i="2" s="1"/>
  <c r="O725" i="2" s="1"/>
  <c r="O726" i="2" s="1"/>
  <c r="O727" i="2" s="1"/>
  <c r="O728" i="2" s="1"/>
  <c r="O729" i="2" s="1"/>
  <c r="O730" i="2" s="1"/>
  <c r="O731" i="2" s="1"/>
  <c r="O732" i="2" s="1"/>
  <c r="O733" i="2" s="1"/>
  <c r="O734" i="2" s="1"/>
  <c r="O735" i="2" s="1"/>
  <c r="O736" i="2" s="1"/>
  <c r="O737" i="2" s="1"/>
  <c r="O738" i="2" s="1"/>
  <c r="O739" i="2" s="1"/>
  <c r="O740" i="2" s="1"/>
  <c r="O741" i="2" s="1"/>
  <c r="O742" i="2" s="1"/>
  <c r="O743" i="2" s="1"/>
  <c r="O744" i="2" s="1"/>
  <c r="O745" i="2" s="1"/>
  <c r="O746" i="2" s="1"/>
  <c r="O747" i="2" s="1"/>
  <c r="O748" i="2" s="1"/>
  <c r="O749" i="2" s="1"/>
  <c r="O750" i="2" s="1"/>
  <c r="O751" i="2" s="1"/>
  <c r="O752" i="2" s="1"/>
  <c r="O753" i="2" s="1"/>
  <c r="O754" i="2" s="1"/>
  <c r="O755" i="2" s="1"/>
  <c r="O756" i="2" s="1"/>
  <c r="O757" i="2" s="1"/>
  <c r="O758" i="2" s="1"/>
  <c r="O759" i="2" s="1"/>
  <c r="O760" i="2" s="1"/>
  <c r="O761" i="2" s="1"/>
  <c r="O762" i="2" s="1"/>
  <c r="O763" i="2" s="1"/>
  <c r="O764" i="2" s="1"/>
  <c r="O765" i="2" s="1"/>
  <c r="O766" i="2" s="1"/>
  <c r="O767" i="2" s="1"/>
  <c r="O768" i="2" s="1"/>
  <c r="O769" i="2" s="1"/>
  <c r="O770" i="2" s="1"/>
  <c r="O771" i="2" s="1"/>
  <c r="O772" i="2" s="1"/>
  <c r="O773" i="2" s="1"/>
  <c r="O774" i="2" s="1"/>
  <c r="O775" i="2" s="1"/>
  <c r="O776" i="2" s="1"/>
  <c r="O777" i="2" s="1"/>
  <c r="O778" i="2" s="1"/>
  <c r="O779" i="2" s="1"/>
  <c r="O780" i="2" s="1"/>
  <c r="O781" i="2" s="1"/>
  <c r="O782" i="2" s="1"/>
  <c r="O783" i="2" s="1"/>
  <c r="O784" i="2" s="1"/>
  <c r="O785" i="2" s="1"/>
  <c r="O786" i="2" s="1"/>
  <c r="O787" i="2" s="1"/>
  <c r="O788" i="2" s="1"/>
  <c r="O789" i="2" s="1"/>
  <c r="O790" i="2" s="1"/>
  <c r="O791" i="2" s="1"/>
  <c r="O792" i="2" s="1"/>
  <c r="O793" i="2" s="1"/>
  <c r="O794" i="2" s="1"/>
  <c r="O795" i="2" s="1"/>
  <c r="O796" i="2" s="1"/>
  <c r="O797" i="2" s="1"/>
  <c r="O798" i="2" s="1"/>
  <c r="O799" i="2" s="1"/>
  <c r="O800" i="2" s="1"/>
  <c r="O801" i="2" s="1"/>
  <c r="O802" i="2" s="1"/>
  <c r="O803" i="2" s="1"/>
  <c r="O804" i="2" s="1"/>
  <c r="O805" i="2" s="1"/>
  <c r="O806" i="2" s="1"/>
  <c r="O807" i="2" s="1"/>
  <c r="O808" i="2" s="1"/>
  <c r="O809" i="2" s="1"/>
  <c r="O810" i="2" s="1"/>
  <c r="O811" i="2" s="1"/>
  <c r="O812" i="2" s="1"/>
  <c r="O813" i="2" s="1"/>
  <c r="O814" i="2" s="1"/>
  <c r="O815" i="2" s="1"/>
  <c r="O816" i="2" s="1"/>
  <c r="O817" i="2" s="1"/>
  <c r="O818" i="2" s="1"/>
  <c r="O819" i="2" s="1"/>
  <c r="O820" i="2" s="1"/>
  <c r="O821" i="2" s="1"/>
  <c r="O822" i="2" s="1"/>
  <c r="O823" i="2" s="1"/>
  <c r="O824" i="2" s="1"/>
  <c r="O825" i="2" s="1"/>
  <c r="O826" i="2" s="1"/>
  <c r="O827" i="2" s="1"/>
  <c r="O828" i="2" s="1"/>
  <c r="O829" i="2" s="1"/>
  <c r="O830" i="2" s="1"/>
  <c r="O831" i="2" s="1"/>
  <c r="O832" i="2" s="1"/>
  <c r="O833" i="2" s="1"/>
  <c r="O834" i="2" s="1"/>
  <c r="O835" i="2" s="1"/>
  <c r="O836" i="2" s="1"/>
  <c r="O837" i="2" s="1"/>
  <c r="O838" i="2" s="1"/>
  <c r="O839" i="2" s="1"/>
  <c r="O840" i="2" s="1"/>
  <c r="O841" i="2" s="1"/>
  <c r="O842" i="2" s="1"/>
  <c r="O843" i="2" s="1"/>
  <c r="O844" i="2" s="1"/>
  <c r="O845" i="2" s="1"/>
  <c r="O846" i="2" s="1"/>
  <c r="O847" i="2" s="1"/>
  <c r="O848" i="2" s="1"/>
  <c r="O849" i="2" s="1"/>
  <c r="O850" i="2" s="1"/>
  <c r="O851" i="2" s="1"/>
  <c r="O852" i="2" s="1"/>
  <c r="O853" i="2" s="1"/>
  <c r="O854" i="2" s="1"/>
  <c r="O855" i="2" s="1"/>
  <c r="O856" i="2" s="1"/>
  <c r="O857" i="2" s="1"/>
  <c r="O858" i="2" s="1"/>
  <c r="O859" i="2" s="1"/>
  <c r="O860" i="2" s="1"/>
  <c r="O861" i="2" s="1"/>
  <c r="O862" i="2" s="1"/>
  <c r="O863" i="2" s="1"/>
  <c r="O864" i="2" s="1"/>
  <c r="O865" i="2" s="1"/>
  <c r="O866" i="2" s="1"/>
  <c r="O867" i="2" s="1"/>
  <c r="O868" i="2" s="1"/>
  <c r="O869" i="2" s="1"/>
  <c r="O870" i="2" s="1"/>
  <c r="O871" i="2" s="1"/>
  <c r="O872" i="2" s="1"/>
  <c r="O873" i="2" s="1"/>
  <c r="O874" i="2" s="1"/>
  <c r="O875" i="2" s="1"/>
  <c r="O876" i="2" s="1"/>
  <c r="O877" i="2" s="1"/>
  <c r="O878" i="2" s="1"/>
  <c r="O879" i="2" s="1"/>
  <c r="O880" i="2" s="1"/>
  <c r="O881" i="2" s="1"/>
  <c r="O882" i="2" s="1"/>
  <c r="O883" i="2" s="1"/>
  <c r="O884" i="2" s="1"/>
  <c r="O885" i="2" s="1"/>
  <c r="O886" i="2" s="1"/>
  <c r="O887" i="2" s="1"/>
  <c r="O888" i="2" s="1"/>
  <c r="O889" i="2" s="1"/>
  <c r="O890" i="2" s="1"/>
  <c r="O891" i="2" s="1"/>
  <c r="O892" i="2" s="1"/>
  <c r="O893" i="2" s="1"/>
  <c r="O894" i="2" s="1"/>
  <c r="O895" i="2" s="1"/>
  <c r="O896" i="2" s="1"/>
  <c r="O897" i="2" s="1"/>
  <c r="O898" i="2" s="1"/>
  <c r="O899" i="2" s="1"/>
  <c r="O900" i="2" s="1"/>
  <c r="O901" i="2" s="1"/>
  <c r="O902" i="2" s="1"/>
  <c r="O903" i="2" s="1"/>
  <c r="O904" i="2" s="1"/>
  <c r="O905" i="2" s="1"/>
  <c r="O906" i="2" s="1"/>
  <c r="O907" i="2" s="1"/>
  <c r="O908" i="2" s="1"/>
  <c r="O909" i="2" s="1"/>
  <c r="O910" i="2" s="1"/>
  <c r="O911" i="2" s="1"/>
  <c r="O912" i="2" s="1"/>
  <c r="O913" i="2" s="1"/>
  <c r="O914" i="2" s="1"/>
  <c r="O915" i="2" s="1"/>
  <c r="O916" i="2" s="1"/>
  <c r="O917" i="2" s="1"/>
  <c r="O918" i="2" s="1"/>
  <c r="O919" i="2" s="1"/>
  <c r="O920" i="2" s="1"/>
  <c r="O921" i="2" s="1"/>
  <c r="O922" i="2" s="1"/>
  <c r="O923" i="2" s="1"/>
  <c r="O924" i="2" s="1"/>
  <c r="O925" i="2" s="1"/>
  <c r="O926" i="2" s="1"/>
  <c r="O927" i="2" s="1"/>
  <c r="O928" i="2" s="1"/>
  <c r="O929" i="2" s="1"/>
  <c r="O930" i="2" s="1"/>
  <c r="O931" i="2" s="1"/>
  <c r="O932" i="2" s="1"/>
  <c r="O933" i="2" s="1"/>
  <c r="O934" i="2" s="1"/>
  <c r="O935" i="2" s="1"/>
  <c r="O936" i="2" s="1"/>
  <c r="O937" i="2" s="1"/>
  <c r="O938" i="2" s="1"/>
  <c r="O939" i="2" s="1"/>
  <c r="O940" i="2" s="1"/>
  <c r="O941" i="2" s="1"/>
  <c r="O942" i="2" s="1"/>
  <c r="O943" i="2" s="1"/>
  <c r="O944" i="2" s="1"/>
  <c r="O945" i="2" s="1"/>
  <c r="O946" i="2" s="1"/>
  <c r="O947" i="2" s="1"/>
  <c r="O948" i="2" s="1"/>
  <c r="O949" i="2" s="1"/>
  <c r="O950" i="2" s="1"/>
  <c r="O951" i="2" s="1"/>
  <c r="O952" i="2" s="1"/>
  <c r="O953" i="2" s="1"/>
  <c r="O954" i="2" s="1"/>
  <c r="O955" i="2" s="1"/>
  <c r="O956" i="2" s="1"/>
  <c r="O957" i="2" s="1"/>
  <c r="O958" i="2" s="1"/>
  <c r="O959" i="2" s="1"/>
  <c r="O960" i="2" s="1"/>
  <c r="O961" i="2" s="1"/>
  <c r="O4" i="2"/>
  <c r="O3" i="2"/>
  <c r="P2" i="2" a="1"/>
  <c r="P2" i="2" s="1"/>
  <c r="G49" i="1" l="1"/>
  <c r="BM33" i="1" l="1"/>
  <c r="BO33" i="1" s="1"/>
  <c r="BR33" i="1"/>
  <c r="BV33" i="1"/>
  <c r="BX33" i="1"/>
  <c r="CC33" i="1"/>
  <c r="CG33" i="1"/>
  <c r="CH33" i="1"/>
  <c r="CN33" i="1"/>
  <c r="BM34" i="1"/>
  <c r="BN34" i="1" s="1"/>
  <c r="BM4" i="1"/>
  <c r="BO4" i="1" s="1"/>
  <c r="BN4" i="1"/>
  <c r="BQ4" i="1"/>
  <c r="BU4" i="1"/>
  <c r="BV4" i="1"/>
  <c r="BY4" i="1"/>
  <c r="CC4" i="1"/>
  <c r="CD4" i="1"/>
  <c r="CE4" i="1"/>
  <c r="CH4" i="1"/>
  <c r="CI4" i="1"/>
  <c r="CK4" i="1"/>
  <c r="CM4" i="1"/>
  <c r="CN4" i="1"/>
  <c r="CO4" i="1"/>
  <c r="CQ4" i="1"/>
  <c r="BM5" i="1"/>
  <c r="BN5" i="1" s="1"/>
  <c r="BO5" i="1"/>
  <c r="BU5" i="1"/>
  <c r="BV5" i="1"/>
  <c r="BY5" i="1"/>
  <c r="BZ5" i="1"/>
  <c r="CC5" i="1"/>
  <c r="CD5" i="1"/>
  <c r="CG5" i="1"/>
  <c r="CH5" i="1"/>
  <c r="CK5" i="1"/>
  <c r="CL5" i="1"/>
  <c r="CO5" i="1"/>
  <c r="CP5" i="1"/>
  <c r="BM6" i="1"/>
  <c r="BO6" i="1" s="1"/>
  <c r="BU6" i="1"/>
  <c r="BX6" i="1"/>
  <c r="CF6" i="1"/>
  <c r="CK6" i="1"/>
  <c r="CN6" i="1"/>
  <c r="BM7" i="1"/>
  <c r="BP7" i="1" s="1"/>
  <c r="BQ7" i="1"/>
  <c r="BU7" i="1"/>
  <c r="BY7" i="1"/>
  <c r="BZ7" i="1"/>
  <c r="CC7" i="1"/>
  <c r="CG7" i="1"/>
  <c r="CH7" i="1"/>
  <c r="CK7" i="1"/>
  <c r="CO7" i="1"/>
  <c r="CP7" i="1"/>
  <c r="BM8" i="1"/>
  <c r="BP8" i="1" s="1"/>
  <c r="CM8" i="1"/>
  <c r="BM9" i="1"/>
  <c r="BP9" i="1" s="1"/>
  <c r="BN9" i="1"/>
  <c r="BS9" i="1"/>
  <c r="BY9" i="1"/>
  <c r="CD9" i="1"/>
  <c r="CI9" i="1"/>
  <c r="CO9" i="1"/>
  <c r="BM10" i="1"/>
  <c r="BO10" i="1" s="1"/>
  <c r="BP10" i="1"/>
  <c r="BX10" i="1"/>
  <c r="CF10" i="1"/>
  <c r="CK10" i="1"/>
  <c r="CN10" i="1"/>
  <c r="BM11" i="1"/>
  <c r="BP11" i="1" s="1"/>
  <c r="CC11" i="1"/>
  <c r="CD11" i="1"/>
  <c r="BM12" i="1"/>
  <c r="BP12" i="1" s="1"/>
  <c r="BQ12" i="1"/>
  <c r="CA12" i="1"/>
  <c r="CI12" i="1"/>
  <c r="CP12" i="1"/>
  <c r="BM13" i="1"/>
  <c r="BN13" i="1" s="1"/>
  <c r="BS13" i="1"/>
  <c r="BT13" i="1"/>
  <c r="BZ13" i="1"/>
  <c r="CD13" i="1"/>
  <c r="CE13" i="1"/>
  <c r="CJ13" i="1"/>
  <c r="CN13" i="1"/>
  <c r="CP13" i="1"/>
  <c r="BM14" i="1"/>
  <c r="BO14" i="1" s="1"/>
  <c r="BM15" i="1"/>
  <c r="BU15" i="1" s="1"/>
  <c r="BM16" i="1"/>
  <c r="BO16" i="1" s="1"/>
  <c r="BM17" i="1"/>
  <c r="BO17" i="1" s="1"/>
  <c r="BM18" i="1"/>
  <c r="BM19" i="1"/>
  <c r="BN19" i="1" s="1"/>
  <c r="BM20" i="1"/>
  <c r="BT20" i="1" s="1"/>
  <c r="BM21" i="1"/>
  <c r="BV21" i="1" s="1"/>
  <c r="BM22" i="1"/>
  <c r="CC22" i="1" s="1"/>
  <c r="BM23" i="1"/>
  <c r="BM24" i="1"/>
  <c r="BU24" i="1" s="1"/>
  <c r="BM25" i="1"/>
  <c r="BW25" i="1" s="1"/>
  <c r="BM26" i="1"/>
  <c r="BO26" i="1" s="1"/>
  <c r="BM27" i="1"/>
  <c r="BN27" i="1" s="1"/>
  <c r="BM28" i="1"/>
  <c r="CC28" i="1" s="1"/>
  <c r="BM29" i="1"/>
  <c r="BY29" i="1" s="1"/>
  <c r="BM30" i="1"/>
  <c r="BO30" i="1" s="1"/>
  <c r="BM31" i="1"/>
  <c r="BU31" i="1" s="1"/>
  <c r="BM32" i="1"/>
  <c r="BR32" i="1" s="1"/>
  <c r="BM3" i="1"/>
  <c r="CQ3" i="1" s="1"/>
  <c r="BU3" i="1" l="1"/>
  <c r="CG3" i="1"/>
  <c r="BR3" i="1"/>
  <c r="CD3" i="1"/>
  <c r="CL3" i="1"/>
  <c r="CP3" i="1"/>
  <c r="CC10" i="1"/>
  <c r="BU10" i="1"/>
  <c r="CM9" i="1"/>
  <c r="CC9" i="1"/>
  <c r="BR9" i="1"/>
  <c r="BS8" i="1"/>
  <c r="BQ3" i="1"/>
  <c r="CC3" i="1"/>
  <c r="CK3" i="1"/>
  <c r="CO3" i="1"/>
  <c r="BW8" i="1"/>
  <c r="BZ3" i="1"/>
  <c r="CG12" i="1"/>
  <c r="CH9" i="1"/>
  <c r="BW9" i="1"/>
  <c r="CJ8" i="1"/>
  <c r="BO3" i="1"/>
  <c r="CA3" i="1"/>
  <c r="CB10" i="1"/>
  <c r="CQ9" i="1"/>
  <c r="CG9" i="1"/>
  <c r="CA9" i="1"/>
  <c r="BV9" i="1"/>
  <c r="CQ8" i="1"/>
  <c r="CI8" i="1"/>
  <c r="CA8" i="1"/>
  <c r="BR8" i="1"/>
  <c r="CN5" i="1"/>
  <c r="CJ5" i="1"/>
  <c r="CF5" i="1"/>
  <c r="CB5" i="1"/>
  <c r="BX5" i="1"/>
  <c r="BS5" i="1"/>
  <c r="G36" i="1"/>
  <c r="D36" i="1"/>
  <c r="H36" i="1"/>
  <c r="C36" i="1"/>
  <c r="F36" i="1"/>
  <c r="E36" i="1"/>
  <c r="BY3" i="1"/>
  <c r="CE8" i="1"/>
  <c r="BN3" i="1"/>
  <c r="BV3" i="1"/>
  <c r="CH3" i="1"/>
  <c r="CO12" i="1"/>
  <c r="BZ12" i="1"/>
  <c r="CB8" i="1"/>
  <c r="BS3" i="1"/>
  <c r="BW3" i="1"/>
  <c r="CE3" i="1"/>
  <c r="CI3" i="1"/>
  <c r="CM3" i="1"/>
  <c r="CF21" i="1"/>
  <c r="CL12" i="1"/>
  <c r="CE12" i="1"/>
  <c r="BY12" i="1"/>
  <c r="CP11" i="1"/>
  <c r="CJ10" i="1"/>
  <c r="BT10" i="1"/>
  <c r="CL9" i="1"/>
  <c r="BQ9" i="1"/>
  <c r="BP3" i="1"/>
  <c r="BT3" i="1"/>
  <c r="BX3" i="1"/>
  <c r="CB3" i="1"/>
  <c r="CF3" i="1"/>
  <c r="CJ3" i="1"/>
  <c r="CN3" i="1"/>
  <c r="BT21" i="1"/>
  <c r="CI13" i="1"/>
  <c r="BX13" i="1"/>
  <c r="CQ12" i="1"/>
  <c r="CK12" i="1"/>
  <c r="CD12" i="1"/>
  <c r="BS12" i="1"/>
  <c r="CL11" i="1"/>
  <c r="CO10" i="1"/>
  <c r="CG10" i="1"/>
  <c r="BY10" i="1"/>
  <c r="BQ10" i="1"/>
  <c r="CP9" i="1"/>
  <c r="CK9" i="1"/>
  <c r="CE9" i="1"/>
  <c r="BZ9" i="1"/>
  <c r="BU9" i="1"/>
  <c r="BO9" i="1"/>
  <c r="CN8" i="1"/>
  <c r="CF8" i="1"/>
  <c r="BX8" i="1"/>
  <c r="BN8" i="1"/>
  <c r="CC6" i="1"/>
  <c r="CQ5" i="1"/>
  <c r="CQ36" i="1" s="1"/>
  <c r="CQ37" i="1" s="1"/>
  <c r="CM5" i="1"/>
  <c r="CI5" i="1"/>
  <c r="CE5" i="1"/>
  <c r="CA5" i="1"/>
  <c r="BW5" i="1"/>
  <c r="BQ5" i="1"/>
  <c r="CP4" i="1"/>
  <c r="CL4" i="1"/>
  <c r="CG4" i="1"/>
  <c r="BZ4" i="1"/>
  <c r="BR4" i="1"/>
  <c r="CL33" i="1"/>
  <c r="CB33" i="1"/>
  <c r="BQ33" i="1"/>
  <c r="CK34" i="1"/>
  <c r="CE34" i="1"/>
  <c r="CC34" i="1"/>
  <c r="CM34" i="1"/>
  <c r="BW34" i="1"/>
  <c r="CM30" i="1"/>
  <c r="BU34" i="1"/>
  <c r="CE30" i="1"/>
  <c r="CQ34" i="1"/>
  <c r="CI34" i="1"/>
  <c r="CA34" i="1"/>
  <c r="BS34" i="1"/>
  <c r="CP33" i="1"/>
  <c r="CK33" i="1"/>
  <c r="CF33" i="1"/>
  <c r="BZ33" i="1"/>
  <c r="BU33" i="1"/>
  <c r="BP33" i="1"/>
  <c r="BW30" i="1"/>
  <c r="CO34" i="1"/>
  <c r="CG34" i="1"/>
  <c r="BY34" i="1"/>
  <c r="BQ34" i="1"/>
  <c r="CO33" i="1"/>
  <c r="CJ33" i="1"/>
  <c r="CD33" i="1"/>
  <c r="BY33" i="1"/>
  <c r="BT33" i="1"/>
  <c r="BN33" i="1"/>
  <c r="BO34" i="1"/>
  <c r="CN21" i="1"/>
  <c r="CD21" i="1"/>
  <c r="BP21" i="1"/>
  <c r="CL21" i="1"/>
  <c r="CB21" i="1"/>
  <c r="CJ21" i="1"/>
  <c r="BX21" i="1"/>
  <c r="CN34" i="1"/>
  <c r="CJ34" i="1"/>
  <c r="CF34" i="1"/>
  <c r="CB34" i="1"/>
  <c r="BX34" i="1"/>
  <c r="BT34" i="1"/>
  <c r="BP34" i="1"/>
  <c r="CQ33" i="1"/>
  <c r="CM33" i="1"/>
  <c r="CI33" i="1"/>
  <c r="CE33" i="1"/>
  <c r="CA33" i="1"/>
  <c r="BW33" i="1"/>
  <c r="BS33" i="1"/>
  <c r="CP34" i="1"/>
  <c r="CL34" i="1"/>
  <c r="CH34" i="1"/>
  <c r="CD34" i="1"/>
  <c r="BZ34" i="1"/>
  <c r="BV34" i="1"/>
  <c r="BR34" i="1"/>
  <c r="CI30" i="1"/>
  <c r="BR30" i="1"/>
  <c r="CN27" i="1"/>
  <c r="CQ30" i="1"/>
  <c r="CA30" i="1"/>
  <c r="CE25" i="1"/>
  <c r="BX14" i="1"/>
  <c r="CM13" i="1"/>
  <c r="CH13" i="1"/>
  <c r="CB13" i="1"/>
  <c r="BW13" i="1"/>
  <c r="BR13" i="1"/>
  <c r="CQ13" i="1"/>
  <c r="CL13" i="1"/>
  <c r="CF13" i="1"/>
  <c r="CA13" i="1"/>
  <c r="BV13" i="1"/>
  <c r="BO13" i="1"/>
  <c r="CK14" i="1"/>
  <c r="CC14" i="1"/>
  <c r="CD29" i="1"/>
  <c r="BX17" i="1"/>
  <c r="BS29" i="1"/>
  <c r="CF27" i="1"/>
  <c r="CP25" i="1"/>
  <c r="BZ25" i="1"/>
  <c r="CN17" i="1"/>
  <c r="BR17" i="1"/>
  <c r="CC15" i="1"/>
  <c r="CJ14" i="1"/>
  <c r="BP14" i="1"/>
  <c r="CO13" i="1"/>
  <c r="CK13" i="1"/>
  <c r="CG13" i="1"/>
  <c r="CC13" i="1"/>
  <c r="BY13" i="1"/>
  <c r="BU13" i="1"/>
  <c r="BQ13" i="1"/>
  <c r="CO29" i="1"/>
  <c r="CK25" i="1"/>
  <c r="BU25" i="1"/>
  <c r="CH17" i="1"/>
  <c r="CI29" i="1"/>
  <c r="CI26" i="1"/>
  <c r="CH25" i="1"/>
  <c r="BO25" i="1"/>
  <c r="CC17" i="1"/>
  <c r="CE16" i="1"/>
  <c r="CN14" i="1"/>
  <c r="CB14" i="1"/>
  <c r="CM12" i="1"/>
  <c r="CH12" i="1"/>
  <c r="CC12" i="1"/>
  <c r="BV12" i="1"/>
  <c r="CK11" i="1"/>
  <c r="BY11" i="1"/>
  <c r="CH11" i="1"/>
  <c r="BQ11" i="1"/>
  <c r="BX27" i="1"/>
  <c r="CH32" i="1"/>
  <c r="CK31" i="1"/>
  <c r="CP30" i="1"/>
  <c r="CL30" i="1"/>
  <c r="CH30" i="1"/>
  <c r="CD30" i="1"/>
  <c r="BZ30" i="1"/>
  <c r="BV30" i="1"/>
  <c r="BQ30" i="1"/>
  <c r="CK27" i="1"/>
  <c r="CC27" i="1"/>
  <c r="BU27" i="1"/>
  <c r="CQ26" i="1"/>
  <c r="CE26" i="1"/>
  <c r="BU26" i="1"/>
  <c r="CD19" i="1"/>
  <c r="CL17" i="1"/>
  <c r="CG17" i="1"/>
  <c r="CB17" i="1"/>
  <c r="BV17" i="1"/>
  <c r="BQ17" i="1"/>
  <c r="CQ16" i="1"/>
  <c r="CA16" i="1"/>
  <c r="BP13" i="1"/>
  <c r="BU12" i="1"/>
  <c r="BN12" i="1"/>
  <c r="BW26" i="1"/>
  <c r="CK19" i="1"/>
  <c r="CC32" i="1"/>
  <c r="CO30" i="1"/>
  <c r="CK30" i="1"/>
  <c r="CG30" i="1"/>
  <c r="CC30" i="1"/>
  <c r="BY30" i="1"/>
  <c r="BU30" i="1"/>
  <c r="BP30" i="1"/>
  <c r="CJ27" i="1"/>
  <c r="CB27" i="1"/>
  <c r="BT27" i="1"/>
  <c r="CM26" i="1"/>
  <c r="CC26" i="1"/>
  <c r="BS26" i="1"/>
  <c r="CK24" i="1"/>
  <c r="CL20" i="1"/>
  <c r="CC19" i="1"/>
  <c r="CP17" i="1"/>
  <c r="CK17" i="1"/>
  <c r="CF17" i="1"/>
  <c r="BZ17" i="1"/>
  <c r="BU17" i="1"/>
  <c r="BP17" i="1"/>
  <c r="CM16" i="1"/>
  <c r="BW16" i="1"/>
  <c r="CF14" i="1"/>
  <c r="BU14" i="1"/>
  <c r="CL32" i="1"/>
  <c r="CN30" i="1"/>
  <c r="CJ30" i="1"/>
  <c r="CF30" i="1"/>
  <c r="CB30" i="1"/>
  <c r="BX30" i="1"/>
  <c r="BT30" i="1"/>
  <c r="BN30" i="1"/>
  <c r="CO27" i="1"/>
  <c r="CG27" i="1"/>
  <c r="BY27" i="1"/>
  <c r="BP27" i="1"/>
  <c r="CK26" i="1"/>
  <c r="CA26" i="1"/>
  <c r="BU19" i="1"/>
  <c r="CO17" i="1"/>
  <c r="CJ17" i="1"/>
  <c r="CD17" i="1"/>
  <c r="BY17" i="1"/>
  <c r="BT17" i="1"/>
  <c r="BN17" i="1"/>
  <c r="CI16" i="1"/>
  <c r="BR16" i="1"/>
  <c r="BT14" i="1"/>
  <c r="BW12" i="1"/>
  <c r="BR12" i="1"/>
  <c r="BN23" i="1"/>
  <c r="BU23" i="1"/>
  <c r="CA23" i="1"/>
  <c r="CF23" i="1"/>
  <c r="CK23" i="1"/>
  <c r="CQ23" i="1"/>
  <c r="BS23" i="1"/>
  <c r="BX23" i="1"/>
  <c r="CC23" i="1"/>
  <c r="CI23" i="1"/>
  <c r="CN23" i="1"/>
  <c r="CD20" i="1"/>
  <c r="BU18" i="1"/>
  <c r="CJ18" i="1"/>
  <c r="BQ32" i="1"/>
  <c r="BN32" i="1"/>
  <c r="BZ32" i="1"/>
  <c r="CK32" i="1"/>
  <c r="BU32" i="1"/>
  <c r="CD32" i="1"/>
  <c r="CP32" i="1"/>
  <c r="BP31" i="1"/>
  <c r="BQ31" i="1"/>
  <c r="CG31" i="1"/>
  <c r="BY31" i="1"/>
  <c r="CO31" i="1"/>
  <c r="CL29" i="1"/>
  <c r="CA29" i="1"/>
  <c r="BO29" i="1"/>
  <c r="BP26" i="1"/>
  <c r="BT26" i="1"/>
  <c r="BX26" i="1"/>
  <c r="CB26" i="1"/>
  <c r="CF26" i="1"/>
  <c r="CJ26" i="1"/>
  <c r="CN26" i="1"/>
  <c r="BN26" i="1"/>
  <c r="BR26" i="1"/>
  <c r="BV26" i="1"/>
  <c r="BZ26" i="1"/>
  <c r="CD26" i="1"/>
  <c r="CH26" i="1"/>
  <c r="CL26" i="1"/>
  <c r="CP26" i="1"/>
  <c r="BP25" i="1"/>
  <c r="BQ25" i="1"/>
  <c r="BV25" i="1"/>
  <c r="CA25" i="1"/>
  <c r="CG25" i="1"/>
  <c r="CL25" i="1"/>
  <c r="CQ25" i="1"/>
  <c r="BN25" i="1"/>
  <c r="BS25" i="1"/>
  <c r="BY25" i="1"/>
  <c r="CD25" i="1"/>
  <c r="CI25" i="1"/>
  <c r="CO25" i="1"/>
  <c r="BO24" i="1"/>
  <c r="BY24" i="1"/>
  <c r="CO24" i="1"/>
  <c r="BQ24" i="1"/>
  <c r="CG24" i="1"/>
  <c r="CG23" i="1"/>
  <c r="BW23" i="1"/>
  <c r="BN21" i="1"/>
  <c r="BQ21" i="1"/>
  <c r="BU21" i="1"/>
  <c r="BY21" i="1"/>
  <c r="CC21" i="1"/>
  <c r="CG21" i="1"/>
  <c r="CK21" i="1"/>
  <c r="CO21" i="1"/>
  <c r="BO21" i="1"/>
  <c r="BS21" i="1"/>
  <c r="BW21" i="1"/>
  <c r="CA21" i="1"/>
  <c r="CE21" i="1"/>
  <c r="CI21" i="1"/>
  <c r="CM21" i="1"/>
  <c r="CQ21" i="1"/>
  <c r="CJ20" i="1"/>
  <c r="CB20" i="1"/>
  <c r="CO16" i="1"/>
  <c r="CG16" i="1"/>
  <c r="BY16" i="1"/>
  <c r="CJ23" i="1"/>
  <c r="BP20" i="1"/>
  <c r="BN20" i="1"/>
  <c r="BS20" i="1"/>
  <c r="BW20" i="1"/>
  <c r="CA20" i="1"/>
  <c r="CE20" i="1"/>
  <c r="CI20" i="1"/>
  <c r="CM20" i="1"/>
  <c r="CQ20" i="1"/>
  <c r="BQ20" i="1"/>
  <c r="BU20" i="1"/>
  <c r="BY20" i="1"/>
  <c r="CC20" i="1"/>
  <c r="CG20" i="1"/>
  <c r="CK20" i="1"/>
  <c r="CO20" i="1"/>
  <c r="CO23" i="1"/>
  <c r="CE23" i="1"/>
  <c r="BT23" i="1"/>
  <c r="BP22" i="1"/>
  <c r="BU22" i="1"/>
  <c r="CK22" i="1"/>
  <c r="CP20" i="1"/>
  <c r="CH20" i="1"/>
  <c r="BZ20" i="1"/>
  <c r="BR20" i="1"/>
  <c r="CK18" i="1"/>
  <c r="BP16" i="1"/>
  <c r="BN16" i="1"/>
  <c r="BS16" i="1"/>
  <c r="BX16" i="1"/>
  <c r="CB16" i="1"/>
  <c r="CF16" i="1"/>
  <c r="CJ16" i="1"/>
  <c r="CN16" i="1"/>
  <c r="BQ16" i="1"/>
  <c r="BV16" i="1"/>
  <c r="BZ16" i="1"/>
  <c r="CD16" i="1"/>
  <c r="CH16" i="1"/>
  <c r="CL16" i="1"/>
  <c r="CP16" i="1"/>
  <c r="BP15" i="1"/>
  <c r="BQ15" i="1"/>
  <c r="CG15" i="1"/>
  <c r="BY15" i="1"/>
  <c r="CO15" i="1"/>
  <c r="BY23" i="1"/>
  <c r="BV20" i="1"/>
  <c r="BP29" i="1"/>
  <c r="BR29" i="1"/>
  <c r="BW29" i="1"/>
  <c r="CC29" i="1"/>
  <c r="CH29" i="1"/>
  <c r="CM29" i="1"/>
  <c r="BN29" i="1"/>
  <c r="BU29" i="1"/>
  <c r="BZ29" i="1"/>
  <c r="CE29" i="1"/>
  <c r="CK29" i="1"/>
  <c r="CP29" i="1"/>
  <c r="BV32" i="1"/>
  <c r="CC31" i="1"/>
  <c r="CQ29" i="1"/>
  <c r="CG29" i="1"/>
  <c r="BV29" i="1"/>
  <c r="CO26" i="1"/>
  <c r="CG26" i="1"/>
  <c r="BY26" i="1"/>
  <c r="BQ26" i="1"/>
  <c r="CM25" i="1"/>
  <c r="CC25" i="1"/>
  <c r="BR25" i="1"/>
  <c r="CC24" i="1"/>
  <c r="CM23" i="1"/>
  <c r="CB23" i="1"/>
  <c r="BQ23" i="1"/>
  <c r="CP21" i="1"/>
  <c r="CH21" i="1"/>
  <c r="BZ21" i="1"/>
  <c r="BR21" i="1"/>
  <c r="CN20" i="1"/>
  <c r="CF20" i="1"/>
  <c r="BX20" i="1"/>
  <c r="BO20" i="1"/>
  <c r="CC18" i="1"/>
  <c r="CK16" i="1"/>
  <c r="CC16" i="1"/>
  <c r="BU16" i="1"/>
  <c r="CK15" i="1"/>
  <c r="BS30" i="1"/>
  <c r="BQ27" i="1"/>
  <c r="CL19" i="1"/>
  <c r="BV19" i="1"/>
  <c r="CQ17" i="1"/>
  <c r="CM17" i="1"/>
  <c r="CI17" i="1"/>
  <c r="CE17" i="1"/>
  <c r="CA17" i="1"/>
  <c r="BW17" i="1"/>
  <c r="BS17" i="1"/>
  <c r="CO14" i="1"/>
  <c r="CG14" i="1"/>
  <c r="BY14" i="1"/>
  <c r="BQ14" i="1"/>
  <c r="CN12" i="1"/>
  <c r="CJ12" i="1"/>
  <c r="CF12" i="1"/>
  <c r="CB12" i="1"/>
  <c r="BX12" i="1"/>
  <c r="BT12" i="1"/>
  <c r="BO12" i="1"/>
  <c r="CO11" i="1"/>
  <c r="CG11" i="1"/>
  <c r="BU11" i="1"/>
  <c r="CN9" i="1"/>
  <c r="CJ9" i="1"/>
  <c r="CF9" i="1"/>
  <c r="CB9" i="1"/>
  <c r="BX9" i="1"/>
  <c r="BT9" i="1"/>
  <c r="CP8" i="1"/>
  <c r="CL8" i="1"/>
  <c r="CH8" i="1"/>
  <c r="CD8" i="1"/>
  <c r="BZ8" i="1"/>
  <c r="BV8" i="1"/>
  <c r="BQ8" i="1"/>
  <c r="CO8" i="1"/>
  <c r="CK8" i="1"/>
  <c r="CG8" i="1"/>
  <c r="CC8" i="1"/>
  <c r="BY8" i="1"/>
  <c r="BU8" i="1"/>
  <c r="BO8" i="1"/>
  <c r="CL7" i="1"/>
  <c r="CD7" i="1"/>
  <c r="BV7" i="1"/>
  <c r="CJ6" i="1"/>
  <c r="CB6" i="1"/>
  <c r="BT6" i="1"/>
  <c r="CO6" i="1"/>
  <c r="CG6" i="1"/>
  <c r="BY6" i="1"/>
  <c r="BQ6" i="1"/>
  <c r="BR5" i="1"/>
  <c r="BO28" i="1"/>
  <c r="BS28" i="1"/>
  <c r="BW28" i="1"/>
  <c r="CA28" i="1"/>
  <c r="CE28" i="1"/>
  <c r="CI28" i="1"/>
  <c r="CM28" i="1"/>
  <c r="CQ28" i="1"/>
  <c r="BP28" i="1"/>
  <c r="CB28" i="1"/>
  <c r="CJ28" i="1"/>
  <c r="BT28" i="1"/>
  <c r="BX28" i="1"/>
  <c r="CF28" i="1"/>
  <c r="CN28" i="1"/>
  <c r="BN28" i="1"/>
  <c r="BR28" i="1"/>
  <c r="BV28" i="1"/>
  <c r="BZ28" i="1"/>
  <c r="CD28" i="1"/>
  <c r="CH28" i="1"/>
  <c r="CL28" i="1"/>
  <c r="CP28" i="1"/>
  <c r="CO32" i="1"/>
  <c r="CG32" i="1"/>
  <c r="BY32" i="1"/>
  <c r="CN31" i="1"/>
  <c r="CF31" i="1"/>
  <c r="BX31" i="1"/>
  <c r="CO28" i="1"/>
  <c r="BY28" i="1"/>
  <c r="BN31" i="1"/>
  <c r="BR31" i="1"/>
  <c r="BV31" i="1"/>
  <c r="BZ31" i="1"/>
  <c r="CD31" i="1"/>
  <c r="CH31" i="1"/>
  <c r="CL31" i="1"/>
  <c r="CP31" i="1"/>
  <c r="BO31" i="1"/>
  <c r="BW31" i="1"/>
  <c r="CA31" i="1"/>
  <c r="CI31" i="1"/>
  <c r="CQ31" i="1"/>
  <c r="BS31" i="1"/>
  <c r="CE31" i="1"/>
  <c r="CM31" i="1"/>
  <c r="CK28" i="1"/>
  <c r="BU28" i="1"/>
  <c r="BO32" i="1"/>
  <c r="BS32" i="1"/>
  <c r="BW32" i="1"/>
  <c r="CA32" i="1"/>
  <c r="CE32" i="1"/>
  <c r="CI32" i="1"/>
  <c r="CM32" i="1"/>
  <c r="CQ32" i="1"/>
  <c r="BT32" i="1"/>
  <c r="BX32" i="1"/>
  <c r="CF32" i="1"/>
  <c r="CJ32" i="1"/>
  <c r="BP32" i="1"/>
  <c r="CB32" i="1"/>
  <c r="CN32" i="1"/>
  <c r="CJ31" i="1"/>
  <c r="CB31" i="1"/>
  <c r="BT31" i="1"/>
  <c r="CG28" i="1"/>
  <c r="BQ28" i="1"/>
  <c r="CP24" i="1"/>
  <c r="CL24" i="1"/>
  <c r="CH24" i="1"/>
  <c r="CD24" i="1"/>
  <c r="BZ24" i="1"/>
  <c r="BV24" i="1"/>
  <c r="BR24" i="1"/>
  <c r="BN24" i="1"/>
  <c r="CN22" i="1"/>
  <c r="CF22" i="1"/>
  <c r="BX22" i="1"/>
  <c r="BO18" i="1"/>
  <c r="BS18" i="1"/>
  <c r="BW18" i="1"/>
  <c r="CA18" i="1"/>
  <c r="CE18" i="1"/>
  <c r="CI18" i="1"/>
  <c r="CM18" i="1"/>
  <c r="CQ18" i="1"/>
  <c r="BN18" i="1"/>
  <c r="BR18" i="1"/>
  <c r="BV18" i="1"/>
  <c r="BZ18" i="1"/>
  <c r="CD18" i="1"/>
  <c r="CH18" i="1"/>
  <c r="CL18" i="1"/>
  <c r="CP18" i="1"/>
  <c r="BO22" i="1"/>
  <c r="BS22" i="1"/>
  <c r="BW22" i="1"/>
  <c r="CA22" i="1"/>
  <c r="CE22" i="1"/>
  <c r="CI22" i="1"/>
  <c r="CM22" i="1"/>
  <c r="CQ22" i="1"/>
  <c r="BN22" i="1"/>
  <c r="BR22" i="1"/>
  <c r="BV22" i="1"/>
  <c r="BZ22" i="1"/>
  <c r="CD22" i="1"/>
  <c r="CH22" i="1"/>
  <c r="CL22" i="1"/>
  <c r="CP22" i="1"/>
  <c r="BP19" i="1"/>
  <c r="BT19" i="1"/>
  <c r="BX19" i="1"/>
  <c r="CB19" i="1"/>
  <c r="CF19" i="1"/>
  <c r="CJ19" i="1"/>
  <c r="CN19" i="1"/>
  <c r="BO19" i="1"/>
  <c r="BS19" i="1"/>
  <c r="BW19" i="1"/>
  <c r="CA19" i="1"/>
  <c r="CE19" i="1"/>
  <c r="CI19" i="1"/>
  <c r="CM19" i="1"/>
  <c r="CQ19" i="1"/>
  <c r="CB18" i="1"/>
  <c r="BT18" i="1"/>
  <c r="BQ29" i="1"/>
  <c r="CQ27" i="1"/>
  <c r="CM27" i="1"/>
  <c r="CI27" i="1"/>
  <c r="CE27" i="1"/>
  <c r="CA27" i="1"/>
  <c r="BW27" i="1"/>
  <c r="BS27" i="1"/>
  <c r="BO27" i="1"/>
  <c r="CN24" i="1"/>
  <c r="CJ24" i="1"/>
  <c r="CF24" i="1"/>
  <c r="CB24" i="1"/>
  <c r="BX24" i="1"/>
  <c r="BT24" i="1"/>
  <c r="BP24" i="1"/>
  <c r="BP23" i="1"/>
  <c r="BO23" i="1"/>
  <c r="CJ22" i="1"/>
  <c r="CB22" i="1"/>
  <c r="BT22" i="1"/>
  <c r="CP19" i="1"/>
  <c r="CH19" i="1"/>
  <c r="BZ19" i="1"/>
  <c r="BR19" i="1"/>
  <c r="CO18" i="1"/>
  <c r="CG18" i="1"/>
  <c r="BY18" i="1"/>
  <c r="BQ18" i="1"/>
  <c r="CN29" i="1"/>
  <c r="CJ29" i="1"/>
  <c r="CF29" i="1"/>
  <c r="CB29" i="1"/>
  <c r="BX29" i="1"/>
  <c r="BT29" i="1"/>
  <c r="CP27" i="1"/>
  <c r="CL27" i="1"/>
  <c r="CH27" i="1"/>
  <c r="CD27" i="1"/>
  <c r="BZ27" i="1"/>
  <c r="BV27" i="1"/>
  <c r="BR27" i="1"/>
  <c r="CN25" i="1"/>
  <c r="CJ25" i="1"/>
  <c r="CF25" i="1"/>
  <c r="CB25" i="1"/>
  <c r="BX25" i="1"/>
  <c r="BT25" i="1"/>
  <c r="CQ24" i="1"/>
  <c r="CM24" i="1"/>
  <c r="CI24" i="1"/>
  <c r="CE24" i="1"/>
  <c r="CA24" i="1"/>
  <c r="BW24" i="1"/>
  <c r="BS24" i="1"/>
  <c r="CP23" i="1"/>
  <c r="CL23" i="1"/>
  <c r="CH23" i="1"/>
  <c r="CD23" i="1"/>
  <c r="BZ23" i="1"/>
  <c r="BV23" i="1"/>
  <c r="BR23" i="1"/>
  <c r="CO22" i="1"/>
  <c r="CG22" i="1"/>
  <c r="BY22" i="1"/>
  <c r="BQ22" i="1"/>
  <c r="CO19" i="1"/>
  <c r="CG19" i="1"/>
  <c r="BY19" i="1"/>
  <c r="BQ19" i="1"/>
  <c r="CN18" i="1"/>
  <c r="CF18" i="1"/>
  <c r="BX18" i="1"/>
  <c r="BP18" i="1"/>
  <c r="BT16" i="1"/>
  <c r="CQ15" i="1"/>
  <c r="CM15" i="1"/>
  <c r="CI15" i="1"/>
  <c r="CE15" i="1"/>
  <c r="CA15" i="1"/>
  <c r="BW15" i="1"/>
  <c r="BS15" i="1"/>
  <c r="BO15" i="1"/>
  <c r="CP14" i="1"/>
  <c r="CL14" i="1"/>
  <c r="CH14" i="1"/>
  <c r="CD14" i="1"/>
  <c r="BZ14" i="1"/>
  <c r="BV14" i="1"/>
  <c r="BR14" i="1"/>
  <c r="BN14" i="1"/>
  <c r="CQ11" i="1"/>
  <c r="CM11" i="1"/>
  <c r="CI11" i="1"/>
  <c r="CE11" i="1"/>
  <c r="CA11" i="1"/>
  <c r="BW11" i="1"/>
  <c r="BS11" i="1"/>
  <c r="BO11" i="1"/>
  <c r="CP10" i="1"/>
  <c r="CL10" i="1"/>
  <c r="CH10" i="1"/>
  <c r="CD10" i="1"/>
  <c r="BZ10" i="1"/>
  <c r="BV10" i="1"/>
  <c r="BR10" i="1"/>
  <c r="BN10" i="1"/>
  <c r="BT8" i="1"/>
  <c r="CQ7" i="1"/>
  <c r="CM7" i="1"/>
  <c r="CI7" i="1"/>
  <c r="CE7" i="1"/>
  <c r="CA7" i="1"/>
  <c r="BW7" i="1"/>
  <c r="BS7" i="1"/>
  <c r="BO7" i="1"/>
  <c r="CP6" i="1"/>
  <c r="CL6" i="1"/>
  <c r="CH6" i="1"/>
  <c r="CD6" i="1"/>
  <c r="BZ6" i="1"/>
  <c r="BV6" i="1"/>
  <c r="BR6" i="1"/>
  <c r="BN6" i="1"/>
  <c r="CJ4" i="1"/>
  <c r="CF4" i="1"/>
  <c r="CB4" i="1"/>
  <c r="BX4" i="1"/>
  <c r="BT4" i="1"/>
  <c r="BP4" i="1"/>
  <c r="CP15" i="1"/>
  <c r="CL15" i="1"/>
  <c r="CH15" i="1"/>
  <c r="CD15" i="1"/>
  <c r="BZ15" i="1"/>
  <c r="BV15" i="1"/>
  <c r="BR15" i="1"/>
  <c r="BN15" i="1"/>
  <c r="BZ11" i="1"/>
  <c r="BV11" i="1"/>
  <c r="BR11" i="1"/>
  <c r="BN11" i="1"/>
  <c r="BR7" i="1"/>
  <c r="BN7" i="1"/>
  <c r="BT5" i="1"/>
  <c r="BP5" i="1"/>
  <c r="CA4" i="1"/>
  <c r="BW4" i="1"/>
  <c r="BS4" i="1"/>
  <c r="BP6" i="1"/>
  <c r="CN15" i="1"/>
  <c r="CJ15" i="1"/>
  <c r="CF15" i="1"/>
  <c r="CB15" i="1"/>
  <c r="BX15" i="1"/>
  <c r="BT15" i="1"/>
  <c r="CQ14" i="1"/>
  <c r="CM14" i="1"/>
  <c r="CI14" i="1"/>
  <c r="CE14" i="1"/>
  <c r="CA14" i="1"/>
  <c r="BW14" i="1"/>
  <c r="BS14" i="1"/>
  <c r="CN11" i="1"/>
  <c r="CJ11" i="1"/>
  <c r="CF11" i="1"/>
  <c r="CB11" i="1"/>
  <c r="BX11" i="1"/>
  <c r="BT11" i="1"/>
  <c r="CQ10" i="1"/>
  <c r="CM10" i="1"/>
  <c r="CI10" i="1"/>
  <c r="CE10" i="1"/>
  <c r="CA10" i="1"/>
  <c r="BW10" i="1"/>
  <c r="BS10" i="1"/>
  <c r="CN7" i="1"/>
  <c r="CJ7" i="1"/>
  <c r="CF7" i="1"/>
  <c r="CB7" i="1"/>
  <c r="BX7" i="1"/>
  <c r="BT7" i="1"/>
  <c r="CQ6" i="1"/>
  <c r="CM6" i="1"/>
  <c r="CI6" i="1"/>
  <c r="CE6" i="1"/>
  <c r="CA6" i="1"/>
  <c r="BW6" i="1"/>
  <c r="BS6" i="1"/>
  <c r="R34" i="1"/>
  <c r="Q34" i="1"/>
  <c r="P34" i="1"/>
  <c r="AB34" i="1" s="1"/>
  <c r="O34" i="1"/>
  <c r="N34" i="1"/>
  <c r="AA34" i="1" s="1"/>
  <c r="M34" i="1"/>
  <c r="Z34" i="1" s="1"/>
  <c r="L34" i="1"/>
  <c r="K34" i="1"/>
  <c r="X34" i="1" s="1"/>
  <c r="J34" i="1"/>
  <c r="V34" i="1" s="1"/>
  <c r="AF34" i="1" s="1"/>
  <c r="I34" i="1"/>
  <c r="T34" i="1" s="1"/>
  <c r="AE34" i="1" s="1"/>
  <c r="R33" i="1"/>
  <c r="Q33" i="1"/>
  <c r="P33" i="1"/>
  <c r="AB33" i="1" s="1"/>
  <c r="O33" i="1"/>
  <c r="N33" i="1"/>
  <c r="AA33" i="1" s="1"/>
  <c r="M33" i="1"/>
  <c r="Y33" i="1" s="1"/>
  <c r="AG33" i="1" s="1"/>
  <c r="L33" i="1"/>
  <c r="K33" i="1"/>
  <c r="X33" i="1" s="1"/>
  <c r="J33" i="1"/>
  <c r="V33" i="1" s="1"/>
  <c r="AF33" i="1" s="1"/>
  <c r="I33" i="1"/>
  <c r="U33" i="1" s="1"/>
  <c r="R32" i="1"/>
  <c r="Q32" i="1"/>
  <c r="P32" i="1"/>
  <c r="AB32" i="1" s="1"/>
  <c r="O32" i="1"/>
  <c r="N32" i="1"/>
  <c r="AA32" i="1" s="1"/>
  <c r="M32" i="1"/>
  <c r="Z32" i="1" s="1"/>
  <c r="L32" i="1"/>
  <c r="K32" i="1"/>
  <c r="X32" i="1" s="1"/>
  <c r="J32" i="1"/>
  <c r="V32" i="1" s="1"/>
  <c r="AF32" i="1" s="1"/>
  <c r="I32" i="1"/>
  <c r="U32" i="1" s="1"/>
  <c r="R31" i="1"/>
  <c r="Q31" i="1"/>
  <c r="P31" i="1"/>
  <c r="AB31" i="1" s="1"/>
  <c r="O31" i="1"/>
  <c r="N31" i="1"/>
  <c r="AA31" i="1" s="1"/>
  <c r="M31" i="1"/>
  <c r="Y31" i="1" s="1"/>
  <c r="AG31" i="1" s="1"/>
  <c r="L31" i="1"/>
  <c r="K31" i="1"/>
  <c r="X31" i="1" s="1"/>
  <c r="J31" i="1"/>
  <c r="W31" i="1" s="1"/>
  <c r="I31" i="1"/>
  <c r="S31" i="1" s="1"/>
  <c r="W30" i="1"/>
  <c r="R30" i="1"/>
  <c r="Q30" i="1"/>
  <c r="P30" i="1"/>
  <c r="AB30" i="1" s="1"/>
  <c r="O30" i="1"/>
  <c r="N30" i="1"/>
  <c r="AA30" i="1" s="1"/>
  <c r="M30" i="1"/>
  <c r="Z30" i="1" s="1"/>
  <c r="L30" i="1"/>
  <c r="K30" i="1"/>
  <c r="X30" i="1" s="1"/>
  <c r="J30" i="1"/>
  <c r="V30" i="1" s="1"/>
  <c r="AF30" i="1" s="1"/>
  <c r="I30" i="1"/>
  <c r="R29" i="1"/>
  <c r="Q29" i="1"/>
  <c r="P29" i="1"/>
  <c r="AB29" i="1" s="1"/>
  <c r="O29" i="1"/>
  <c r="N29" i="1"/>
  <c r="AA29" i="1" s="1"/>
  <c r="M29" i="1"/>
  <c r="Y29" i="1" s="1"/>
  <c r="AG29" i="1" s="1"/>
  <c r="L29" i="1"/>
  <c r="K29" i="1"/>
  <c r="X29" i="1" s="1"/>
  <c r="J29" i="1"/>
  <c r="W29" i="1" s="1"/>
  <c r="I29" i="1"/>
  <c r="U29" i="1" s="1"/>
  <c r="R28" i="1"/>
  <c r="Q28" i="1"/>
  <c r="P28" i="1"/>
  <c r="AB28" i="1" s="1"/>
  <c r="O28" i="1"/>
  <c r="N28" i="1"/>
  <c r="AA28" i="1" s="1"/>
  <c r="M28" i="1"/>
  <c r="Z28" i="1" s="1"/>
  <c r="L28" i="1"/>
  <c r="K28" i="1"/>
  <c r="X28" i="1" s="1"/>
  <c r="J28" i="1"/>
  <c r="V28" i="1" s="1"/>
  <c r="AF28" i="1" s="1"/>
  <c r="I28" i="1"/>
  <c r="U28" i="1" s="1"/>
  <c r="R27" i="1"/>
  <c r="Q27" i="1"/>
  <c r="P27" i="1"/>
  <c r="AB27" i="1" s="1"/>
  <c r="O27" i="1"/>
  <c r="N27" i="1"/>
  <c r="AA27" i="1" s="1"/>
  <c r="M27" i="1"/>
  <c r="Z27" i="1" s="1"/>
  <c r="L27" i="1"/>
  <c r="K27" i="1"/>
  <c r="X27" i="1" s="1"/>
  <c r="J27" i="1"/>
  <c r="V27" i="1" s="1"/>
  <c r="AF27" i="1" s="1"/>
  <c r="I27" i="1"/>
  <c r="S27" i="1" s="1"/>
  <c r="R26" i="1"/>
  <c r="Q26" i="1"/>
  <c r="P26" i="1"/>
  <c r="AB26" i="1" s="1"/>
  <c r="O26" i="1"/>
  <c r="N26" i="1"/>
  <c r="AA26" i="1" s="1"/>
  <c r="M26" i="1"/>
  <c r="Y26" i="1" s="1"/>
  <c r="AG26" i="1" s="1"/>
  <c r="L26" i="1"/>
  <c r="K26" i="1"/>
  <c r="X26" i="1" s="1"/>
  <c r="J26" i="1"/>
  <c r="W26" i="1" s="1"/>
  <c r="I26" i="1"/>
  <c r="U26" i="1" s="1"/>
  <c r="S25" i="1"/>
  <c r="AC25" i="1" s="1"/>
  <c r="AH25" i="1" s="1"/>
  <c r="R25" i="1"/>
  <c r="Q25" i="1"/>
  <c r="P25" i="1"/>
  <c r="AB25" i="1" s="1"/>
  <c r="O25" i="1"/>
  <c r="N25" i="1"/>
  <c r="AA25" i="1" s="1"/>
  <c r="M25" i="1"/>
  <c r="Y25" i="1" s="1"/>
  <c r="AG25" i="1" s="1"/>
  <c r="L25" i="1"/>
  <c r="K25" i="1"/>
  <c r="X25" i="1" s="1"/>
  <c r="J25" i="1"/>
  <c r="V25" i="1" s="1"/>
  <c r="AF25" i="1" s="1"/>
  <c r="I25" i="1"/>
  <c r="U25" i="1" s="1"/>
  <c r="R24" i="1"/>
  <c r="Q24" i="1"/>
  <c r="P24" i="1"/>
  <c r="AB24" i="1" s="1"/>
  <c r="O24" i="1"/>
  <c r="N24" i="1"/>
  <c r="AA24" i="1" s="1"/>
  <c r="M24" i="1"/>
  <c r="Z24" i="1" s="1"/>
  <c r="L24" i="1"/>
  <c r="K24" i="1"/>
  <c r="X24" i="1" s="1"/>
  <c r="J24" i="1"/>
  <c r="V24" i="1" s="1"/>
  <c r="AF24" i="1" s="1"/>
  <c r="I24" i="1"/>
  <c r="U24" i="1" s="1"/>
  <c r="R23" i="1"/>
  <c r="Q23" i="1"/>
  <c r="P23" i="1"/>
  <c r="AB23" i="1" s="1"/>
  <c r="O23" i="1"/>
  <c r="N23" i="1"/>
  <c r="AA23" i="1" s="1"/>
  <c r="M23" i="1"/>
  <c r="Z23" i="1" s="1"/>
  <c r="L23" i="1"/>
  <c r="K23" i="1"/>
  <c r="X23" i="1" s="1"/>
  <c r="J23" i="1"/>
  <c r="W23" i="1" s="1"/>
  <c r="I23" i="1"/>
  <c r="S23" i="1" s="1"/>
  <c r="S22" i="1"/>
  <c r="AC22" i="1" s="1"/>
  <c r="AH22" i="1" s="1"/>
  <c r="R22" i="1"/>
  <c r="Q22" i="1"/>
  <c r="P22" i="1"/>
  <c r="AB22" i="1" s="1"/>
  <c r="O22" i="1"/>
  <c r="N22" i="1"/>
  <c r="AA22" i="1" s="1"/>
  <c r="M22" i="1"/>
  <c r="Y22" i="1" s="1"/>
  <c r="AG22" i="1" s="1"/>
  <c r="L22" i="1"/>
  <c r="K22" i="1"/>
  <c r="X22" i="1" s="1"/>
  <c r="J22" i="1"/>
  <c r="W22" i="1" s="1"/>
  <c r="I22" i="1"/>
  <c r="U22" i="1" s="1"/>
  <c r="R21" i="1"/>
  <c r="Q21" i="1"/>
  <c r="P21" i="1"/>
  <c r="AB21" i="1" s="1"/>
  <c r="O21" i="1"/>
  <c r="N21" i="1"/>
  <c r="AA21" i="1" s="1"/>
  <c r="M21" i="1"/>
  <c r="Y21" i="1" s="1"/>
  <c r="AG21" i="1" s="1"/>
  <c r="L21" i="1"/>
  <c r="K21" i="1"/>
  <c r="X21" i="1" s="1"/>
  <c r="J21" i="1"/>
  <c r="V21" i="1" s="1"/>
  <c r="AF21" i="1" s="1"/>
  <c r="I21" i="1"/>
  <c r="U21" i="1" s="1"/>
  <c r="R20" i="1"/>
  <c r="Q20" i="1"/>
  <c r="P20" i="1"/>
  <c r="AB20" i="1" s="1"/>
  <c r="O20" i="1"/>
  <c r="N20" i="1"/>
  <c r="AA20" i="1" s="1"/>
  <c r="M20" i="1"/>
  <c r="Z20" i="1" s="1"/>
  <c r="L20" i="1"/>
  <c r="K20" i="1"/>
  <c r="X20" i="1" s="1"/>
  <c r="J20" i="1"/>
  <c r="V20" i="1" s="1"/>
  <c r="AF20" i="1" s="1"/>
  <c r="I20" i="1"/>
  <c r="U20" i="1" s="1"/>
  <c r="R19" i="1"/>
  <c r="Q19" i="1"/>
  <c r="P19" i="1"/>
  <c r="AB19" i="1" s="1"/>
  <c r="O19" i="1"/>
  <c r="N19" i="1"/>
  <c r="AA19" i="1" s="1"/>
  <c r="M19" i="1"/>
  <c r="Z19" i="1" s="1"/>
  <c r="L19" i="1"/>
  <c r="K19" i="1"/>
  <c r="X19" i="1" s="1"/>
  <c r="J19" i="1"/>
  <c r="W19" i="1" s="1"/>
  <c r="I19" i="1"/>
  <c r="S19" i="1" s="1"/>
  <c r="R18" i="1"/>
  <c r="Q18" i="1"/>
  <c r="P18" i="1"/>
  <c r="AB18" i="1" s="1"/>
  <c r="O18" i="1"/>
  <c r="N18" i="1"/>
  <c r="AA18" i="1" s="1"/>
  <c r="M18" i="1"/>
  <c r="Y18" i="1" s="1"/>
  <c r="AG18" i="1" s="1"/>
  <c r="L18" i="1"/>
  <c r="K18" i="1"/>
  <c r="X18" i="1" s="1"/>
  <c r="J18" i="1"/>
  <c r="I18" i="1"/>
  <c r="U18" i="1" s="1"/>
  <c r="R17" i="1"/>
  <c r="Q17" i="1"/>
  <c r="P17" i="1"/>
  <c r="AB17" i="1" s="1"/>
  <c r="O17" i="1"/>
  <c r="N17" i="1"/>
  <c r="AA17" i="1" s="1"/>
  <c r="M17" i="1"/>
  <c r="Y17" i="1" s="1"/>
  <c r="AG17" i="1" s="1"/>
  <c r="L17" i="1"/>
  <c r="K17" i="1"/>
  <c r="X17" i="1" s="1"/>
  <c r="J17" i="1"/>
  <c r="V17" i="1" s="1"/>
  <c r="AF17" i="1" s="1"/>
  <c r="I17" i="1"/>
  <c r="U17" i="1" s="1"/>
  <c r="T16" i="1"/>
  <c r="AE16" i="1" s="1"/>
  <c r="R16" i="1"/>
  <c r="Q16" i="1"/>
  <c r="P16" i="1"/>
  <c r="AB16" i="1" s="1"/>
  <c r="O16" i="1"/>
  <c r="N16" i="1"/>
  <c r="AA16" i="1" s="1"/>
  <c r="M16" i="1"/>
  <c r="Z16" i="1" s="1"/>
  <c r="L16" i="1"/>
  <c r="K16" i="1"/>
  <c r="X16" i="1" s="1"/>
  <c r="J16" i="1"/>
  <c r="W16" i="1" s="1"/>
  <c r="I16" i="1"/>
  <c r="U16" i="1" s="1"/>
  <c r="R15" i="1"/>
  <c r="Q15" i="1"/>
  <c r="P15" i="1"/>
  <c r="AB15" i="1" s="1"/>
  <c r="O15" i="1"/>
  <c r="N15" i="1"/>
  <c r="AA15" i="1" s="1"/>
  <c r="M15" i="1"/>
  <c r="Z15" i="1" s="1"/>
  <c r="L15" i="1"/>
  <c r="K15" i="1"/>
  <c r="X15" i="1" s="1"/>
  <c r="J15" i="1"/>
  <c r="V15" i="1" s="1"/>
  <c r="AF15" i="1" s="1"/>
  <c r="I15" i="1"/>
  <c r="U15" i="1" s="1"/>
  <c r="R14" i="1"/>
  <c r="Q14" i="1"/>
  <c r="P14" i="1"/>
  <c r="AB14" i="1" s="1"/>
  <c r="O14" i="1"/>
  <c r="N14" i="1"/>
  <c r="AA14" i="1" s="1"/>
  <c r="M14" i="1"/>
  <c r="Z14" i="1" s="1"/>
  <c r="L14" i="1"/>
  <c r="K14" i="1"/>
  <c r="X14" i="1" s="1"/>
  <c r="J14" i="1"/>
  <c r="W14" i="1" s="1"/>
  <c r="I14" i="1"/>
  <c r="S14" i="1" s="1"/>
  <c r="R13" i="1"/>
  <c r="Q13" i="1"/>
  <c r="P13" i="1"/>
  <c r="AB13" i="1" s="1"/>
  <c r="O13" i="1"/>
  <c r="N13" i="1"/>
  <c r="AA13" i="1" s="1"/>
  <c r="M13" i="1"/>
  <c r="Z13" i="1" s="1"/>
  <c r="L13" i="1"/>
  <c r="K13" i="1"/>
  <c r="X13" i="1" s="1"/>
  <c r="J13" i="1"/>
  <c r="V13" i="1" s="1"/>
  <c r="AF13" i="1" s="1"/>
  <c r="I13" i="1"/>
  <c r="T13" i="1" s="1"/>
  <c r="AE13" i="1" s="1"/>
  <c r="R12" i="1"/>
  <c r="Q12" i="1"/>
  <c r="P12" i="1"/>
  <c r="AB12" i="1" s="1"/>
  <c r="O12" i="1"/>
  <c r="N12" i="1"/>
  <c r="AA12" i="1" s="1"/>
  <c r="M12" i="1"/>
  <c r="Y12" i="1" s="1"/>
  <c r="AG12" i="1" s="1"/>
  <c r="L12" i="1"/>
  <c r="K12" i="1"/>
  <c r="X12" i="1" s="1"/>
  <c r="J12" i="1"/>
  <c r="W12" i="1" s="1"/>
  <c r="I12" i="1"/>
  <c r="U12" i="1" s="1"/>
  <c r="R11" i="1"/>
  <c r="Q11" i="1"/>
  <c r="P11" i="1"/>
  <c r="AB11" i="1" s="1"/>
  <c r="O11" i="1"/>
  <c r="N11" i="1"/>
  <c r="AA11" i="1" s="1"/>
  <c r="M11" i="1"/>
  <c r="Z11" i="1" s="1"/>
  <c r="L11" i="1"/>
  <c r="K11" i="1"/>
  <c r="X11" i="1" s="1"/>
  <c r="J11" i="1"/>
  <c r="V11" i="1" s="1"/>
  <c r="AF11" i="1" s="1"/>
  <c r="I11" i="1"/>
  <c r="U11" i="1" s="1"/>
  <c r="R10" i="1"/>
  <c r="Q10" i="1"/>
  <c r="P10" i="1"/>
  <c r="AB10" i="1" s="1"/>
  <c r="O10" i="1"/>
  <c r="N10" i="1"/>
  <c r="AA10" i="1" s="1"/>
  <c r="M10" i="1"/>
  <c r="Z10" i="1" s="1"/>
  <c r="L10" i="1"/>
  <c r="K10" i="1"/>
  <c r="X10" i="1" s="1"/>
  <c r="J10" i="1"/>
  <c r="W10" i="1" s="1"/>
  <c r="I10" i="1"/>
  <c r="S10" i="1" s="1"/>
  <c r="R9" i="1"/>
  <c r="Q9" i="1"/>
  <c r="P9" i="1"/>
  <c r="AB9" i="1" s="1"/>
  <c r="O9" i="1"/>
  <c r="N9" i="1"/>
  <c r="AA9" i="1" s="1"/>
  <c r="M9" i="1"/>
  <c r="Z9" i="1" s="1"/>
  <c r="L9" i="1"/>
  <c r="K9" i="1"/>
  <c r="X9" i="1" s="1"/>
  <c r="J9" i="1"/>
  <c r="V9" i="1" s="1"/>
  <c r="AF9" i="1" s="1"/>
  <c r="I9" i="1"/>
  <c r="T9" i="1" s="1"/>
  <c r="AE9" i="1" s="1"/>
  <c r="R8" i="1"/>
  <c r="Q8" i="1"/>
  <c r="P8" i="1"/>
  <c r="AB8" i="1" s="1"/>
  <c r="O8" i="1"/>
  <c r="N8" i="1"/>
  <c r="AA8" i="1" s="1"/>
  <c r="M8" i="1"/>
  <c r="Y8" i="1" s="1"/>
  <c r="AG8" i="1" s="1"/>
  <c r="L8" i="1"/>
  <c r="K8" i="1"/>
  <c r="X8" i="1" s="1"/>
  <c r="J8" i="1"/>
  <c r="W8" i="1" s="1"/>
  <c r="I8" i="1"/>
  <c r="U8" i="1" s="1"/>
  <c r="S7" i="1"/>
  <c r="AD7" i="1" s="1"/>
  <c r="R7" i="1"/>
  <c r="Q7" i="1"/>
  <c r="P7" i="1"/>
  <c r="AB7" i="1" s="1"/>
  <c r="O7" i="1"/>
  <c r="N7" i="1"/>
  <c r="AA7" i="1" s="1"/>
  <c r="M7" i="1"/>
  <c r="Z7" i="1" s="1"/>
  <c r="L7" i="1"/>
  <c r="K7" i="1"/>
  <c r="X7" i="1" s="1"/>
  <c r="J7" i="1"/>
  <c r="V7" i="1" s="1"/>
  <c r="AF7" i="1" s="1"/>
  <c r="I7" i="1"/>
  <c r="U7" i="1" s="1"/>
  <c r="Z6" i="1"/>
  <c r="R6" i="1"/>
  <c r="Q6" i="1"/>
  <c r="P6" i="1"/>
  <c r="AB6" i="1" s="1"/>
  <c r="O6" i="1"/>
  <c r="N6" i="1"/>
  <c r="AA6" i="1" s="1"/>
  <c r="M6" i="1"/>
  <c r="Y6" i="1" s="1"/>
  <c r="AG6" i="1" s="1"/>
  <c r="L6" i="1"/>
  <c r="K6" i="1"/>
  <c r="X6" i="1" s="1"/>
  <c r="J6" i="1"/>
  <c r="W6" i="1" s="1"/>
  <c r="I6" i="1"/>
  <c r="U6" i="1" s="1"/>
  <c r="U5" i="1"/>
  <c r="R5" i="1"/>
  <c r="Q5" i="1"/>
  <c r="P5" i="1"/>
  <c r="AB5" i="1" s="1"/>
  <c r="O5" i="1"/>
  <c r="N5" i="1"/>
  <c r="AA5" i="1" s="1"/>
  <c r="M5" i="1"/>
  <c r="Z5" i="1" s="1"/>
  <c r="L5" i="1"/>
  <c r="K5" i="1"/>
  <c r="X5" i="1" s="1"/>
  <c r="J5" i="1"/>
  <c r="V5" i="1" s="1"/>
  <c r="AF5" i="1" s="1"/>
  <c r="I5" i="1"/>
  <c r="R4" i="1"/>
  <c r="Q4" i="1"/>
  <c r="P4" i="1"/>
  <c r="AB4" i="1" s="1"/>
  <c r="O4" i="1"/>
  <c r="N4" i="1"/>
  <c r="AA4" i="1" s="1"/>
  <c r="M4" i="1"/>
  <c r="Y4" i="1" s="1"/>
  <c r="AG4" i="1" s="1"/>
  <c r="L4" i="1"/>
  <c r="K4" i="1"/>
  <c r="X4" i="1" s="1"/>
  <c r="J4" i="1"/>
  <c r="W4" i="1" s="1"/>
  <c r="I4" i="1"/>
  <c r="T4" i="1" s="1"/>
  <c r="AE4" i="1" s="1"/>
  <c r="R3" i="1"/>
  <c r="Q3" i="1"/>
  <c r="P3" i="1"/>
  <c r="O3" i="1"/>
  <c r="O36" i="1" s="1"/>
  <c r="N3" i="1"/>
  <c r="M3" i="1"/>
  <c r="L3" i="1"/>
  <c r="K3" i="1"/>
  <c r="K36" i="1" s="1"/>
  <c r="J3" i="1"/>
  <c r="I3" i="1"/>
  <c r="BX38" i="1" l="1"/>
  <c r="BX36" i="1"/>
  <c r="BX37" i="1" s="1"/>
  <c r="CH36" i="1"/>
  <c r="CH37" i="1" s="1"/>
  <c r="CH38" i="1"/>
  <c r="CP36" i="1"/>
  <c r="CP37" i="1" s="1"/>
  <c r="CP38" i="1"/>
  <c r="CJ36" i="1"/>
  <c r="CJ37" i="1" s="1"/>
  <c r="CJ38" i="1"/>
  <c r="BT38" i="1"/>
  <c r="BT36" i="1"/>
  <c r="BT37" i="1" s="1"/>
  <c r="CI36" i="1"/>
  <c r="CI37" i="1" s="1"/>
  <c r="CI38" i="1"/>
  <c r="BV36" i="1"/>
  <c r="BV37" i="1" s="1"/>
  <c r="BV38" i="1"/>
  <c r="BQ38" i="1"/>
  <c r="BQ36" i="1"/>
  <c r="BQ37" i="1" s="1"/>
  <c r="CL36" i="1"/>
  <c r="CL37" i="1" s="1"/>
  <c r="CL38" i="1"/>
  <c r="BU38" i="1"/>
  <c r="BU36" i="1"/>
  <c r="BU37" i="1" s="1"/>
  <c r="CN36" i="1"/>
  <c r="CN37" i="1" s="1"/>
  <c r="CN38" i="1"/>
  <c r="CM36" i="1"/>
  <c r="CM37" i="1" s="1"/>
  <c r="CM38" i="1"/>
  <c r="BS36" i="1"/>
  <c r="BS37" i="1" s="1"/>
  <c r="BS38" i="1"/>
  <c r="BY38" i="1"/>
  <c r="BY36" i="1"/>
  <c r="BY37" i="1" s="1"/>
  <c r="BZ36" i="1"/>
  <c r="BZ37" i="1" s="1"/>
  <c r="BZ38" i="1"/>
  <c r="L36" i="1"/>
  <c r="I36" i="1"/>
  <c r="M36" i="1"/>
  <c r="Q36" i="1"/>
  <c r="T18" i="1"/>
  <c r="AE18" i="1" s="1"/>
  <c r="W21" i="1"/>
  <c r="T24" i="1"/>
  <c r="AE24" i="1" s="1"/>
  <c r="T31" i="1"/>
  <c r="AE31" i="1" s="1"/>
  <c r="CF36" i="1"/>
  <c r="CF37" i="1" s="1"/>
  <c r="CF38" i="1"/>
  <c r="BP38" i="1"/>
  <c r="BP36" i="1"/>
  <c r="BP37" i="1" s="1"/>
  <c r="CE36" i="1"/>
  <c r="CE37" i="1" s="1"/>
  <c r="CE38" i="1"/>
  <c r="BN38" i="1"/>
  <c r="BN36" i="1"/>
  <c r="BN37" i="1" s="1"/>
  <c r="CA36" i="1"/>
  <c r="CA37" i="1" s="1"/>
  <c r="CA38" i="1"/>
  <c r="CO38" i="1"/>
  <c r="CO36" i="1"/>
  <c r="CO37" i="1" s="1"/>
  <c r="CD36" i="1"/>
  <c r="CD37" i="1" s="1"/>
  <c r="CD38" i="1"/>
  <c r="CQ38" i="1"/>
  <c r="CC38" i="1"/>
  <c r="CC36" i="1"/>
  <c r="CC37" i="1" s="1"/>
  <c r="CG38" i="1"/>
  <c r="CG36" i="1"/>
  <c r="CG37" i="1" s="1"/>
  <c r="P36" i="1"/>
  <c r="J36" i="1"/>
  <c r="J37" i="1" s="1"/>
  <c r="J38" i="1" s="1"/>
  <c r="N37" i="1"/>
  <c r="N38" i="1" s="1"/>
  <c r="N36" i="1"/>
  <c r="R36" i="1"/>
  <c r="W33" i="1"/>
  <c r="CB38" i="1"/>
  <c r="CB36" i="1"/>
  <c r="CB37" i="1" s="1"/>
  <c r="BW36" i="1"/>
  <c r="BW37" i="1" s="1"/>
  <c r="BW38" i="1"/>
  <c r="BO36" i="1"/>
  <c r="BO37" i="1" s="1"/>
  <c r="BO38" i="1"/>
  <c r="CK38" i="1"/>
  <c r="CK36" i="1"/>
  <c r="CK37" i="1" s="1"/>
  <c r="BR36" i="1"/>
  <c r="BR37" i="1" s="1"/>
  <c r="BR38" i="1"/>
  <c r="K37" i="1"/>
  <c r="K38" i="1" s="1"/>
  <c r="O37" i="1"/>
  <c r="O38" i="1" s="1"/>
  <c r="AA3" i="1"/>
  <c r="W5" i="1"/>
  <c r="S6" i="1"/>
  <c r="AD6" i="1" s="1"/>
  <c r="W7" i="1"/>
  <c r="W9" i="1"/>
  <c r="T10" i="1"/>
  <c r="AE10" i="1" s="1"/>
  <c r="S11" i="1"/>
  <c r="AD11" i="1" s="1"/>
  <c r="Y16" i="1"/>
  <c r="AG16" i="1" s="1"/>
  <c r="Z18" i="1"/>
  <c r="T22" i="1"/>
  <c r="AE22" i="1" s="1"/>
  <c r="W25" i="1"/>
  <c r="S26" i="1"/>
  <c r="Z29" i="1"/>
  <c r="S32" i="1"/>
  <c r="AD32" i="1" s="1"/>
  <c r="S34" i="1"/>
  <c r="AD34" i="1" s="1"/>
  <c r="L37" i="1"/>
  <c r="L38" i="1" s="1"/>
  <c r="P37" i="1"/>
  <c r="P38" i="1" s="1"/>
  <c r="T6" i="1"/>
  <c r="AE6" i="1" s="1"/>
  <c r="Z8" i="1"/>
  <c r="W11" i="1"/>
  <c r="T12" i="1"/>
  <c r="AE12" i="1" s="1"/>
  <c r="W13" i="1"/>
  <c r="T14" i="1"/>
  <c r="AE14" i="1" s="1"/>
  <c r="S15" i="1"/>
  <c r="AD15" i="1" s="1"/>
  <c r="S17" i="1"/>
  <c r="AC17" i="1" s="1"/>
  <c r="AH17" i="1" s="1"/>
  <c r="Z22" i="1"/>
  <c r="T26" i="1"/>
  <c r="AE26" i="1" s="1"/>
  <c r="Z31" i="1"/>
  <c r="W32" i="1"/>
  <c r="S33" i="1"/>
  <c r="AC33" i="1" s="1"/>
  <c r="AH33" i="1" s="1"/>
  <c r="W34" i="1"/>
  <c r="I37" i="1"/>
  <c r="I38" i="1" s="1"/>
  <c r="M37" i="1"/>
  <c r="M38" i="1" s="1"/>
  <c r="Q37" i="1"/>
  <c r="Q38" i="1" s="1"/>
  <c r="Z12" i="1"/>
  <c r="W15" i="1"/>
  <c r="S16" i="1"/>
  <c r="AD16" i="1" s="1"/>
  <c r="W17" i="1"/>
  <c r="S18" i="1"/>
  <c r="T20" i="1"/>
  <c r="AE20" i="1" s="1"/>
  <c r="S21" i="1"/>
  <c r="AC21" i="1" s="1"/>
  <c r="AH21" i="1" s="1"/>
  <c r="AD22" i="1"/>
  <c r="Z26" i="1"/>
  <c r="W27" i="1"/>
  <c r="T28" i="1"/>
  <c r="AE28" i="1" s="1"/>
  <c r="T29" i="1"/>
  <c r="AE29" i="1" s="1"/>
  <c r="T33" i="1"/>
  <c r="AE33" i="1" s="1"/>
  <c r="U3" i="1"/>
  <c r="Y3" i="1"/>
  <c r="AD14" i="1"/>
  <c r="AC14" i="1"/>
  <c r="AH14" i="1" s="1"/>
  <c r="R37" i="1"/>
  <c r="R38" i="1" s="1"/>
  <c r="V3" i="1"/>
  <c r="Z3" i="1"/>
  <c r="V4" i="1"/>
  <c r="AF4" i="1" s="1"/>
  <c r="S3" i="1"/>
  <c r="W3" i="1"/>
  <c r="E37" i="1"/>
  <c r="H37" i="1"/>
  <c r="D37" i="1"/>
  <c r="G37" i="1"/>
  <c r="C37" i="1"/>
  <c r="F37" i="1"/>
  <c r="U4" i="1"/>
  <c r="S4" i="1"/>
  <c r="T5" i="1"/>
  <c r="AE5" i="1" s="1"/>
  <c r="S5" i="1"/>
  <c r="Y5" i="1"/>
  <c r="AG5" i="1" s="1"/>
  <c r="T3" i="1"/>
  <c r="X3" i="1"/>
  <c r="AB3" i="1"/>
  <c r="Z4" i="1"/>
  <c r="AD10" i="1"/>
  <c r="AC10" i="1"/>
  <c r="AH10" i="1" s="1"/>
  <c r="V8" i="1"/>
  <c r="AF8" i="1" s="1"/>
  <c r="U9" i="1"/>
  <c r="Y9" i="1"/>
  <c r="AG9" i="1" s="1"/>
  <c r="V12" i="1"/>
  <c r="AF12" i="1" s="1"/>
  <c r="U13" i="1"/>
  <c r="Y13" i="1"/>
  <c r="AG13" i="1" s="1"/>
  <c r="V16" i="1"/>
  <c r="AF16" i="1" s="1"/>
  <c r="AD23" i="1"/>
  <c r="AC23" i="1"/>
  <c r="AH23" i="1" s="1"/>
  <c r="AC6" i="1"/>
  <c r="AH6" i="1" s="1"/>
  <c r="T7" i="1"/>
  <c r="AE7" i="1" s="1"/>
  <c r="S8" i="1"/>
  <c r="U10" i="1"/>
  <c r="Y10" i="1"/>
  <c r="AG10" i="1" s="1"/>
  <c r="T11" i="1"/>
  <c r="AE11" i="1" s="1"/>
  <c r="S12" i="1"/>
  <c r="U14" i="1"/>
  <c r="Y14" i="1"/>
  <c r="AG14" i="1" s="1"/>
  <c r="T15" i="1"/>
  <c r="AE15" i="1" s="1"/>
  <c r="AD17" i="1"/>
  <c r="W18" i="1"/>
  <c r="V18" i="1"/>
  <c r="AF18" i="1" s="1"/>
  <c r="AD19" i="1"/>
  <c r="AC19" i="1"/>
  <c r="AH19" i="1" s="1"/>
  <c r="V6" i="1"/>
  <c r="AF6" i="1" s="1"/>
  <c r="Y7" i="1"/>
  <c r="AG7" i="1" s="1"/>
  <c r="AC7" i="1"/>
  <c r="AH7" i="1" s="1"/>
  <c r="T8" i="1"/>
  <c r="AE8" i="1" s="1"/>
  <c r="S9" i="1"/>
  <c r="V10" i="1"/>
  <c r="AF10" i="1" s="1"/>
  <c r="Y11" i="1"/>
  <c r="AG11" i="1" s="1"/>
  <c r="AC11" i="1"/>
  <c r="AH11" i="1" s="1"/>
  <c r="S13" i="1"/>
  <c r="V14" i="1"/>
  <c r="AF14" i="1" s="1"/>
  <c r="Y15" i="1"/>
  <c r="AG15" i="1" s="1"/>
  <c r="AC15" i="1"/>
  <c r="AH15" i="1" s="1"/>
  <c r="AD27" i="1"/>
  <c r="AC27" i="1"/>
  <c r="AH27" i="1" s="1"/>
  <c r="Z17" i="1"/>
  <c r="T19" i="1"/>
  <c r="AE19" i="1" s="1"/>
  <c r="S20" i="1"/>
  <c r="W20" i="1"/>
  <c r="Z21" i="1"/>
  <c r="AD21" i="1"/>
  <c r="T23" i="1"/>
  <c r="AE23" i="1" s="1"/>
  <c r="S24" i="1"/>
  <c r="W24" i="1"/>
  <c r="Z25" i="1"/>
  <c r="AD25" i="1"/>
  <c r="T27" i="1"/>
  <c r="AE27" i="1" s="1"/>
  <c r="S28" i="1"/>
  <c r="W28" i="1"/>
  <c r="T30" i="1"/>
  <c r="AE30" i="1" s="1"/>
  <c r="S30" i="1"/>
  <c r="Y30" i="1"/>
  <c r="AG30" i="1" s="1"/>
  <c r="AD31" i="1"/>
  <c r="AC31" i="1"/>
  <c r="AH31" i="1" s="1"/>
  <c r="U19" i="1"/>
  <c r="Y19" i="1"/>
  <c r="AG19" i="1" s="1"/>
  <c r="V22" i="1"/>
  <c r="AF22" i="1" s="1"/>
  <c r="U23" i="1"/>
  <c r="Y23" i="1"/>
  <c r="AG23" i="1" s="1"/>
  <c r="V26" i="1"/>
  <c r="AF26" i="1" s="1"/>
  <c r="U27" i="1"/>
  <c r="Y27" i="1"/>
  <c r="AG27" i="1" s="1"/>
  <c r="T17" i="1"/>
  <c r="AE17" i="1" s="1"/>
  <c r="V19" i="1"/>
  <c r="AF19" i="1" s="1"/>
  <c r="Y20" i="1"/>
  <c r="AG20" i="1" s="1"/>
  <c r="T21" i="1"/>
  <c r="AE21" i="1" s="1"/>
  <c r="V23" i="1"/>
  <c r="AF23" i="1" s="1"/>
  <c r="Y24" i="1"/>
  <c r="AG24" i="1" s="1"/>
  <c r="T25" i="1"/>
  <c r="AE25" i="1" s="1"/>
  <c r="Y28" i="1"/>
  <c r="AG28" i="1" s="1"/>
  <c r="U30" i="1"/>
  <c r="V29" i="1"/>
  <c r="AF29" i="1" s="1"/>
  <c r="Z33" i="1"/>
  <c r="U34" i="1"/>
  <c r="Y34" i="1"/>
  <c r="AG34" i="1" s="1"/>
  <c r="AC34" i="1"/>
  <c r="AH34" i="1" s="1"/>
  <c r="S29" i="1"/>
  <c r="U31" i="1"/>
  <c r="T32" i="1"/>
  <c r="AE32" i="1" s="1"/>
  <c r="V31" i="1"/>
  <c r="AF31" i="1" s="1"/>
  <c r="Y32" i="1"/>
  <c r="AG32" i="1" s="1"/>
  <c r="D38" i="1" l="1"/>
  <c r="AB36" i="1"/>
  <c r="AB37" i="1" s="1"/>
  <c r="AB38" i="1" s="1"/>
  <c r="F38" i="1"/>
  <c r="H38" i="1"/>
  <c r="S36" i="1"/>
  <c r="U36" i="1"/>
  <c r="U37" i="1" s="1"/>
  <c r="U38" i="1" s="1"/>
  <c r="AC16" i="1"/>
  <c r="AH16" i="1" s="1"/>
  <c r="X37" i="1"/>
  <c r="X38" i="1" s="1"/>
  <c r="X36" i="1"/>
  <c r="E38" i="1"/>
  <c r="Z36" i="1"/>
  <c r="T36" i="1"/>
  <c r="T37" i="1" s="1"/>
  <c r="T38" i="1" s="1"/>
  <c r="G38" i="1"/>
  <c r="W36" i="1"/>
  <c r="W37" i="1" s="1"/>
  <c r="W38" i="1" s="1"/>
  <c r="V36" i="1"/>
  <c r="V37" i="1" s="1"/>
  <c r="V38" i="1" s="1"/>
  <c r="Y36" i="1"/>
  <c r="AA37" i="1"/>
  <c r="AA38" i="1" s="1"/>
  <c r="AA36" i="1"/>
  <c r="CQ39" i="1"/>
  <c r="AC26" i="1"/>
  <c r="AH26" i="1" s="1"/>
  <c r="AD26" i="1"/>
  <c r="AC32" i="1"/>
  <c r="AH32" i="1" s="1"/>
  <c r="AD33" i="1"/>
  <c r="AC18" i="1"/>
  <c r="AH18" i="1" s="1"/>
  <c r="AD18" i="1"/>
  <c r="AD9" i="1"/>
  <c r="AC9" i="1"/>
  <c r="AH9" i="1" s="1"/>
  <c r="AC12" i="1"/>
  <c r="AH12" i="1" s="1"/>
  <c r="AD12" i="1"/>
  <c r="AD24" i="1"/>
  <c r="AC24" i="1"/>
  <c r="AH24" i="1" s="1"/>
  <c r="AE3" i="1"/>
  <c r="AD5" i="1"/>
  <c r="AC5" i="1"/>
  <c r="AH5" i="1" s="1"/>
  <c r="S37" i="1"/>
  <c r="S38" i="1" s="1"/>
  <c r="AD3" i="1"/>
  <c r="AC3" i="1"/>
  <c r="AC29" i="1"/>
  <c r="AH29" i="1" s="1"/>
  <c r="AD29" i="1"/>
  <c r="AD28" i="1"/>
  <c r="AC28" i="1"/>
  <c r="AH28" i="1" s="1"/>
  <c r="AD13" i="1"/>
  <c r="AC13" i="1"/>
  <c r="AH13" i="1" s="1"/>
  <c r="AC8" i="1"/>
  <c r="AH8" i="1" s="1"/>
  <c r="AD8" i="1"/>
  <c r="Z37" i="1"/>
  <c r="Z38" i="1" s="1"/>
  <c r="Y37" i="1"/>
  <c r="Y38" i="1" s="1"/>
  <c r="AG3" i="1"/>
  <c r="AD30" i="1"/>
  <c r="AC30" i="1"/>
  <c r="AH30" i="1" s="1"/>
  <c r="AD20" i="1"/>
  <c r="AC20" i="1"/>
  <c r="AH20" i="1" s="1"/>
  <c r="AC4" i="1"/>
  <c r="AH4" i="1" s="1"/>
  <c r="AD4" i="1"/>
  <c r="AF3" i="1"/>
  <c r="AC36" i="1" l="1"/>
  <c r="CQ42" i="1"/>
  <c r="AF36" i="1"/>
  <c r="AF37" i="1" s="1"/>
  <c r="AF38" i="1" s="1"/>
  <c r="AG36" i="1"/>
  <c r="AG37" i="1" s="1"/>
  <c r="AG38" i="1" s="1"/>
  <c r="AD36" i="1"/>
  <c r="AE36" i="1"/>
  <c r="AE37" i="1" s="1"/>
  <c r="AE38" i="1" s="1"/>
  <c r="AC37" i="1"/>
  <c r="AC38" i="1" s="1"/>
  <c r="AH3" i="1"/>
  <c r="AD37" i="1"/>
  <c r="AD38" i="1" s="1"/>
  <c r="AH36" i="1" l="1"/>
  <c r="AH37" i="1" s="1"/>
  <c r="AH38" i="1" s="1"/>
  <c r="G40" i="1"/>
  <c r="E41" i="1"/>
  <c r="F41" i="1"/>
  <c r="G41" i="1"/>
  <c r="D41" i="1"/>
  <c r="E40" i="1"/>
  <c r="CQ40" i="1" l="1"/>
  <c r="J39" i="1" l="1"/>
  <c r="R39" i="1"/>
  <c r="L39" i="1"/>
  <c r="I39" i="1"/>
  <c r="K39" i="1"/>
  <c r="O39" i="1"/>
  <c r="Q39" i="1"/>
  <c r="M39" i="1"/>
  <c r="N39" i="1"/>
  <c r="P39" i="1"/>
  <c r="AB39" i="1"/>
  <c r="D39" i="1"/>
  <c r="H39" i="1"/>
  <c r="T39" i="1"/>
  <c r="Z39" i="1"/>
  <c r="Y39" i="1"/>
  <c r="V39" i="1"/>
  <c r="U39" i="1"/>
  <c r="CQ41" i="1"/>
  <c r="AA39" i="1"/>
  <c r="S39" i="1"/>
  <c r="W39" i="1"/>
  <c r="X39" i="1"/>
  <c r="E39" i="1"/>
  <c r="G39" i="1"/>
  <c r="F39" i="1"/>
  <c r="AF39" i="1"/>
  <c r="AD39" i="1"/>
  <c r="AC39" i="1"/>
  <c r="AE39" i="1"/>
  <c r="AG39" i="1"/>
  <c r="AH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<sst xmlns="http://schemas.openxmlformats.org/spreadsheetml/2006/main" count="161" uniqueCount="130">
  <si>
    <t>I</t>
  </si>
  <si>
    <t>A</t>
  </si>
  <si>
    <t>B</t>
  </si>
  <si>
    <t>C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</si>
  <si>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</si>
  <si>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</si>
  <si>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</si>
  <si>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</si>
  <si>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</si>
  <si>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</si>
  <si>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</si>
  <si>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</si>
  <si>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</si>
  <si>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</si>
  <si>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</si>
  <si>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</si>
  <si>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ABC</t>
  </si>
  <si>
    <t>ABD</t>
  </si>
  <si>
    <t>ABE</t>
  </si>
  <si>
    <t>ACD</t>
  </si>
  <si>
    <t>ACE</t>
  </si>
  <si>
    <t>ADE</t>
  </si>
  <si>
    <t>BCD</t>
  </si>
  <si>
    <t>BCE</t>
  </si>
  <si>
    <t>BDE</t>
  </si>
  <si>
    <t>CDE</t>
  </si>
  <si>
    <t>ABCD</t>
  </si>
  <si>
    <t>ABCE</t>
  </si>
  <si>
    <t>ABDE</t>
  </si>
  <si>
    <t>ACDE</t>
  </si>
  <si>
    <t>BCDE</t>
  </si>
  <si>
    <t>ABCDE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</si>
  <si>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</si>
  <si>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</si>
  <si>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</si>
  <si>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</si>
  <si>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</si>
  <si>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</si>
  <si>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</si>
  <si>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</si>
  <si>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</si>
  <si>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</si>
  <si>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MEAN SAMPLE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</si>
  <si>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</si>
  <si>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</si>
  <si>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</si>
  <si>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</si>
  <si>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</si>
  <si>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</si>
  <si>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</si>
  <si>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</si>
  <si>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</si>
  <si>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</si>
  <si>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New!!!</t>
  </si>
  <si>
    <t>t = ${0.5,2}s</t>
  </si>
  <si>
    <t>k = ${10,50}ms</t>
  </si>
  <si>
    <t>X = ${0.05, 2}s</t>
  </si>
  <si>
    <t>m = ${0.5, 10}s</t>
  </si>
  <si>
    <t>nDL=${1,50}</t>
  </si>
  <si>
    <t>A = t</t>
  </si>
  <si>
    <t>B = k</t>
  </si>
  <si>
    <t>C = X</t>
  </si>
  <si>
    <t>D = m</t>
  </si>
  <si>
    <t>E=nDL</t>
  </si>
  <si>
    <t>exponential</t>
  </si>
  <si>
    <t>SUM</t>
  </si>
  <si>
    <t>qi</t>
  </si>
  <si>
    <t>MEAN</t>
  </si>
  <si>
    <t>32*10*qi</t>
  </si>
  <si>
    <t>SSq</t>
  </si>
  <si>
    <t>Variation (%)</t>
  </si>
  <si>
    <t>SSE</t>
  </si>
  <si>
    <t>SST</t>
  </si>
  <si>
    <t>Variation(%)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</si>
  <si>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</si>
  <si>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</si>
  <si>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</si>
  <si>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</si>
  <si>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</si>
  <si>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</si>
  <si>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</si>
  <si>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</si>
  <si>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</si>
  <si>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</si>
  <si>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</si>
  <si>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</si>
  <si>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</si>
  <si>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</si>
  <si>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</si>
  <si>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</si>
  <si>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</si>
  <si>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</si>
  <si>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</si>
  <si>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</si>
  <si>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</si>
  <si>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</si>
  <si>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</si>
  <si>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</si>
  <si>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</si>
  <si>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</si>
  <si>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</si>
  <si>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</si>
  <si>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</si>
  <si>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</si>
  <si>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</si>
  <si>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</si>
  <si>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</si>
  <si>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</si>
  <si>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</si>
  <si>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</si>
  <si>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</si>
  <si>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</si>
  <si>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</si>
  <si>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</si>
  <si>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Malus X</t>
  </si>
  <si>
    <t>Monitoring time m</t>
  </si>
  <si>
    <t>X and m</t>
  </si>
  <si>
    <t>Altro</t>
  </si>
  <si>
    <t>e</t>
  </si>
  <si>
    <t>y</t>
  </si>
  <si>
    <t>Q</t>
  </si>
  <si>
    <t>Normal Q</t>
  </si>
  <si>
    <t>Quantile</t>
  </si>
  <si>
    <t xml:space="preserve"> </t>
  </si>
  <si>
    <t>CI</t>
  </si>
  <si>
    <t>[-0,03; 0,03]</t>
  </si>
  <si>
    <t>[0,16; 0,23]</t>
  </si>
  <si>
    <t>[-0,11; -0,05]</t>
  </si>
  <si>
    <t>[-0,04; 0,02]</t>
  </si>
  <si>
    <t>[0,49; 0,55]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</si>
</sst>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Factorial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05"/>
          <c:y val="0.1902314814814815"/>
          <c:w val="0.93888888888888888"/>
          <c:h val="0.671457786526684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56E-4335-A6CA-3F965B06B0B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56E-4335-A6CA-3F965B06B0B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556E-4335-A6CA-3F965B06B0B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556E-4335-A6CA-3F965B06B0B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358B-46B3-836E-27F25A50EC99}"/>
              </c:ext>
            </c:extLst>
          </c:dPt>
          <c:dLbls>
            <c:dLbl>
              <c:idx val="4"/>
              <c:layout>
                <c:manualLayout>
                  <c:x val="5.9418197725284337E-3"/>
                  <c:y val="1.61399095946340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8B-46B3-836E-27F25A50EC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Analysis!$C$47:$G$47</c:f>
              <c:strCache>
                <c:ptCount val="5"/>
                <c:pt idx="0">
                  <c:v>Malus X</c:v>
                </c:pt>
                <c:pt idx="1">
                  <c:v>Monitoring time m</c:v>
                </c:pt>
                <c:pt idx="2">
                  <c:v>X and m</c:v>
                </c:pt>
                <c:pt idx="3">
                  <c:v>SSE</c:v>
                </c:pt>
                <c:pt idx="4">
                  <c:v>Altro</c:v>
                </c:pt>
              </c:strCache>
            </c:strRef>
          </c:cat>
          <c:val>
            <c:numRef>
              <c:f>Analysis!$C$49:$G$49</c:f>
              <c:numCache>
                <c:formatCode>General</c:formatCode>
                <c:ptCount val="5"/>
                <c:pt idx="0">
                  <c:v>71.209999999999994</c:v>
                </c:pt>
                <c:pt idx="1">
                  <c:v>12.72</c:v>
                </c:pt>
                <c:pt idx="2">
                  <c:v>12.44</c:v>
                </c:pt>
                <c:pt idx="3">
                  <c:v>3.08</c:v>
                </c:pt>
                <c:pt idx="4">
                  <c:v>0.55000000000000782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B-46B3-836E-27F25A50EC9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'Assumptions validation'!$Q$1</c:f>
              <c:strCache>
                <c:ptCount val="1"/>
                <c:pt idx="0">
                  <c:v>Normal 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353412073490813"/>
                  <c:y val="-0.213937736949547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'Assumptions validation'!$P$2:$P$961</c:f>
              <c:numCache>
                <c:formatCode>General</c:formatCode>
                <c:ptCount val="960"/>
                <c:pt idx="0">
                  <c:v>-0.11475497922884967</c:v>
                </c:pt>
                <c:pt idx="1">
                  <c:v>-0.11133683374326758</c:v>
                </c:pt>
                <c:pt idx="2">
                  <c:v>-0.1034050744225547</c:v>
                </c:pt>
                <c:pt idx="3">
                  <c:v>-9.9594831217077573E-2</c:v>
                </c:pt>
                <c:pt idx="4">
                  <c:v>-9.5460057709279345E-2</c:v>
                </c:pt>
                <c:pt idx="5">
                  <c:v>-8.815995761129472E-2</c:v>
                </c:pt>
                <c:pt idx="6">
                  <c:v>-8.4765113098755174E-2</c:v>
                </c:pt>
                <c:pt idx="7">
                  <c:v>-8.1848992346644722E-2</c:v>
                </c:pt>
                <c:pt idx="8">
                  <c:v>-7.753186997369968E-2</c:v>
                </c:pt>
                <c:pt idx="9">
                  <c:v>-7.6064532402521978E-2</c:v>
                </c:pt>
                <c:pt idx="10">
                  <c:v>-7.3549541152737596E-2</c:v>
                </c:pt>
                <c:pt idx="11">
                  <c:v>-7.3315328316687578E-2</c:v>
                </c:pt>
                <c:pt idx="12">
                  <c:v>-7.2542055278049355E-2</c:v>
                </c:pt>
                <c:pt idx="13">
                  <c:v>-7.0881934286044695E-2</c:v>
                </c:pt>
                <c:pt idx="14">
                  <c:v>-7.0552190121719344E-2</c:v>
                </c:pt>
                <c:pt idx="15">
                  <c:v>-6.8010096933797615E-2</c:v>
                </c:pt>
                <c:pt idx="16">
                  <c:v>-6.4269541387321938E-2</c:v>
                </c:pt>
                <c:pt idx="17">
                  <c:v>-6.0340359439715163E-2</c:v>
                </c:pt>
                <c:pt idx="18">
                  <c:v>-6.0070699576221964E-2</c:v>
                </c:pt>
                <c:pt idx="19">
                  <c:v>-5.9300417889554702E-2</c:v>
                </c:pt>
                <c:pt idx="20">
                  <c:v>-5.8387906736801942E-2</c:v>
                </c:pt>
                <c:pt idx="21">
                  <c:v>-5.8049077916937586E-2</c:v>
                </c:pt>
                <c:pt idx="22">
                  <c:v>-5.6691009076014709E-2</c:v>
                </c:pt>
                <c:pt idx="23">
                  <c:v>-5.3965724895459671E-2</c:v>
                </c:pt>
                <c:pt idx="24">
                  <c:v>-5.3653204551767586E-2</c:v>
                </c:pt>
                <c:pt idx="25">
                  <c:v>-5.3210786559261258E-2</c:v>
                </c:pt>
                <c:pt idx="26">
                  <c:v>-5.2823201662029334E-2</c:v>
                </c:pt>
                <c:pt idx="27">
                  <c:v>-5.254223656720966E-2</c:v>
                </c:pt>
                <c:pt idx="28">
                  <c:v>-5.2184668711695137E-2</c:v>
                </c:pt>
                <c:pt idx="29">
                  <c:v>-5.0674542963761393E-2</c:v>
                </c:pt>
                <c:pt idx="30">
                  <c:v>-4.9267432254199661E-2</c:v>
                </c:pt>
                <c:pt idx="31">
                  <c:v>-4.8726279106789672E-2</c:v>
                </c:pt>
                <c:pt idx="32">
                  <c:v>-4.8452713042511419E-2</c:v>
                </c:pt>
                <c:pt idx="33">
                  <c:v>-4.7881356392979663E-2</c:v>
                </c:pt>
                <c:pt idx="34">
                  <c:v>-4.765836274695967E-2</c:v>
                </c:pt>
                <c:pt idx="35">
                  <c:v>-4.6973712258184919E-2</c:v>
                </c:pt>
                <c:pt idx="36">
                  <c:v>-4.6508593914851959E-2</c:v>
                </c:pt>
                <c:pt idx="37">
                  <c:v>-4.5560528928249355E-2</c:v>
                </c:pt>
                <c:pt idx="38">
                  <c:v>-4.4646526664734842E-2</c:v>
                </c:pt>
                <c:pt idx="39">
                  <c:v>-4.3459193585795197E-2</c:v>
                </c:pt>
                <c:pt idx="40">
                  <c:v>-4.3176668208381286E-2</c:v>
                </c:pt>
                <c:pt idx="41">
                  <c:v>-4.301277832715511E-2</c:v>
                </c:pt>
                <c:pt idx="42">
                  <c:v>-4.2963503268884873E-2</c:v>
                </c:pt>
                <c:pt idx="43">
                  <c:v>-4.1964614382731358E-2</c:v>
                </c:pt>
                <c:pt idx="44">
                  <c:v>-4.1909596899067592E-2</c:v>
                </c:pt>
                <c:pt idx="45">
                  <c:v>-4.0731569379454768E-2</c:v>
                </c:pt>
                <c:pt idx="46">
                  <c:v>-3.9150595557184809E-2</c:v>
                </c:pt>
                <c:pt idx="47">
                  <c:v>-3.8649656636954854E-2</c:v>
                </c:pt>
                <c:pt idx="48">
                  <c:v>-3.8598498385447599E-2</c:v>
                </c:pt>
                <c:pt idx="49">
                  <c:v>-3.8210719244021418E-2</c:v>
                </c:pt>
                <c:pt idx="50">
                  <c:v>-3.7757896613235142E-2</c:v>
                </c:pt>
                <c:pt idx="51">
                  <c:v>-3.7650166330171375E-2</c:v>
                </c:pt>
                <c:pt idx="52">
                  <c:v>-3.7460046977879663E-2</c:v>
                </c:pt>
                <c:pt idx="53">
                  <c:v>-3.7355070149827641E-2</c:v>
                </c:pt>
                <c:pt idx="54">
                  <c:v>-3.6920384419897534E-2</c:v>
                </c:pt>
                <c:pt idx="55">
                  <c:v>-3.6564842246502721E-2</c:v>
                </c:pt>
                <c:pt idx="56">
                  <c:v>-3.6522506400321286E-2</c:v>
                </c:pt>
                <c:pt idx="57">
                  <c:v>-3.4894972826751358E-2</c:v>
                </c:pt>
                <c:pt idx="58">
                  <c:v>-3.4591459019414711E-2</c:v>
                </c:pt>
                <c:pt idx="59">
                  <c:v>-3.4521061930755215E-2</c:v>
                </c:pt>
                <c:pt idx="60">
                  <c:v>-3.4403910621724876E-2</c:v>
                </c:pt>
                <c:pt idx="61">
                  <c:v>-3.4180522816411985E-2</c:v>
                </c:pt>
                <c:pt idx="62">
                  <c:v>-3.4096784771269345E-2</c:v>
                </c:pt>
                <c:pt idx="63">
                  <c:v>-3.388707912944966E-2</c:v>
                </c:pt>
                <c:pt idx="64">
                  <c:v>-3.3773088353494907E-2</c:v>
                </c:pt>
                <c:pt idx="65">
                  <c:v>-3.3582075141061984E-2</c:v>
                </c:pt>
                <c:pt idx="66">
                  <c:v>-3.2399908565429347E-2</c:v>
                </c:pt>
                <c:pt idx="67">
                  <c:v>-3.2139295833264914E-2</c:v>
                </c:pt>
                <c:pt idx="68">
                  <c:v>-3.2029519943084783E-2</c:v>
                </c:pt>
                <c:pt idx="69">
                  <c:v>-3.1450875951597596E-2</c:v>
                </c:pt>
                <c:pt idx="70">
                  <c:v>-3.1231403261001378E-2</c:v>
                </c:pt>
                <c:pt idx="71">
                  <c:v>-3.1137178437184887E-2</c:v>
                </c:pt>
                <c:pt idx="72">
                  <c:v>-3.1000115930731265E-2</c:v>
                </c:pt>
                <c:pt idx="73">
                  <c:v>-3.0822899822747579E-2</c:v>
                </c:pt>
                <c:pt idx="74">
                  <c:v>-3.0804627731994744E-2</c:v>
                </c:pt>
                <c:pt idx="75">
                  <c:v>-3.0786651046657565E-2</c:v>
                </c:pt>
                <c:pt idx="76">
                  <c:v>-3.0486316542931297E-2</c:v>
                </c:pt>
                <c:pt idx="77">
                  <c:v>-3.0374296567401426E-2</c:v>
                </c:pt>
                <c:pt idx="78">
                  <c:v>-3.015756628920141E-2</c:v>
                </c:pt>
                <c:pt idx="79">
                  <c:v>-2.9659899609654705E-2</c:v>
                </c:pt>
                <c:pt idx="80">
                  <c:v>-2.9588875592774899E-2</c:v>
                </c:pt>
                <c:pt idx="81">
                  <c:v>-2.806685906283124E-2</c:v>
                </c:pt>
                <c:pt idx="82">
                  <c:v>-2.7419627220194864E-2</c:v>
                </c:pt>
                <c:pt idx="83">
                  <c:v>-2.6776928559514857E-2</c:v>
                </c:pt>
                <c:pt idx="84">
                  <c:v>-2.5211882312487582E-2</c:v>
                </c:pt>
                <c:pt idx="85">
                  <c:v>-2.5210921476121362E-2</c:v>
                </c:pt>
                <c:pt idx="86">
                  <c:v>-2.5099213604564713E-2</c:v>
                </c:pt>
                <c:pt idx="87">
                  <c:v>-2.4807564931794812E-2</c:v>
                </c:pt>
                <c:pt idx="88">
                  <c:v>-2.4774235390921939E-2</c:v>
                </c:pt>
                <c:pt idx="89">
                  <c:v>-2.4756620308259342E-2</c:v>
                </c:pt>
                <c:pt idx="90">
                  <c:v>-2.3726537613051435E-2</c:v>
                </c:pt>
                <c:pt idx="91">
                  <c:v>-2.3217801546111305E-2</c:v>
                </c:pt>
                <c:pt idx="92">
                  <c:v>-2.3112356466534867E-2</c:v>
                </c:pt>
                <c:pt idx="93">
                  <c:v>-2.2593584875381212E-2</c:v>
                </c:pt>
                <c:pt idx="94">
                  <c:v>-2.2480867314982E-2</c:v>
                </c:pt>
                <c:pt idx="95">
                  <c:v>-2.2138083185499674E-2</c:v>
                </c:pt>
                <c:pt idx="96">
                  <c:v>-2.2065251571165123E-2</c:v>
                </c:pt>
                <c:pt idx="97">
                  <c:v>-2.15979624774576E-2</c:v>
                </c:pt>
                <c:pt idx="98">
                  <c:v>-2.0953897455204817E-2</c:v>
                </c:pt>
                <c:pt idx="99">
                  <c:v>-2.0758253149097627E-2</c:v>
                </c:pt>
                <c:pt idx="100">
                  <c:v>-2.064016364228935E-2</c:v>
                </c:pt>
                <c:pt idx="101">
                  <c:v>-2.0038547338557589E-2</c:v>
                </c:pt>
                <c:pt idx="102">
                  <c:v>-1.9838066800275111E-2</c:v>
                </c:pt>
                <c:pt idx="103">
                  <c:v>-1.9726555805901991E-2</c:v>
                </c:pt>
                <c:pt idx="104">
                  <c:v>-1.9306202021911245E-2</c:v>
                </c:pt>
                <c:pt idx="105">
                  <c:v>-1.9124047211511397E-2</c:v>
                </c:pt>
                <c:pt idx="106">
                  <c:v>-1.7910753730701306E-2</c:v>
                </c:pt>
                <c:pt idx="107">
                  <c:v>-1.7748980684204746E-2</c:v>
                </c:pt>
                <c:pt idx="108">
                  <c:v>-1.7421011677914877E-2</c:v>
                </c:pt>
                <c:pt idx="109">
                  <c:v>-1.7416228237751352E-2</c:v>
                </c:pt>
                <c:pt idx="110">
                  <c:v>-1.7287495129101299E-2</c:v>
                </c:pt>
                <c:pt idx="111">
                  <c:v>-1.7149956623705109E-2</c:v>
                </c:pt>
                <c:pt idx="112">
                  <c:v>-1.7025523290819661E-2</c:v>
                </c:pt>
                <c:pt idx="113">
                  <c:v>-1.681274811231967E-2</c:v>
                </c:pt>
                <c:pt idx="114">
                  <c:v>-1.6804165205779348E-2</c:v>
                </c:pt>
                <c:pt idx="115">
                  <c:v>-1.6802308961742729E-2</c:v>
                </c:pt>
                <c:pt idx="116">
                  <c:v>-1.6616013948041353E-2</c:v>
                </c:pt>
                <c:pt idx="117">
                  <c:v>-1.6337231227409682E-2</c:v>
                </c:pt>
                <c:pt idx="118">
                  <c:v>-1.5865565697509659E-2</c:v>
                </c:pt>
                <c:pt idx="119">
                  <c:v>-1.5686820941562735E-2</c:v>
                </c:pt>
                <c:pt idx="120">
                  <c:v>-1.5681819883644699E-2</c:v>
                </c:pt>
                <c:pt idx="121">
                  <c:v>-1.5636893096791948E-2</c:v>
                </c:pt>
                <c:pt idx="122">
                  <c:v>-1.5327550676381363E-2</c:v>
                </c:pt>
                <c:pt idx="123">
                  <c:v>-1.5245591672349651E-2</c:v>
                </c:pt>
                <c:pt idx="124">
                  <c:v>-1.5121885114072725E-2</c:v>
                </c:pt>
                <c:pt idx="125">
                  <c:v>-1.5045560408661451E-2</c:v>
                </c:pt>
                <c:pt idx="126">
                  <c:v>-1.4988279250501307E-2</c:v>
                </c:pt>
                <c:pt idx="127">
                  <c:v>-1.4450365012729643E-2</c:v>
                </c:pt>
                <c:pt idx="128">
                  <c:v>-1.4114707859841924E-2</c:v>
                </c:pt>
                <c:pt idx="129">
                  <c:v>-1.3965996742412723E-2</c:v>
                </c:pt>
                <c:pt idx="130">
                  <c:v>-1.3775445949411269E-2</c:v>
                </c:pt>
                <c:pt idx="131">
                  <c:v>-1.3610559706021319E-2</c:v>
                </c:pt>
                <c:pt idx="132">
                  <c:v>-1.3609693164744918E-2</c:v>
                </c:pt>
                <c:pt idx="133">
                  <c:v>-1.3568228983331432E-2</c:v>
                </c:pt>
                <c:pt idx="134">
                  <c:v>-1.3488158532107608E-2</c:v>
                </c:pt>
                <c:pt idx="135">
                  <c:v>-1.3438667314244812E-2</c:v>
                </c:pt>
                <c:pt idx="136">
                  <c:v>-1.3429565649177633E-2</c:v>
                </c:pt>
                <c:pt idx="137">
                  <c:v>-1.3340204680002743E-2</c:v>
                </c:pt>
                <c:pt idx="138">
                  <c:v>-1.3124235025981368E-2</c:v>
                </c:pt>
                <c:pt idx="139">
                  <c:v>-1.2686151971051302E-2</c:v>
                </c:pt>
                <c:pt idx="140">
                  <c:v>-1.2666063065174732E-2</c:v>
                </c:pt>
                <c:pt idx="141">
                  <c:v>-1.2605056222421251E-2</c:v>
                </c:pt>
                <c:pt idx="142">
                  <c:v>-1.230112389209137E-2</c:v>
                </c:pt>
                <c:pt idx="143">
                  <c:v>-1.2162824160131369E-2</c:v>
                </c:pt>
                <c:pt idx="144">
                  <c:v>-1.1659824227719662E-2</c:v>
                </c:pt>
                <c:pt idx="145">
                  <c:v>-1.1582120698672732E-2</c:v>
                </c:pt>
                <c:pt idx="146">
                  <c:v>-1.1401757485341307E-2</c:v>
                </c:pt>
                <c:pt idx="147">
                  <c:v>-1.1204966947959666E-2</c:v>
                </c:pt>
                <c:pt idx="148">
                  <c:v>-1.1024886289424746E-2</c:v>
                </c:pt>
                <c:pt idx="149">
                  <c:v>-1.0952183849321395E-2</c:v>
                </c:pt>
                <c:pt idx="150">
                  <c:v>-1.0702446597827597E-2</c:v>
                </c:pt>
                <c:pt idx="151">
                  <c:v>-1.0530145534931257E-2</c:v>
                </c:pt>
                <c:pt idx="152">
                  <c:v>-1.0322937032655188E-2</c:v>
                </c:pt>
                <c:pt idx="153">
                  <c:v>-1.0193223840694737E-2</c:v>
                </c:pt>
                <c:pt idx="154">
                  <c:v>-1.0057615955635146E-2</c:v>
                </c:pt>
                <c:pt idx="155">
                  <c:v>-1.0029923085684733E-2</c:v>
                </c:pt>
                <c:pt idx="156">
                  <c:v>-9.9071827289247405E-3</c:v>
                </c:pt>
                <c:pt idx="157">
                  <c:v>-9.4043160206547516E-3</c:v>
                </c:pt>
                <c:pt idx="158">
                  <c:v>-9.3656503682413017E-3</c:v>
                </c:pt>
                <c:pt idx="159">
                  <c:v>-9.1334646186196911E-3</c:v>
                </c:pt>
                <c:pt idx="160">
                  <c:v>-9.0096122855596594E-3</c:v>
                </c:pt>
                <c:pt idx="161">
                  <c:v>-8.8863714226347368E-3</c:v>
                </c:pt>
                <c:pt idx="162">
                  <c:v>-8.7892175018313146E-3</c:v>
                </c:pt>
                <c:pt idx="163">
                  <c:v>-8.6456889938727466E-3</c:v>
                </c:pt>
                <c:pt idx="164">
                  <c:v>-8.4928989582247483E-3</c:v>
                </c:pt>
                <c:pt idx="165">
                  <c:v>-8.4595818648496579E-3</c:v>
                </c:pt>
                <c:pt idx="166">
                  <c:v>-8.4170266920127468E-3</c:v>
                </c:pt>
                <c:pt idx="167">
                  <c:v>-8.004672126041279E-3</c:v>
                </c:pt>
                <c:pt idx="168">
                  <c:v>-8.0044559462646991E-3</c:v>
                </c:pt>
                <c:pt idx="169">
                  <c:v>-7.8971487116675787E-3</c:v>
                </c:pt>
                <c:pt idx="170">
                  <c:v>-7.8891661804693647E-3</c:v>
                </c:pt>
                <c:pt idx="171">
                  <c:v>-7.809191081121436E-3</c:v>
                </c:pt>
                <c:pt idx="172">
                  <c:v>-7.6019257657519157E-3</c:v>
                </c:pt>
                <c:pt idx="173">
                  <c:v>-7.5681385699527259E-3</c:v>
                </c:pt>
                <c:pt idx="174">
                  <c:v>-7.3974413381327209E-3</c:v>
                </c:pt>
                <c:pt idx="175">
                  <c:v>-7.3766445531219249E-3</c:v>
                </c:pt>
                <c:pt idx="176">
                  <c:v>-7.2171426169093666E-3</c:v>
                </c:pt>
                <c:pt idx="177">
                  <c:v>-7.1340136516896691E-3</c:v>
                </c:pt>
                <c:pt idx="178">
                  <c:v>-6.8035573464996502E-3</c:v>
                </c:pt>
                <c:pt idx="179">
                  <c:v>-6.3924564012975971E-3</c:v>
                </c:pt>
                <c:pt idx="180">
                  <c:v>-6.3570822373347768E-3</c:v>
                </c:pt>
                <c:pt idx="181">
                  <c:v>-6.2104645713814133E-3</c:v>
                </c:pt>
                <c:pt idx="182">
                  <c:v>-5.8982562717612985E-3</c:v>
                </c:pt>
                <c:pt idx="183">
                  <c:v>-5.8681266609376115E-3</c:v>
                </c:pt>
                <c:pt idx="184">
                  <c:v>-5.785541124741389E-3</c:v>
                </c:pt>
                <c:pt idx="185">
                  <c:v>-5.6848347761396523E-3</c:v>
                </c:pt>
                <c:pt idx="186">
                  <c:v>-5.6489269575713541E-3</c:v>
                </c:pt>
                <c:pt idx="187">
                  <c:v>-5.456103811241314E-3</c:v>
                </c:pt>
                <c:pt idx="188">
                  <c:v>-5.344785070284741E-3</c:v>
                </c:pt>
                <c:pt idx="189">
                  <c:v>-5.2976797181896462E-3</c:v>
                </c:pt>
                <c:pt idx="190">
                  <c:v>-5.2609536859896666E-3</c:v>
                </c:pt>
                <c:pt idx="191">
                  <c:v>-5.0288211089613011E-3</c:v>
                </c:pt>
                <c:pt idx="192">
                  <c:v>-4.9077146847247288E-3</c:v>
                </c:pt>
                <c:pt idx="193">
                  <c:v>-4.8500347384575759E-3</c:v>
                </c:pt>
                <c:pt idx="194">
                  <c:v>-4.8473192100193518E-3</c:v>
                </c:pt>
                <c:pt idx="195">
                  <c:v>-4.5189876644149418E-3</c:v>
                </c:pt>
                <c:pt idx="196">
                  <c:v>-4.4212538581375749E-3</c:v>
                </c:pt>
                <c:pt idx="197">
                  <c:v>-4.2064574329793714E-3</c:v>
                </c:pt>
                <c:pt idx="198">
                  <c:v>-4.1140626204648756E-3</c:v>
                </c:pt>
                <c:pt idx="199">
                  <c:v>-4.105006746954909E-3</c:v>
                </c:pt>
                <c:pt idx="200">
                  <c:v>-4.0172587990227326E-3</c:v>
                </c:pt>
                <c:pt idx="201">
                  <c:v>-3.9645612170327305E-3</c:v>
                </c:pt>
                <c:pt idx="202">
                  <c:v>-3.7637667006127362E-3</c:v>
                </c:pt>
                <c:pt idx="203">
                  <c:v>-3.7307647082812645E-3</c:v>
                </c:pt>
                <c:pt idx="204">
                  <c:v>-3.5985791219214081E-3</c:v>
                </c:pt>
                <c:pt idx="205">
                  <c:v>-3.4605820840976076E-3</c:v>
                </c:pt>
                <c:pt idx="206">
                  <c:v>-3.3560380210875818E-3</c:v>
                </c:pt>
                <c:pt idx="207">
                  <c:v>-3.3506145280313149E-3</c:v>
                </c:pt>
                <c:pt idx="208">
                  <c:v>-3.168830574831305E-3</c:v>
                </c:pt>
                <c:pt idx="209">
                  <c:v>-3.1536982563449278E-3</c:v>
                </c:pt>
                <c:pt idx="210">
                  <c:v>-2.8678395200496531E-3</c:v>
                </c:pt>
                <c:pt idx="211">
                  <c:v>-2.7483119080013996E-3</c:v>
                </c:pt>
                <c:pt idx="212">
                  <c:v>-2.2875626054713605E-3</c:v>
                </c:pt>
                <c:pt idx="213">
                  <c:v>-2.2451317286313888E-3</c:v>
                </c:pt>
                <c:pt idx="214">
                  <c:v>-1.8804652901693308E-3</c:v>
                </c:pt>
                <c:pt idx="215">
                  <c:v>-1.8034719277912892E-3</c:v>
                </c:pt>
                <c:pt idx="216">
                  <c:v>-1.7941514041771665E-3</c:v>
                </c:pt>
                <c:pt idx="217">
                  <c:v>-1.6857950573149205E-3</c:v>
                </c:pt>
                <c:pt idx="218">
                  <c:v>-1.5616767699647427E-3</c:v>
                </c:pt>
                <c:pt idx="219">
                  <c:v>-1.5464353529636016E-3</c:v>
                </c:pt>
                <c:pt idx="220">
                  <c:v>-1.5340332658048128E-3</c:v>
                </c:pt>
                <c:pt idx="221">
                  <c:v>-1.51073166687965E-3</c:v>
                </c:pt>
                <c:pt idx="222">
                  <c:v>-1.4638389084349335E-3</c:v>
                </c:pt>
                <c:pt idx="223">
                  <c:v>-1.408047220609665E-3</c:v>
                </c:pt>
                <c:pt idx="224">
                  <c:v>-1.395970831374771E-3</c:v>
                </c:pt>
                <c:pt idx="225">
                  <c:v>-1.3954298377291674E-3</c:v>
                </c:pt>
                <c:pt idx="226">
                  <c:v>-1.3789392310176174E-3</c:v>
                </c:pt>
                <c:pt idx="227">
                  <c:v>-1.3279182497736644E-3</c:v>
                </c:pt>
                <c:pt idx="228">
                  <c:v>-1.3047424144147501E-3</c:v>
                </c:pt>
                <c:pt idx="229">
                  <c:v>-1.2837551900476019E-3</c:v>
                </c:pt>
                <c:pt idx="230">
                  <c:v>-1.2197992592517352E-3</c:v>
                </c:pt>
                <c:pt idx="231">
                  <c:v>-1.2073628574517364E-3</c:v>
                </c:pt>
                <c:pt idx="232">
                  <c:v>-1.2003488914051896E-3</c:v>
                </c:pt>
                <c:pt idx="233">
                  <c:v>-1.1337461419751674E-3</c:v>
                </c:pt>
                <c:pt idx="234">
                  <c:v>-1.088085955131296E-3</c:v>
                </c:pt>
                <c:pt idx="235">
                  <c:v>-1.0096738185026641E-3</c:v>
                </c:pt>
                <c:pt idx="236">
                  <c:v>-9.6216913412260248E-4</c:v>
                </c:pt>
                <c:pt idx="237">
                  <c:v>-9.619524503701668E-4</c:v>
                </c:pt>
                <c:pt idx="238">
                  <c:v>-8.6408310094573601E-4</c:v>
                </c:pt>
                <c:pt idx="239">
                  <c:v>-8.1832059459066402E-4</c:v>
                </c:pt>
                <c:pt idx="240">
                  <c:v>-8.1517352352166415E-4</c:v>
                </c:pt>
                <c:pt idx="241">
                  <c:v>-7.9090128501873615E-4</c:v>
                </c:pt>
                <c:pt idx="242">
                  <c:v>-7.8090244063866443E-4</c:v>
                </c:pt>
                <c:pt idx="243">
                  <c:v>-7.6754016778660117E-4</c:v>
                </c:pt>
                <c:pt idx="244">
                  <c:v>-7.6721636910457094E-4</c:v>
                </c:pt>
                <c:pt idx="245">
                  <c:v>-7.6535147021016686E-4</c:v>
                </c:pt>
                <c:pt idx="246">
                  <c:v>-7.6445365155473552E-4</c:v>
                </c:pt>
                <c:pt idx="247">
                  <c:v>-7.5160341493873267E-4</c:v>
                </c:pt>
                <c:pt idx="248">
                  <c:v>-7.4049028981656995E-4</c:v>
                </c:pt>
                <c:pt idx="249">
                  <c:v>-7.2606374699516613E-4</c:v>
                </c:pt>
                <c:pt idx="250">
                  <c:v>-7.0190139280193638E-4</c:v>
                </c:pt>
                <c:pt idx="251">
                  <c:v>-6.759313689379369E-4</c:v>
                </c:pt>
                <c:pt idx="252">
                  <c:v>-6.5764011859773507E-4</c:v>
                </c:pt>
                <c:pt idx="253">
                  <c:v>-6.4277108394173582E-4</c:v>
                </c:pt>
                <c:pt idx="254">
                  <c:v>-6.2474628949260244E-4</c:v>
                </c:pt>
                <c:pt idx="255">
                  <c:v>-6.2061813813893592E-4</c:v>
                </c:pt>
                <c:pt idx="256">
                  <c:v>-5.9290395471123247E-4</c:v>
                </c:pt>
                <c:pt idx="257">
                  <c:v>-5.8931855067460154E-4</c:v>
                </c:pt>
                <c:pt idx="258">
                  <c:v>-5.8543494121673229E-4</c:v>
                </c:pt>
                <c:pt idx="259">
                  <c:v>-5.7157358455956972E-4</c:v>
                </c:pt>
                <c:pt idx="260">
                  <c:v>-5.5944141382850178E-4</c:v>
                </c:pt>
                <c:pt idx="261">
                  <c:v>-5.1783982199116695E-4</c:v>
                </c:pt>
                <c:pt idx="262">
                  <c:v>-4.9958467977950262E-4</c:v>
                </c:pt>
                <c:pt idx="263">
                  <c:v>-4.9626804075360124E-4</c:v>
                </c:pt>
                <c:pt idx="264">
                  <c:v>-4.9233317881256997E-4</c:v>
                </c:pt>
                <c:pt idx="265">
                  <c:v>-4.8682720889873556E-4</c:v>
                </c:pt>
                <c:pt idx="266">
                  <c:v>-4.8393723957573624E-4</c:v>
                </c:pt>
                <c:pt idx="267">
                  <c:v>-4.8389858215857132E-4</c:v>
                </c:pt>
                <c:pt idx="268">
                  <c:v>-4.8083803550816664E-4</c:v>
                </c:pt>
                <c:pt idx="269">
                  <c:v>-4.7674834152957105E-4</c:v>
                </c:pt>
                <c:pt idx="270">
                  <c:v>-4.7523546604373232E-4</c:v>
                </c:pt>
                <c:pt idx="271">
                  <c:v>-4.5216373098250218E-4</c:v>
                </c:pt>
                <c:pt idx="272">
                  <c:v>-4.5178987725157105E-4</c:v>
                </c:pt>
                <c:pt idx="273">
                  <c:v>-4.4899004822766472E-4</c:v>
                </c:pt>
                <c:pt idx="274">
                  <c:v>-4.3370838760360166E-4</c:v>
                </c:pt>
                <c:pt idx="275">
                  <c:v>-4.3366390435716634E-4</c:v>
                </c:pt>
                <c:pt idx="276">
                  <c:v>-4.32487628062736E-4</c:v>
                </c:pt>
                <c:pt idx="277">
                  <c:v>-4.2098926006150193E-4</c:v>
                </c:pt>
                <c:pt idx="278">
                  <c:v>-4.1502273644566413E-4</c:v>
                </c:pt>
                <c:pt idx="279">
                  <c:v>-4.1147221476216765E-4</c:v>
                </c:pt>
                <c:pt idx="280">
                  <c:v>-4.0713701219693629E-4</c:v>
                </c:pt>
                <c:pt idx="281">
                  <c:v>-3.8281127951933502E-4</c:v>
                </c:pt>
                <c:pt idx="282">
                  <c:v>-3.7885722157673246E-4</c:v>
                </c:pt>
                <c:pt idx="283">
                  <c:v>-3.6471379475660169E-4</c:v>
                </c:pt>
                <c:pt idx="284">
                  <c:v>-3.6264175532949722E-4</c:v>
                </c:pt>
                <c:pt idx="285">
                  <c:v>-3.6197431921566534E-4</c:v>
                </c:pt>
                <c:pt idx="286">
                  <c:v>-3.5696516638473313E-4</c:v>
                </c:pt>
                <c:pt idx="287">
                  <c:v>-3.4779860262050197E-4</c:v>
                </c:pt>
                <c:pt idx="288">
                  <c:v>-3.4776818691257053E-4</c:v>
                </c:pt>
                <c:pt idx="289">
                  <c:v>-3.4593887129250218E-4</c:v>
                </c:pt>
                <c:pt idx="290">
                  <c:v>-3.2773259261773512E-4</c:v>
                </c:pt>
                <c:pt idx="291">
                  <c:v>-3.2555932115773192E-4</c:v>
                </c:pt>
                <c:pt idx="292">
                  <c:v>-3.2392997207073351E-4</c:v>
                </c:pt>
                <c:pt idx="293">
                  <c:v>-3.2132319294953665E-4</c:v>
                </c:pt>
                <c:pt idx="294">
                  <c:v>-3.0836664436963146E-4</c:v>
                </c:pt>
                <c:pt idx="295">
                  <c:v>-3.071879210249373E-4</c:v>
                </c:pt>
                <c:pt idx="296">
                  <c:v>-3.0243281604833312E-4</c:v>
                </c:pt>
                <c:pt idx="297">
                  <c:v>-2.9903624748150136E-4</c:v>
                </c:pt>
                <c:pt idx="298">
                  <c:v>-2.939271911719353E-4</c:v>
                </c:pt>
                <c:pt idx="299">
                  <c:v>-2.8114351687473157E-4</c:v>
                </c:pt>
                <c:pt idx="300">
                  <c:v>-2.8008360938957047E-4</c:v>
                </c:pt>
                <c:pt idx="301">
                  <c:v>-2.7956346738150159E-4</c:v>
                </c:pt>
                <c:pt idx="302">
                  <c:v>-2.6993866470893801E-4</c:v>
                </c:pt>
                <c:pt idx="303">
                  <c:v>-2.6653781392560125E-4</c:v>
                </c:pt>
                <c:pt idx="304">
                  <c:v>-2.5650350443657058E-4</c:v>
                </c:pt>
                <c:pt idx="305">
                  <c:v>-2.4872640345473263E-4</c:v>
                </c:pt>
                <c:pt idx="306">
                  <c:v>-2.3182815551616755E-4</c:v>
                </c:pt>
                <c:pt idx="307">
                  <c:v>-2.2950923749950197E-4</c:v>
                </c:pt>
                <c:pt idx="308">
                  <c:v>-2.2398533899857173E-4</c:v>
                </c:pt>
                <c:pt idx="309">
                  <c:v>-2.2244398140133445E-4</c:v>
                </c:pt>
                <c:pt idx="310">
                  <c:v>-2.224220294804978E-4</c:v>
                </c:pt>
                <c:pt idx="311">
                  <c:v>-2.2221500795366507E-4</c:v>
                </c:pt>
                <c:pt idx="312">
                  <c:v>-2.1818471297373535E-4</c:v>
                </c:pt>
                <c:pt idx="313">
                  <c:v>-2.1581264241353655E-4</c:v>
                </c:pt>
                <c:pt idx="314">
                  <c:v>-2.137848139036648E-4</c:v>
                </c:pt>
                <c:pt idx="315">
                  <c:v>-2.0800261806863153E-4</c:v>
                </c:pt>
                <c:pt idx="316">
                  <c:v>-2.0737129549693728E-4</c:v>
                </c:pt>
                <c:pt idx="317">
                  <c:v>-2.0229016980966019E-4</c:v>
                </c:pt>
                <c:pt idx="318">
                  <c:v>-1.8824123828963153E-4</c:v>
                </c:pt>
                <c:pt idx="319">
                  <c:v>-1.8549100148253748E-4</c:v>
                </c:pt>
                <c:pt idx="320">
                  <c:v>-1.8476117204753624E-4</c:v>
                </c:pt>
                <c:pt idx="321">
                  <c:v>-1.7598641607953665E-4</c:v>
                </c:pt>
                <c:pt idx="322">
                  <c:v>-1.7137361076853715E-4</c:v>
                </c:pt>
                <c:pt idx="323">
                  <c:v>-1.7136165884550254E-4</c:v>
                </c:pt>
                <c:pt idx="324">
                  <c:v>-1.668139008023338E-4</c:v>
                </c:pt>
                <c:pt idx="325">
                  <c:v>-1.6567467936753726E-4</c:v>
                </c:pt>
                <c:pt idx="326">
                  <c:v>-1.648640292254977E-4</c:v>
                </c:pt>
                <c:pt idx="327">
                  <c:v>-1.6065709124693517E-4</c:v>
                </c:pt>
                <c:pt idx="328">
                  <c:v>-1.5970471767833352E-4</c:v>
                </c:pt>
                <c:pt idx="329">
                  <c:v>-1.5852275650057174E-4</c:v>
                </c:pt>
                <c:pt idx="330">
                  <c:v>-1.57731817789733E-4</c:v>
                </c:pt>
                <c:pt idx="331">
                  <c:v>-1.5622779188753655E-4</c:v>
                </c:pt>
                <c:pt idx="332">
                  <c:v>-1.5373666263649756E-4</c:v>
                </c:pt>
                <c:pt idx="333">
                  <c:v>-1.5081550222993678E-4</c:v>
                </c:pt>
                <c:pt idx="334">
                  <c:v>-1.5070120317916755E-4</c:v>
                </c:pt>
                <c:pt idx="335">
                  <c:v>-1.4544163774476981E-4</c:v>
                </c:pt>
                <c:pt idx="336">
                  <c:v>-1.4505308069649725E-4</c:v>
                </c:pt>
                <c:pt idx="337">
                  <c:v>-1.4333625294849807E-4</c:v>
                </c:pt>
                <c:pt idx="338">
                  <c:v>-1.3959142412127944E-4</c:v>
                </c:pt>
                <c:pt idx="339">
                  <c:v>-1.3881604582463049E-4</c:v>
                </c:pt>
                <c:pt idx="340">
                  <c:v>-1.3717137689466495E-4</c:v>
                </c:pt>
                <c:pt idx="341">
                  <c:v>-1.2908893797273363E-4</c:v>
                </c:pt>
                <c:pt idx="342">
                  <c:v>-1.2560123649253685E-4</c:v>
                </c:pt>
                <c:pt idx="343">
                  <c:v>-1.2335467089957981E-4</c:v>
                </c:pt>
                <c:pt idx="344">
                  <c:v>-1.1966139985288005E-4</c:v>
                </c:pt>
                <c:pt idx="345">
                  <c:v>-1.1899613935533425E-4</c:v>
                </c:pt>
                <c:pt idx="346">
                  <c:v>-1.171898790664986E-4</c:v>
                </c:pt>
                <c:pt idx="347">
                  <c:v>-1.166871584114982E-4</c:v>
                </c:pt>
                <c:pt idx="348">
                  <c:v>-1.1629608858063079E-4</c:v>
                </c:pt>
                <c:pt idx="349">
                  <c:v>-1.1473554408766504E-4</c:v>
                </c:pt>
                <c:pt idx="350">
                  <c:v>-1.1342609709463075E-4</c:v>
                </c:pt>
                <c:pt idx="351">
                  <c:v>-1.1175418272473328E-4</c:v>
                </c:pt>
                <c:pt idx="352">
                  <c:v>-1.111946715427331E-4</c:v>
                </c:pt>
                <c:pt idx="353">
                  <c:v>-1.1094215172949805E-4</c:v>
                </c:pt>
                <c:pt idx="354">
                  <c:v>-1.077347963113328E-4</c:v>
                </c:pt>
                <c:pt idx="355">
                  <c:v>-1.0771938405816639E-4</c:v>
                </c:pt>
                <c:pt idx="356">
                  <c:v>-1.0333740752157053E-4</c:v>
                </c:pt>
                <c:pt idx="357">
                  <c:v>-9.9502495023936349E-5</c:v>
                </c:pt>
                <c:pt idx="358">
                  <c:v>-9.900634158663095E-5</c:v>
                </c:pt>
                <c:pt idx="359">
                  <c:v>-9.5709848497502539E-5</c:v>
                </c:pt>
                <c:pt idx="360">
                  <c:v>-9.3657855581043975E-5</c:v>
                </c:pt>
                <c:pt idx="361">
                  <c:v>-9.2962717424536698E-5</c:v>
                </c:pt>
                <c:pt idx="362">
                  <c:v>-9.0980365508332856E-5</c:v>
                </c:pt>
                <c:pt idx="363">
                  <c:v>-9.0565055913632148E-5</c:v>
                </c:pt>
                <c:pt idx="364">
                  <c:v>-8.9985136738631594E-5</c:v>
                </c:pt>
                <c:pt idx="365">
                  <c:v>-8.9628563553580121E-5</c:v>
                </c:pt>
                <c:pt idx="366">
                  <c:v>-8.8665873653498428E-5</c:v>
                </c:pt>
                <c:pt idx="367">
                  <c:v>-8.843963746650238E-5</c:v>
                </c:pt>
                <c:pt idx="368">
                  <c:v>-8.6702190211632169E-5</c:v>
                </c:pt>
                <c:pt idx="369">
                  <c:v>-8.4736243604497871E-5</c:v>
                </c:pt>
                <c:pt idx="370">
                  <c:v>-8.4331907508334095E-5</c:v>
                </c:pt>
                <c:pt idx="371">
                  <c:v>-8.43307442326309E-5</c:v>
                </c:pt>
                <c:pt idx="372">
                  <c:v>-8.3822896932332983E-5</c:v>
                </c:pt>
                <c:pt idx="373">
                  <c:v>-8.1531172914333164E-5</c:v>
                </c:pt>
                <c:pt idx="374">
                  <c:v>-8.133127809250261E-5</c:v>
                </c:pt>
                <c:pt idx="375">
                  <c:v>-7.8783346374537364E-5</c:v>
                </c:pt>
                <c:pt idx="376">
                  <c:v>-7.8620055682935425E-5</c:v>
                </c:pt>
                <c:pt idx="377">
                  <c:v>-7.8512958203600866E-5</c:v>
                </c:pt>
                <c:pt idx="378">
                  <c:v>-7.7420843305427145E-5</c:v>
                </c:pt>
                <c:pt idx="379">
                  <c:v>-7.5201924370502451E-5</c:v>
                </c:pt>
                <c:pt idx="380">
                  <c:v>-7.3921333365332964E-5</c:v>
                </c:pt>
                <c:pt idx="381">
                  <c:v>-7.3014082038937861E-5</c:v>
                </c:pt>
                <c:pt idx="382">
                  <c:v>-7.153256108063076E-5</c:v>
                </c:pt>
                <c:pt idx="383">
                  <c:v>-7.0896191910425899E-5</c:v>
                </c:pt>
                <c:pt idx="384">
                  <c:v>-7.0468120479730972E-5</c:v>
                </c:pt>
                <c:pt idx="385">
                  <c:v>-6.7876802387602242E-5</c:v>
                </c:pt>
                <c:pt idx="386">
                  <c:v>-6.7698841121736214E-5</c:v>
                </c:pt>
                <c:pt idx="387">
                  <c:v>-6.6966237318501556E-5</c:v>
                </c:pt>
                <c:pt idx="388">
                  <c:v>-6.443577484610552E-5</c:v>
                </c:pt>
                <c:pt idx="389">
                  <c:v>-6.3047363054544864E-5</c:v>
                </c:pt>
                <c:pt idx="390">
                  <c:v>-6.2011843955905865E-5</c:v>
                </c:pt>
                <c:pt idx="391">
                  <c:v>-6.061356035378003E-5</c:v>
                </c:pt>
                <c:pt idx="392">
                  <c:v>-5.9563726716926543E-5</c:v>
                </c:pt>
                <c:pt idx="393">
                  <c:v>-5.8798267425505882E-5</c:v>
                </c:pt>
                <c:pt idx="394">
                  <c:v>-5.8606174526736055E-5</c:v>
                </c:pt>
                <c:pt idx="395">
                  <c:v>-5.5025147493005869E-5</c:v>
                </c:pt>
                <c:pt idx="396">
                  <c:v>-5.4861082519602061E-5</c:v>
                </c:pt>
                <c:pt idx="397">
                  <c:v>-5.4270583319544069E-5</c:v>
                </c:pt>
                <c:pt idx="398">
                  <c:v>-5.3437625707005235E-5</c:v>
                </c:pt>
                <c:pt idx="399">
                  <c:v>-5.2800647128333975E-5</c:v>
                </c:pt>
                <c:pt idx="400">
                  <c:v>-5.1860230644630925E-5</c:v>
                </c:pt>
                <c:pt idx="401">
                  <c:v>-5.1689906844305106E-5</c:v>
                </c:pt>
                <c:pt idx="402">
                  <c:v>-5.0215086980333681E-5</c:v>
                </c:pt>
                <c:pt idx="403">
                  <c:v>-4.8240464631333149E-5</c:v>
                </c:pt>
                <c:pt idx="404">
                  <c:v>-4.7833374882925647E-5</c:v>
                </c:pt>
                <c:pt idx="405">
                  <c:v>-4.7225108557744089E-5</c:v>
                </c:pt>
                <c:pt idx="406">
                  <c:v>-4.6935368028105939E-5</c:v>
                </c:pt>
                <c:pt idx="407">
                  <c:v>-4.6814424211736108E-5</c:v>
                </c:pt>
                <c:pt idx="408">
                  <c:v>-4.6115329751498027E-5</c:v>
                </c:pt>
                <c:pt idx="409">
                  <c:v>-4.4588402000026936E-5</c:v>
                </c:pt>
                <c:pt idx="410">
                  <c:v>-4.4370258643379457E-5</c:v>
                </c:pt>
                <c:pt idx="411">
                  <c:v>-4.3767893823879606E-5</c:v>
                </c:pt>
                <c:pt idx="412">
                  <c:v>-4.2317410559905566E-5</c:v>
                </c:pt>
                <c:pt idx="413">
                  <c:v>-4.0992896941580148E-5</c:v>
                </c:pt>
                <c:pt idx="414">
                  <c:v>-4.0062196922744167E-5</c:v>
                </c:pt>
                <c:pt idx="415">
                  <c:v>-3.9652950401843426E-5</c:v>
                </c:pt>
                <c:pt idx="416">
                  <c:v>-3.9561418372125595E-5</c:v>
                </c:pt>
                <c:pt idx="417">
                  <c:v>-3.9449378392380358E-5</c:v>
                </c:pt>
                <c:pt idx="418">
                  <c:v>-3.707223722064501E-5</c:v>
                </c:pt>
                <c:pt idx="419">
                  <c:v>-3.6031029068944037E-5</c:v>
                </c:pt>
                <c:pt idx="420">
                  <c:v>-3.4988844622425505E-5</c:v>
                </c:pt>
                <c:pt idx="421">
                  <c:v>-3.3649633998631551E-5</c:v>
                </c:pt>
                <c:pt idx="422">
                  <c:v>-3.3488003645125788E-5</c:v>
                </c:pt>
                <c:pt idx="423">
                  <c:v>-3.2838130649505415E-5</c:v>
                </c:pt>
                <c:pt idx="424">
                  <c:v>-3.0294470021905232E-5</c:v>
                </c:pt>
                <c:pt idx="425">
                  <c:v>-2.8619182571245141E-5</c:v>
                </c:pt>
                <c:pt idx="426">
                  <c:v>-2.7657833680479194E-5</c:v>
                </c:pt>
                <c:pt idx="427">
                  <c:v>-2.7600018087480319E-5</c:v>
                </c:pt>
                <c:pt idx="428">
                  <c:v>-2.7469194483625836E-5</c:v>
                </c:pt>
                <c:pt idx="429">
                  <c:v>-2.6710898122526971E-5</c:v>
                </c:pt>
                <c:pt idx="430">
                  <c:v>-2.587152685654473E-5</c:v>
                </c:pt>
                <c:pt idx="431">
                  <c:v>-2.5389356352526274E-5</c:v>
                </c:pt>
                <c:pt idx="432">
                  <c:v>-2.3389705068205605E-5</c:v>
                </c:pt>
                <c:pt idx="433">
                  <c:v>-2.3091733350879412E-5</c:v>
                </c:pt>
                <c:pt idx="434">
                  <c:v>-2.2686634821744711E-5</c:v>
                </c:pt>
                <c:pt idx="435">
                  <c:v>-2.137098979582662E-5</c:v>
                </c:pt>
                <c:pt idx="436">
                  <c:v>-2.1083213031344167E-5</c:v>
                </c:pt>
                <c:pt idx="437">
                  <c:v>-1.9382220433126693E-5</c:v>
                </c:pt>
                <c:pt idx="438">
                  <c:v>-1.8858558380505097E-5</c:v>
                </c:pt>
                <c:pt idx="439">
                  <c:v>-1.8505715080944368E-5</c:v>
                </c:pt>
                <c:pt idx="440">
                  <c:v>-1.73596508086446E-5</c:v>
                </c:pt>
                <c:pt idx="441">
                  <c:v>-1.6496972954244474E-5</c:v>
                </c:pt>
                <c:pt idx="442">
                  <c:v>-1.6116966670167571E-5</c:v>
                </c:pt>
                <c:pt idx="443">
                  <c:v>-1.4410951332498312E-5</c:v>
                </c:pt>
                <c:pt idx="444">
                  <c:v>-1.4206661411664268E-5</c:v>
                </c:pt>
                <c:pt idx="445">
                  <c:v>-1.401003394216685E-5</c:v>
                </c:pt>
                <c:pt idx="446">
                  <c:v>-1.3437505420679091E-5</c:v>
                </c:pt>
                <c:pt idx="447">
                  <c:v>-1.3432435007844704E-5</c:v>
                </c:pt>
                <c:pt idx="448">
                  <c:v>-1.2765041009537431E-5</c:v>
                </c:pt>
                <c:pt idx="449">
                  <c:v>-1.1326046849878882E-5</c:v>
                </c:pt>
                <c:pt idx="450">
                  <c:v>-1.0472183720026257E-5</c:v>
                </c:pt>
                <c:pt idx="451">
                  <c:v>-9.9007873455448508E-6</c:v>
                </c:pt>
                <c:pt idx="452">
                  <c:v>-7.0434792553333153E-6</c:v>
                </c:pt>
                <c:pt idx="453">
                  <c:v>-4.8798723561449542E-6</c:v>
                </c:pt>
                <c:pt idx="454">
                  <c:v>-4.440181521205705E-6</c:v>
                </c:pt>
                <c:pt idx="455">
                  <c:v>-4.1276736794434304E-6</c:v>
                </c:pt>
                <c:pt idx="456">
                  <c:v>-2.5924756324804954E-6</c:v>
                </c:pt>
                <c:pt idx="457">
                  <c:v>-1.6361721218056957E-6</c:v>
                </c:pt>
                <c:pt idx="458">
                  <c:v>-1.4213339836061101E-6</c:v>
                </c:pt>
                <c:pt idx="459">
                  <c:v>-9.3386942849778276E-7</c:v>
                </c:pt>
                <c:pt idx="460">
                  <c:v>-3.3237886979189946E-8</c:v>
                </c:pt>
                <c:pt idx="461">
                  <c:v>1.9847046764630283E-6</c:v>
                </c:pt>
                <c:pt idx="462">
                  <c:v>2.0483964528732884E-6</c:v>
                </c:pt>
                <c:pt idx="463">
                  <c:v>2.5237319956662729E-6</c:v>
                </c:pt>
                <c:pt idx="464">
                  <c:v>3.2669802214196908E-6</c:v>
                </c:pt>
                <c:pt idx="465">
                  <c:v>3.3451086522695572E-6</c:v>
                </c:pt>
                <c:pt idx="466">
                  <c:v>4.6225834895944479E-6</c:v>
                </c:pt>
                <c:pt idx="467">
                  <c:v>4.658877617398291E-6</c:v>
                </c:pt>
                <c:pt idx="468">
                  <c:v>5.4105056478334634E-6</c:v>
                </c:pt>
                <c:pt idx="469">
                  <c:v>6.0470943362561647E-6</c:v>
                </c:pt>
                <c:pt idx="470">
                  <c:v>7.5140028609563952E-6</c:v>
                </c:pt>
                <c:pt idx="471">
                  <c:v>7.7975820088199699E-6</c:v>
                </c:pt>
                <c:pt idx="472">
                  <c:v>7.8637762849741166E-6</c:v>
                </c:pt>
                <c:pt idx="473">
                  <c:v>7.9884029051558586E-6</c:v>
                </c:pt>
                <c:pt idx="474">
                  <c:v>8.1749085511211711E-6</c:v>
                </c:pt>
                <c:pt idx="475">
                  <c:v>8.469287292393532E-6</c:v>
                </c:pt>
                <c:pt idx="476">
                  <c:v>9.6883337583550388E-6</c:v>
                </c:pt>
                <c:pt idx="477">
                  <c:v>1.0189643506398199E-5</c:v>
                </c:pt>
                <c:pt idx="478">
                  <c:v>1.0844331950794414E-5</c:v>
                </c:pt>
                <c:pt idx="479">
                  <c:v>1.1750648227374164E-5</c:v>
                </c:pt>
                <c:pt idx="480">
                  <c:v>1.2602766497973178E-5</c:v>
                </c:pt>
                <c:pt idx="481">
                  <c:v>1.4108449365319783E-5</c:v>
                </c:pt>
                <c:pt idx="482">
                  <c:v>1.4297777344874155E-5</c:v>
                </c:pt>
                <c:pt idx="483">
                  <c:v>1.4493844970493719E-5</c:v>
                </c:pt>
                <c:pt idx="484">
                  <c:v>1.4766906500473034E-5</c:v>
                </c:pt>
                <c:pt idx="485">
                  <c:v>1.6099341774369544E-5</c:v>
                </c:pt>
                <c:pt idx="486">
                  <c:v>1.6732693280520003E-5</c:v>
                </c:pt>
                <c:pt idx="487">
                  <c:v>1.6980820277501946E-5</c:v>
                </c:pt>
                <c:pt idx="488">
                  <c:v>1.7599120097173612E-5</c:v>
                </c:pt>
                <c:pt idx="489">
                  <c:v>1.8675148256694363E-5</c:v>
                </c:pt>
                <c:pt idx="490">
                  <c:v>2.0236076490574156E-5</c:v>
                </c:pt>
                <c:pt idx="491">
                  <c:v>2.0836488787794732E-5</c:v>
                </c:pt>
                <c:pt idx="492">
                  <c:v>2.3395803123833769E-5</c:v>
                </c:pt>
                <c:pt idx="493">
                  <c:v>2.353806887449468E-5</c:v>
                </c:pt>
                <c:pt idx="494">
                  <c:v>2.4772535988062255E-5</c:v>
                </c:pt>
                <c:pt idx="495">
                  <c:v>2.4826965343368104E-5</c:v>
                </c:pt>
                <c:pt idx="496">
                  <c:v>2.561754553036949E-5</c:v>
                </c:pt>
                <c:pt idx="497">
                  <c:v>2.6027960605369202E-5</c:v>
                </c:pt>
                <c:pt idx="498">
                  <c:v>2.6474220184832462E-5</c:v>
                </c:pt>
                <c:pt idx="499">
                  <c:v>2.7160447903502513E-5</c:v>
                </c:pt>
                <c:pt idx="500">
                  <c:v>2.7561516202093822E-5</c:v>
                </c:pt>
                <c:pt idx="501">
                  <c:v>2.7886989419264804E-5</c:v>
                </c:pt>
                <c:pt idx="502">
                  <c:v>2.8178184798693939E-5</c:v>
                </c:pt>
                <c:pt idx="503">
                  <c:v>2.8983251619074321E-5</c:v>
                </c:pt>
                <c:pt idx="504">
                  <c:v>2.9687840179594763E-5</c:v>
                </c:pt>
                <c:pt idx="505">
                  <c:v>2.993744162143111E-5</c:v>
                </c:pt>
                <c:pt idx="506">
                  <c:v>2.9970373121020882E-5</c:v>
                </c:pt>
                <c:pt idx="507">
                  <c:v>3.1397874868666076E-5</c:v>
                </c:pt>
                <c:pt idx="508">
                  <c:v>3.2695045381173765E-5</c:v>
                </c:pt>
                <c:pt idx="509">
                  <c:v>3.3426012868665797E-5</c:v>
                </c:pt>
                <c:pt idx="510">
                  <c:v>3.3512011768573394E-5</c:v>
                </c:pt>
                <c:pt idx="511">
                  <c:v>3.3744323466462431E-5</c:v>
                </c:pt>
                <c:pt idx="512">
                  <c:v>3.8349343557356197E-5</c:v>
                </c:pt>
                <c:pt idx="513">
                  <c:v>3.8393021453872814E-5</c:v>
                </c:pt>
                <c:pt idx="514">
                  <c:v>4.0127590849464018E-5</c:v>
                </c:pt>
                <c:pt idx="515">
                  <c:v>4.0565154352502353E-5</c:v>
                </c:pt>
                <c:pt idx="516">
                  <c:v>4.1814855578874502E-5</c:v>
                </c:pt>
                <c:pt idx="517">
                  <c:v>4.3173765718993937E-5</c:v>
                </c:pt>
                <c:pt idx="518">
                  <c:v>4.7193585088266959E-5</c:v>
                </c:pt>
                <c:pt idx="519">
                  <c:v>4.8063813908498856E-5</c:v>
                </c:pt>
                <c:pt idx="520">
                  <c:v>4.8582890370263768E-5</c:v>
                </c:pt>
                <c:pt idx="521">
                  <c:v>4.8964111945430655E-5</c:v>
                </c:pt>
                <c:pt idx="522">
                  <c:v>4.9318303310194253E-5</c:v>
                </c:pt>
                <c:pt idx="523">
                  <c:v>5.1446646035062382E-5</c:v>
                </c:pt>
                <c:pt idx="524">
                  <c:v>5.2242808920462819E-5</c:v>
                </c:pt>
                <c:pt idx="525">
                  <c:v>5.2342278712666154E-5</c:v>
                </c:pt>
                <c:pt idx="526">
                  <c:v>5.3140227586455022E-5</c:v>
                </c:pt>
                <c:pt idx="527">
                  <c:v>5.3212552122294463E-5</c:v>
                </c:pt>
                <c:pt idx="528">
                  <c:v>5.4904957595294443E-5</c:v>
                </c:pt>
                <c:pt idx="529">
                  <c:v>5.5351259807155315E-5</c:v>
                </c:pt>
                <c:pt idx="530">
                  <c:v>5.536333424565644E-5</c:v>
                </c:pt>
                <c:pt idx="531">
                  <c:v>5.6484746646502312E-5</c:v>
                </c:pt>
                <c:pt idx="532">
                  <c:v>5.66794718274196E-5</c:v>
                </c:pt>
                <c:pt idx="533">
                  <c:v>6.1199875554463629E-5</c:v>
                </c:pt>
                <c:pt idx="534">
                  <c:v>6.1218865978462586E-5</c:v>
                </c:pt>
                <c:pt idx="535">
                  <c:v>6.2445555748264631E-5</c:v>
                </c:pt>
                <c:pt idx="536">
                  <c:v>6.8271129538673148E-5</c:v>
                </c:pt>
                <c:pt idx="537">
                  <c:v>6.880298116536919E-5</c:v>
                </c:pt>
                <c:pt idx="538">
                  <c:v>6.8809632015463806E-5</c:v>
                </c:pt>
                <c:pt idx="539">
                  <c:v>6.8817178242502886E-5</c:v>
                </c:pt>
                <c:pt idx="540">
                  <c:v>7.2384427968462742E-5</c:v>
                </c:pt>
                <c:pt idx="541">
                  <c:v>7.3748530713502874E-5</c:v>
                </c:pt>
                <c:pt idx="542">
                  <c:v>7.3968048336368539E-5</c:v>
                </c:pt>
                <c:pt idx="543">
                  <c:v>7.4862528437667081E-5</c:v>
                </c:pt>
                <c:pt idx="544">
                  <c:v>7.5048079105119458E-5</c:v>
                </c:pt>
                <c:pt idx="545">
                  <c:v>7.5615523099462414E-5</c:v>
                </c:pt>
                <c:pt idx="546">
                  <c:v>7.5902280773955388E-5</c:v>
                </c:pt>
                <c:pt idx="547">
                  <c:v>7.7005423553502816E-5</c:v>
                </c:pt>
                <c:pt idx="548">
                  <c:v>7.7892215796335207E-5</c:v>
                </c:pt>
                <c:pt idx="549">
                  <c:v>8.0069086405232248E-5</c:v>
                </c:pt>
                <c:pt idx="550">
                  <c:v>8.0092223639267185E-5</c:v>
                </c:pt>
                <c:pt idx="551">
                  <c:v>8.1574160605774396E-5</c:v>
                </c:pt>
                <c:pt idx="552">
                  <c:v>8.2564288031463512E-5</c:v>
                </c:pt>
                <c:pt idx="553">
                  <c:v>8.7226673856462961E-5</c:v>
                </c:pt>
                <c:pt idx="554">
                  <c:v>8.7932080430367862E-5</c:v>
                </c:pt>
                <c:pt idx="555">
                  <c:v>8.9101071089062872E-5</c:v>
                </c:pt>
                <c:pt idx="556">
                  <c:v>9.024695069836941E-5</c:v>
                </c:pt>
                <c:pt idx="557">
                  <c:v>9.0271598460334515E-5</c:v>
                </c:pt>
                <c:pt idx="558">
                  <c:v>9.0350175122320617E-5</c:v>
                </c:pt>
                <c:pt idx="559">
                  <c:v>9.037194571450205E-5</c:v>
                </c:pt>
                <c:pt idx="560">
                  <c:v>9.1422713328520241E-5</c:v>
                </c:pt>
                <c:pt idx="561">
                  <c:v>9.1748462822220656E-5</c:v>
                </c:pt>
                <c:pt idx="562">
                  <c:v>9.4216236235520126E-5</c:v>
                </c:pt>
                <c:pt idx="563">
                  <c:v>9.5239514888368487E-5</c:v>
                </c:pt>
                <c:pt idx="564">
                  <c:v>9.5246526037666771E-5</c:v>
                </c:pt>
                <c:pt idx="565">
                  <c:v>9.9197337821502196E-5</c:v>
                </c:pt>
                <c:pt idx="566">
                  <c:v>1.0013439632642826E-4</c:v>
                </c:pt>
                <c:pt idx="567">
                  <c:v>1.0037184214181996E-4</c:v>
                </c:pt>
                <c:pt idx="568">
                  <c:v>1.0075057282246322E-4</c:v>
                </c:pt>
                <c:pt idx="569">
                  <c:v>1.0523612261165508E-4</c:v>
                </c:pt>
                <c:pt idx="570">
                  <c:v>1.0651683656826699E-4</c:v>
                </c:pt>
                <c:pt idx="571">
                  <c:v>1.0668387927166567E-4</c:v>
                </c:pt>
                <c:pt idx="572">
                  <c:v>1.1272670452077381E-4</c:v>
                </c:pt>
                <c:pt idx="573">
                  <c:v>1.1446426483066596E-4</c:v>
                </c:pt>
                <c:pt idx="574">
                  <c:v>1.1628970172566575E-4</c:v>
                </c:pt>
                <c:pt idx="575">
                  <c:v>1.2190525322450241E-4</c:v>
                </c:pt>
                <c:pt idx="576">
                  <c:v>1.235027624715019E-4</c:v>
                </c:pt>
                <c:pt idx="577">
                  <c:v>1.2459126884226818E-4</c:v>
                </c:pt>
                <c:pt idx="578">
                  <c:v>1.2460882654406411E-4</c:v>
                </c:pt>
                <c:pt idx="579">
                  <c:v>1.2573344252366642E-4</c:v>
                </c:pt>
                <c:pt idx="580">
                  <c:v>1.260892730905027E-4</c:v>
                </c:pt>
                <c:pt idx="581">
                  <c:v>1.2653677930106466E-4</c:v>
                </c:pt>
                <c:pt idx="582">
                  <c:v>1.2728093036002038E-4</c:v>
                </c:pt>
                <c:pt idx="583">
                  <c:v>1.2736934886449676E-4</c:v>
                </c:pt>
                <c:pt idx="584">
                  <c:v>1.2752634237949735E-4</c:v>
                </c:pt>
                <c:pt idx="585">
                  <c:v>1.2843926046650182E-4</c:v>
                </c:pt>
                <c:pt idx="586">
                  <c:v>1.306911793094636E-4</c:v>
                </c:pt>
                <c:pt idx="587">
                  <c:v>1.3082714288733567E-4</c:v>
                </c:pt>
                <c:pt idx="588">
                  <c:v>1.31713710015368E-4</c:v>
                </c:pt>
                <c:pt idx="589">
                  <c:v>1.3251736909466669E-4</c:v>
                </c:pt>
                <c:pt idx="590">
                  <c:v>1.3443492797526879E-4</c:v>
                </c:pt>
                <c:pt idx="591">
                  <c:v>1.4466716750736845E-4</c:v>
                </c:pt>
                <c:pt idx="592">
                  <c:v>1.4499858052946339E-4</c:v>
                </c:pt>
                <c:pt idx="593">
                  <c:v>1.4762492850066596E-4</c:v>
                </c:pt>
                <c:pt idx="594">
                  <c:v>1.4894880349536864E-4</c:v>
                </c:pt>
                <c:pt idx="595">
                  <c:v>1.4929412829636952E-4</c:v>
                </c:pt>
                <c:pt idx="596">
                  <c:v>1.5079669728246259E-4</c:v>
                </c:pt>
                <c:pt idx="597">
                  <c:v>1.5313530790633453E-4</c:v>
                </c:pt>
                <c:pt idx="598">
                  <c:v>1.5370360602649964E-4</c:v>
                </c:pt>
                <c:pt idx="599">
                  <c:v>1.5836322105706319E-4</c:v>
                </c:pt>
                <c:pt idx="600">
                  <c:v>1.6001302305719382E-4</c:v>
                </c:pt>
                <c:pt idx="601">
                  <c:v>1.6064256873836794E-4</c:v>
                </c:pt>
                <c:pt idx="602">
                  <c:v>1.6186809912749865E-4</c:v>
                </c:pt>
                <c:pt idx="603">
                  <c:v>1.6331269269139782E-4</c:v>
                </c:pt>
                <c:pt idx="604">
                  <c:v>1.6714207314666614E-4</c:v>
                </c:pt>
                <c:pt idx="605">
                  <c:v>1.6791083723536812E-4</c:v>
                </c:pt>
                <c:pt idx="606">
                  <c:v>1.6893660111866673E-4</c:v>
                </c:pt>
                <c:pt idx="607">
                  <c:v>1.7034875506283242E-4</c:v>
                </c:pt>
                <c:pt idx="608">
                  <c:v>1.7224624422149636E-4</c:v>
                </c:pt>
                <c:pt idx="609">
                  <c:v>1.7318862834539775E-4</c:v>
                </c:pt>
                <c:pt idx="610">
                  <c:v>1.7335176219306428E-4</c:v>
                </c:pt>
                <c:pt idx="611">
                  <c:v>1.74665393977428E-4</c:v>
                </c:pt>
                <c:pt idx="612">
                  <c:v>1.7521802902042971E-4</c:v>
                </c:pt>
                <c:pt idx="613">
                  <c:v>1.7940258619775565E-4</c:v>
                </c:pt>
                <c:pt idx="614">
                  <c:v>1.9133900929226705E-4</c:v>
                </c:pt>
                <c:pt idx="615">
                  <c:v>1.9722933167050198E-4</c:v>
                </c:pt>
                <c:pt idx="616">
                  <c:v>1.9742483532639819E-4</c:v>
                </c:pt>
                <c:pt idx="617">
                  <c:v>1.9798081973439879E-4</c:v>
                </c:pt>
                <c:pt idx="618">
                  <c:v>1.9958469018250234E-4</c:v>
                </c:pt>
                <c:pt idx="619">
                  <c:v>2.0860159971443012E-4</c:v>
                </c:pt>
                <c:pt idx="620">
                  <c:v>2.1919871714926736E-4</c:v>
                </c:pt>
                <c:pt idx="621">
                  <c:v>2.1937612240046332E-4</c:v>
                </c:pt>
                <c:pt idx="622">
                  <c:v>2.306975820632641E-4</c:v>
                </c:pt>
                <c:pt idx="623">
                  <c:v>2.3211479040906313E-4</c:v>
                </c:pt>
                <c:pt idx="624">
                  <c:v>2.3819178666246305E-4</c:v>
                </c:pt>
                <c:pt idx="625">
                  <c:v>2.4224660145226798E-4</c:v>
                </c:pt>
                <c:pt idx="626">
                  <c:v>2.5209282672549772E-4</c:v>
                </c:pt>
                <c:pt idx="627">
                  <c:v>2.5581108226883226E-4</c:v>
                </c:pt>
                <c:pt idx="628">
                  <c:v>2.5745734881642973E-4</c:v>
                </c:pt>
                <c:pt idx="629">
                  <c:v>2.5994659762849752E-4</c:v>
                </c:pt>
                <c:pt idx="630">
                  <c:v>2.6285890391906236E-4</c:v>
                </c:pt>
                <c:pt idx="631">
                  <c:v>2.6314768069133493E-4</c:v>
                </c:pt>
                <c:pt idx="632">
                  <c:v>2.6483919487346394E-4</c:v>
                </c:pt>
                <c:pt idx="633">
                  <c:v>2.687435373852666E-4</c:v>
                </c:pt>
                <c:pt idx="634">
                  <c:v>2.6881199521506388E-4</c:v>
                </c:pt>
                <c:pt idx="635">
                  <c:v>2.688420225743695E-4</c:v>
                </c:pt>
                <c:pt idx="636">
                  <c:v>2.7636615613106305E-4</c:v>
                </c:pt>
                <c:pt idx="637">
                  <c:v>2.8182249268766599E-4</c:v>
                </c:pt>
                <c:pt idx="638">
                  <c:v>2.8733796177806206E-4</c:v>
                </c:pt>
                <c:pt idx="639">
                  <c:v>2.9549377716439791E-4</c:v>
                </c:pt>
                <c:pt idx="640">
                  <c:v>2.9663520574906357E-4</c:v>
                </c:pt>
                <c:pt idx="641">
                  <c:v>3.0170714712126484E-4</c:v>
                </c:pt>
                <c:pt idx="642">
                  <c:v>3.1960273935238703E-4</c:v>
                </c:pt>
                <c:pt idx="643">
                  <c:v>3.2103045693626479E-4</c:v>
                </c:pt>
                <c:pt idx="644">
                  <c:v>3.2362481330942827E-4</c:v>
                </c:pt>
                <c:pt idx="645">
                  <c:v>3.2465311096350168E-4</c:v>
                </c:pt>
                <c:pt idx="646">
                  <c:v>3.3277365600549967E-4</c:v>
                </c:pt>
                <c:pt idx="647">
                  <c:v>3.3448976599733532E-4</c:v>
                </c:pt>
                <c:pt idx="648">
                  <c:v>3.3738359389142922E-4</c:v>
                </c:pt>
                <c:pt idx="649">
                  <c:v>3.3950587592339841E-4</c:v>
                </c:pt>
                <c:pt idx="650">
                  <c:v>3.4744680217549916E-4</c:v>
                </c:pt>
                <c:pt idx="651">
                  <c:v>3.5185538012483253E-4</c:v>
                </c:pt>
                <c:pt idx="652">
                  <c:v>3.5512691394939781E-4</c:v>
                </c:pt>
                <c:pt idx="653">
                  <c:v>3.6104349416449764E-4</c:v>
                </c:pt>
                <c:pt idx="654">
                  <c:v>3.6165264098806521E-4</c:v>
                </c:pt>
                <c:pt idx="655">
                  <c:v>3.678347417362636E-4</c:v>
                </c:pt>
                <c:pt idx="656">
                  <c:v>3.6917522369349885E-4</c:v>
                </c:pt>
                <c:pt idx="657">
                  <c:v>3.7053426135343071E-4</c:v>
                </c:pt>
                <c:pt idx="658">
                  <c:v>3.805060878604976E-4</c:v>
                </c:pt>
                <c:pt idx="659">
                  <c:v>3.82087741220399E-4</c:v>
                </c:pt>
                <c:pt idx="660">
                  <c:v>3.8587371455026803E-4</c:v>
                </c:pt>
                <c:pt idx="661">
                  <c:v>3.8587770059706275E-4</c:v>
                </c:pt>
                <c:pt idx="662">
                  <c:v>3.8801607325143067E-4</c:v>
                </c:pt>
                <c:pt idx="663">
                  <c:v>3.8808981974739788E-4</c:v>
                </c:pt>
                <c:pt idx="664">
                  <c:v>3.9232707128533488E-4</c:v>
                </c:pt>
                <c:pt idx="665">
                  <c:v>4.1584576165342932E-4</c:v>
                </c:pt>
                <c:pt idx="666">
                  <c:v>4.2415395200949731E-4</c:v>
                </c:pt>
                <c:pt idx="667">
                  <c:v>4.3834295775026927E-4</c:v>
                </c:pt>
                <c:pt idx="668">
                  <c:v>4.387162955192675E-4</c:v>
                </c:pt>
                <c:pt idx="669">
                  <c:v>4.5152387537342881E-4</c:v>
                </c:pt>
                <c:pt idx="670">
                  <c:v>4.5550195560206327E-4</c:v>
                </c:pt>
                <c:pt idx="671">
                  <c:v>4.6781591358733589E-4</c:v>
                </c:pt>
                <c:pt idx="672">
                  <c:v>4.712840581050648E-4</c:v>
                </c:pt>
                <c:pt idx="673">
                  <c:v>4.7157077621426749E-4</c:v>
                </c:pt>
                <c:pt idx="674">
                  <c:v>4.7380553207142934E-4</c:v>
                </c:pt>
                <c:pt idx="675">
                  <c:v>4.8284277968839787E-4</c:v>
                </c:pt>
                <c:pt idx="676">
                  <c:v>4.865437711214296E-4</c:v>
                </c:pt>
                <c:pt idx="677">
                  <c:v>4.8881520110033438E-4</c:v>
                </c:pt>
                <c:pt idx="678">
                  <c:v>4.9231288407727836E-4</c:v>
                </c:pt>
                <c:pt idx="679">
                  <c:v>4.9278628776542807E-4</c:v>
                </c:pt>
                <c:pt idx="680">
                  <c:v>4.9512000072749786E-4</c:v>
                </c:pt>
                <c:pt idx="681">
                  <c:v>5.05194187896265E-4</c:v>
                </c:pt>
                <c:pt idx="682">
                  <c:v>5.1938265419539803E-4</c:v>
                </c:pt>
                <c:pt idx="683">
                  <c:v>5.2400460048783286E-4</c:v>
                </c:pt>
                <c:pt idx="684">
                  <c:v>5.3429034771926461E-4</c:v>
                </c:pt>
                <c:pt idx="685">
                  <c:v>5.3543230181283229E-4</c:v>
                </c:pt>
                <c:pt idx="686">
                  <c:v>5.5565291392383268E-4</c:v>
                </c:pt>
                <c:pt idx="687">
                  <c:v>5.5746517185626884E-4</c:v>
                </c:pt>
                <c:pt idx="688">
                  <c:v>5.6003863338226385E-4</c:v>
                </c:pt>
                <c:pt idx="689">
                  <c:v>5.8654198823783477E-4</c:v>
                </c:pt>
                <c:pt idx="690">
                  <c:v>5.9802242229326646E-4</c:v>
                </c:pt>
                <c:pt idx="691">
                  <c:v>6.1920873577943E-4</c:v>
                </c:pt>
                <c:pt idx="692">
                  <c:v>6.293605313663353E-4</c:v>
                </c:pt>
                <c:pt idx="693">
                  <c:v>6.3152169332126272E-4</c:v>
                </c:pt>
                <c:pt idx="694">
                  <c:v>6.4850890362539923E-4</c:v>
                </c:pt>
                <c:pt idx="695">
                  <c:v>7.1864955348926486E-4</c:v>
                </c:pt>
                <c:pt idx="696">
                  <c:v>7.3305065057039862E-4</c:v>
                </c:pt>
                <c:pt idx="697">
                  <c:v>7.3326601528526415E-4</c:v>
                </c:pt>
                <c:pt idx="698">
                  <c:v>7.4816293493933442E-4</c:v>
                </c:pt>
                <c:pt idx="699">
                  <c:v>7.5021859398383475E-4</c:v>
                </c:pt>
                <c:pt idx="700">
                  <c:v>7.5096917229133461E-4</c:v>
                </c:pt>
                <c:pt idx="701">
                  <c:v>7.5400956675083369E-4</c:v>
                </c:pt>
                <c:pt idx="702">
                  <c:v>7.7684591708633566E-4</c:v>
                </c:pt>
                <c:pt idx="703">
                  <c:v>8.0111609504529557E-4</c:v>
                </c:pt>
                <c:pt idx="704">
                  <c:v>8.1867190670525947E-4</c:v>
                </c:pt>
                <c:pt idx="705">
                  <c:v>8.5051570231933597E-4</c:v>
                </c:pt>
                <c:pt idx="706">
                  <c:v>8.5107048813633582E-4</c:v>
                </c:pt>
                <c:pt idx="707">
                  <c:v>9.0236978836522042E-4</c:v>
                </c:pt>
                <c:pt idx="708">
                  <c:v>9.3936175435238578E-4</c:v>
                </c:pt>
                <c:pt idx="709">
                  <c:v>9.5337437003484293E-4</c:v>
                </c:pt>
                <c:pt idx="710">
                  <c:v>9.7057771383739742E-4</c:v>
                </c:pt>
                <c:pt idx="711">
                  <c:v>9.9680837227855701E-4</c:v>
                </c:pt>
                <c:pt idx="712">
                  <c:v>1.0408097824986529E-3</c:v>
                </c:pt>
                <c:pt idx="713">
                  <c:v>1.0824897119263346E-3</c:v>
                </c:pt>
                <c:pt idx="714">
                  <c:v>1.1787265247578324E-3</c:v>
                </c:pt>
                <c:pt idx="715">
                  <c:v>1.2411513053262654E-3</c:v>
                </c:pt>
                <c:pt idx="716">
                  <c:v>1.2721180169518315E-3</c:v>
                </c:pt>
                <c:pt idx="717">
                  <c:v>1.4747429570085568E-3</c:v>
                </c:pt>
                <c:pt idx="718">
                  <c:v>1.5229009708448427E-3</c:v>
                </c:pt>
                <c:pt idx="719">
                  <c:v>1.6260749488148374E-3</c:v>
                </c:pt>
                <c:pt idx="720">
                  <c:v>1.6750212380943989E-3</c:v>
                </c:pt>
                <c:pt idx="721">
                  <c:v>1.6920829526052561E-3</c:v>
                </c:pt>
                <c:pt idx="722">
                  <c:v>1.9020547370951491E-3</c:v>
                </c:pt>
                <c:pt idx="723">
                  <c:v>1.9604160839685747E-3</c:v>
                </c:pt>
                <c:pt idx="724">
                  <c:v>1.9850030789362646E-3</c:v>
                </c:pt>
                <c:pt idx="725">
                  <c:v>2.1356540772651256E-3</c:v>
                </c:pt>
                <c:pt idx="726">
                  <c:v>2.1389542237851833E-3</c:v>
                </c:pt>
                <c:pt idx="727">
                  <c:v>2.1507314610352546E-3</c:v>
                </c:pt>
                <c:pt idx="728">
                  <c:v>2.1508845181218324E-3</c:v>
                </c:pt>
                <c:pt idx="729">
                  <c:v>2.220518050120357E-3</c:v>
                </c:pt>
                <c:pt idx="730">
                  <c:v>2.5930827263186962E-3</c:v>
                </c:pt>
                <c:pt idx="731">
                  <c:v>2.6014368675852662E-3</c:v>
                </c:pt>
                <c:pt idx="732">
                  <c:v>2.6508436718486461E-3</c:v>
                </c:pt>
                <c:pt idx="733">
                  <c:v>2.6992022402472782E-3</c:v>
                </c:pt>
                <c:pt idx="734">
                  <c:v>2.7051110731924344E-3</c:v>
                </c:pt>
                <c:pt idx="735">
                  <c:v>2.8313706029586827E-3</c:v>
                </c:pt>
                <c:pt idx="736">
                  <c:v>2.9008882283503568E-3</c:v>
                </c:pt>
                <c:pt idx="737">
                  <c:v>3.1552485938272645E-3</c:v>
                </c:pt>
                <c:pt idx="738">
                  <c:v>3.2427210300052245E-3</c:v>
                </c:pt>
                <c:pt idx="739">
                  <c:v>3.2870742074003478E-3</c:v>
                </c:pt>
                <c:pt idx="740">
                  <c:v>3.2965869262086001E-3</c:v>
                </c:pt>
                <c:pt idx="741">
                  <c:v>3.6347146496672755E-3</c:v>
                </c:pt>
                <c:pt idx="742">
                  <c:v>3.6686896551586801E-3</c:v>
                </c:pt>
                <c:pt idx="743">
                  <c:v>3.6849357239772673E-3</c:v>
                </c:pt>
                <c:pt idx="744">
                  <c:v>3.8863402346752673E-3</c:v>
                </c:pt>
                <c:pt idx="745">
                  <c:v>3.9847524001686008E-3</c:v>
                </c:pt>
                <c:pt idx="746">
                  <c:v>4.0323916497887469E-3</c:v>
                </c:pt>
                <c:pt idx="747">
                  <c:v>4.42975104601806E-3</c:v>
                </c:pt>
                <c:pt idx="748">
                  <c:v>4.8169828092186062E-3</c:v>
                </c:pt>
                <c:pt idx="749">
                  <c:v>5.0225607395680827E-3</c:v>
                </c:pt>
                <c:pt idx="750">
                  <c:v>5.0319400149351212E-3</c:v>
                </c:pt>
                <c:pt idx="751">
                  <c:v>5.0583239093723864E-3</c:v>
                </c:pt>
                <c:pt idx="752">
                  <c:v>5.0912566121786851E-3</c:v>
                </c:pt>
                <c:pt idx="753">
                  <c:v>5.1606232888752601E-3</c:v>
                </c:pt>
                <c:pt idx="754">
                  <c:v>5.436633958412429E-3</c:v>
                </c:pt>
                <c:pt idx="755">
                  <c:v>5.730781951880648E-3</c:v>
                </c:pt>
                <c:pt idx="756">
                  <c:v>5.7610014570580459E-3</c:v>
                </c:pt>
                <c:pt idx="757">
                  <c:v>5.8063344420703489E-3</c:v>
                </c:pt>
                <c:pt idx="758">
                  <c:v>5.9940790312287273E-3</c:v>
                </c:pt>
                <c:pt idx="759">
                  <c:v>6.1306212918086356E-3</c:v>
                </c:pt>
                <c:pt idx="760">
                  <c:v>6.1485893173224282E-3</c:v>
                </c:pt>
                <c:pt idx="761">
                  <c:v>6.1538807003552742E-3</c:v>
                </c:pt>
                <c:pt idx="762">
                  <c:v>6.3569688118548795E-3</c:v>
                </c:pt>
                <c:pt idx="763">
                  <c:v>6.45495804250526E-3</c:v>
                </c:pt>
                <c:pt idx="764">
                  <c:v>6.6611343048203486E-3</c:v>
                </c:pt>
                <c:pt idx="765">
                  <c:v>6.9719348986324037E-3</c:v>
                </c:pt>
                <c:pt idx="766">
                  <c:v>7.1467252233224365E-3</c:v>
                </c:pt>
                <c:pt idx="767">
                  <c:v>7.1722845157048409E-3</c:v>
                </c:pt>
                <c:pt idx="768">
                  <c:v>7.252405112698701E-3</c:v>
                </c:pt>
                <c:pt idx="769">
                  <c:v>7.4348028384452758E-3</c:v>
                </c:pt>
                <c:pt idx="770">
                  <c:v>7.5555136960586966E-3</c:v>
                </c:pt>
                <c:pt idx="771">
                  <c:v>7.6238387866452706E-3</c:v>
                </c:pt>
                <c:pt idx="772">
                  <c:v>7.682795333015191E-3</c:v>
                </c:pt>
                <c:pt idx="773">
                  <c:v>7.7527178315051071E-3</c:v>
                </c:pt>
                <c:pt idx="774">
                  <c:v>7.9150721307503502E-3</c:v>
                </c:pt>
                <c:pt idx="775">
                  <c:v>8.1163686105147903E-3</c:v>
                </c:pt>
                <c:pt idx="776">
                  <c:v>8.3539902064247995E-3</c:v>
                </c:pt>
                <c:pt idx="777">
                  <c:v>8.5975346002885589E-3</c:v>
                </c:pt>
                <c:pt idx="778">
                  <c:v>8.6142370766887355E-3</c:v>
                </c:pt>
                <c:pt idx="779">
                  <c:v>8.6408763368672759E-3</c:v>
                </c:pt>
                <c:pt idx="780">
                  <c:v>8.7123247816406346E-3</c:v>
                </c:pt>
                <c:pt idx="781">
                  <c:v>8.8088438028672555E-3</c:v>
                </c:pt>
                <c:pt idx="782">
                  <c:v>8.9209124419572794E-3</c:v>
                </c:pt>
                <c:pt idx="783">
                  <c:v>8.9664236081152815E-3</c:v>
                </c:pt>
                <c:pt idx="784">
                  <c:v>9.21896268790523E-3</c:v>
                </c:pt>
                <c:pt idx="785">
                  <c:v>9.3586926537087001E-3</c:v>
                </c:pt>
                <c:pt idx="786">
                  <c:v>9.4758474547124161E-3</c:v>
                </c:pt>
                <c:pt idx="787">
                  <c:v>9.6511265964752679E-3</c:v>
                </c:pt>
                <c:pt idx="788">
                  <c:v>9.9419123766080197E-3</c:v>
                </c:pt>
                <c:pt idx="789">
                  <c:v>1.0089054643140333E-2</c:v>
                </c:pt>
                <c:pt idx="790">
                  <c:v>1.0178568786168629E-2</c:v>
                </c:pt>
                <c:pt idx="791">
                  <c:v>1.0290060454688055E-2</c:v>
                </c:pt>
                <c:pt idx="792">
                  <c:v>1.0367332671660345E-2</c:v>
                </c:pt>
                <c:pt idx="793">
                  <c:v>1.0541950400315275E-2</c:v>
                </c:pt>
                <c:pt idx="794">
                  <c:v>1.0546779466748701E-2</c:v>
                </c:pt>
                <c:pt idx="795">
                  <c:v>1.0602286227467256E-2</c:v>
                </c:pt>
                <c:pt idx="796">
                  <c:v>1.0604930347745123E-2</c:v>
                </c:pt>
                <c:pt idx="797">
                  <c:v>1.0717060219698704E-2</c:v>
                </c:pt>
                <c:pt idx="798">
                  <c:v>1.0877525467375304E-2</c:v>
                </c:pt>
                <c:pt idx="799">
                  <c:v>1.0970454212495317E-2</c:v>
                </c:pt>
                <c:pt idx="800">
                  <c:v>1.109158208544031E-2</c:v>
                </c:pt>
                <c:pt idx="801">
                  <c:v>1.1144304573510344E-2</c:v>
                </c:pt>
                <c:pt idx="802">
                  <c:v>1.1147816067135274E-2</c:v>
                </c:pt>
                <c:pt idx="803">
                  <c:v>1.1163364014245225E-2</c:v>
                </c:pt>
                <c:pt idx="804">
                  <c:v>1.1222020613032457E-2</c:v>
                </c:pt>
                <c:pt idx="805">
                  <c:v>1.1483481534278694E-2</c:v>
                </c:pt>
                <c:pt idx="806">
                  <c:v>1.1536802050875317E-2</c:v>
                </c:pt>
                <c:pt idx="807">
                  <c:v>1.1753125613910342E-2</c:v>
                </c:pt>
                <c:pt idx="808">
                  <c:v>1.1791351093465269E-2</c:v>
                </c:pt>
                <c:pt idx="809">
                  <c:v>1.1798587919267273E-2</c:v>
                </c:pt>
                <c:pt idx="810">
                  <c:v>1.1801342534830339E-2</c:v>
                </c:pt>
                <c:pt idx="811">
                  <c:v>1.1822911635900352E-2</c:v>
                </c:pt>
                <c:pt idx="812">
                  <c:v>1.18843580042087E-2</c:v>
                </c:pt>
                <c:pt idx="813">
                  <c:v>1.2129883186338702E-2</c:v>
                </c:pt>
                <c:pt idx="814">
                  <c:v>1.218856519818512E-2</c:v>
                </c:pt>
                <c:pt idx="815">
                  <c:v>1.2218171760318697E-2</c:v>
                </c:pt>
                <c:pt idx="816">
                  <c:v>1.2561409298405102E-2</c:v>
                </c:pt>
                <c:pt idx="817">
                  <c:v>1.2633307643280356E-2</c:v>
                </c:pt>
                <c:pt idx="818">
                  <c:v>1.2931806257970357E-2</c:v>
                </c:pt>
                <c:pt idx="819">
                  <c:v>1.3009601508348623E-2</c:v>
                </c:pt>
                <c:pt idx="820">
                  <c:v>1.3065335383187271E-2</c:v>
                </c:pt>
                <c:pt idx="821">
                  <c:v>1.3084729513957255E-2</c:v>
                </c:pt>
                <c:pt idx="822">
                  <c:v>1.3118499425937263E-2</c:v>
                </c:pt>
                <c:pt idx="823">
                  <c:v>1.3154802901138574E-2</c:v>
                </c:pt>
                <c:pt idx="824">
                  <c:v>1.3558186584898047E-2</c:v>
                </c:pt>
                <c:pt idx="825">
                  <c:v>1.3831205914950628E-2</c:v>
                </c:pt>
                <c:pt idx="826">
                  <c:v>1.4489658450972387E-2</c:v>
                </c:pt>
                <c:pt idx="827">
                  <c:v>1.480897767885031E-2</c:v>
                </c:pt>
                <c:pt idx="828">
                  <c:v>1.5449506288618742E-2</c:v>
                </c:pt>
                <c:pt idx="829">
                  <c:v>1.5495088649065125E-2</c:v>
                </c:pt>
                <c:pt idx="830">
                  <c:v>1.5692014177398628E-2</c:v>
                </c:pt>
                <c:pt idx="831">
                  <c:v>1.597541262316482E-2</c:v>
                </c:pt>
                <c:pt idx="832">
                  <c:v>1.610489759619238E-2</c:v>
                </c:pt>
                <c:pt idx="833">
                  <c:v>1.6122160835328692E-2</c:v>
                </c:pt>
                <c:pt idx="834">
                  <c:v>1.6275873864972423E-2</c:v>
                </c:pt>
                <c:pt idx="835">
                  <c:v>1.6703406232900342E-2</c:v>
                </c:pt>
                <c:pt idx="836">
                  <c:v>1.6883128744928588E-2</c:v>
                </c:pt>
                <c:pt idx="837">
                  <c:v>1.7466827206434887E-2</c:v>
                </c:pt>
                <c:pt idx="838">
                  <c:v>1.7471238432405167E-2</c:v>
                </c:pt>
                <c:pt idx="839">
                  <c:v>1.7543725779988084E-2</c:v>
                </c:pt>
                <c:pt idx="840">
                  <c:v>1.7676210877408005E-2</c:v>
                </c:pt>
                <c:pt idx="841">
                  <c:v>1.7735390084955061E-2</c:v>
                </c:pt>
                <c:pt idx="842">
                  <c:v>1.8007811052778711E-2</c:v>
                </c:pt>
                <c:pt idx="843">
                  <c:v>1.8112083514645272E-2</c:v>
                </c:pt>
                <c:pt idx="844">
                  <c:v>1.9455256130210319E-2</c:v>
                </c:pt>
                <c:pt idx="845">
                  <c:v>1.9539956140325249E-2</c:v>
                </c:pt>
                <c:pt idx="846">
                  <c:v>1.9654699872718701E-2</c:v>
                </c:pt>
                <c:pt idx="847">
                  <c:v>1.9921995455402408E-2</c:v>
                </c:pt>
                <c:pt idx="848">
                  <c:v>1.9964301373770338E-2</c:v>
                </c:pt>
                <c:pt idx="849">
                  <c:v>2.0080873876270333E-2</c:v>
                </c:pt>
                <c:pt idx="850">
                  <c:v>2.0146343226144836E-2</c:v>
                </c:pt>
                <c:pt idx="851">
                  <c:v>2.0375177877725276E-2</c:v>
                </c:pt>
                <c:pt idx="852">
                  <c:v>2.0376992374208647E-2</c:v>
                </c:pt>
                <c:pt idx="853">
                  <c:v>2.056647845022519E-2</c:v>
                </c:pt>
                <c:pt idx="854">
                  <c:v>2.0585913669505296E-2</c:v>
                </c:pt>
                <c:pt idx="855">
                  <c:v>2.0587150816748695E-2</c:v>
                </c:pt>
                <c:pt idx="856">
                  <c:v>2.0620147855658688E-2</c:v>
                </c:pt>
                <c:pt idx="857">
                  <c:v>2.0716128105612408E-2</c:v>
                </c:pt>
                <c:pt idx="858">
                  <c:v>2.0722761249404864E-2</c:v>
                </c:pt>
                <c:pt idx="859">
                  <c:v>2.0959361002270638E-2</c:v>
                </c:pt>
                <c:pt idx="860">
                  <c:v>2.1023141646627275E-2</c:v>
                </c:pt>
                <c:pt idx="861">
                  <c:v>2.1060690468488574E-2</c:v>
                </c:pt>
                <c:pt idx="862">
                  <c:v>2.114040816694529E-2</c:v>
                </c:pt>
                <c:pt idx="863">
                  <c:v>2.1372186000560345E-2</c:v>
                </c:pt>
                <c:pt idx="864">
                  <c:v>2.1383490166837271E-2</c:v>
                </c:pt>
                <c:pt idx="865">
                  <c:v>2.140652821248526E-2</c:v>
                </c:pt>
                <c:pt idx="866">
                  <c:v>2.1415700888578582E-2</c:v>
                </c:pt>
                <c:pt idx="867">
                  <c:v>2.1586805042190349E-2</c:v>
                </c:pt>
                <c:pt idx="868">
                  <c:v>2.17945762392453E-2</c:v>
                </c:pt>
                <c:pt idx="869">
                  <c:v>2.2213297798430676E-2</c:v>
                </c:pt>
                <c:pt idx="870">
                  <c:v>2.2242939703798648E-2</c:v>
                </c:pt>
                <c:pt idx="871">
                  <c:v>2.2302990669248707E-2</c:v>
                </c:pt>
                <c:pt idx="872">
                  <c:v>2.2370547690495068E-2</c:v>
                </c:pt>
                <c:pt idx="873">
                  <c:v>2.2678918544238647E-2</c:v>
                </c:pt>
                <c:pt idx="874">
                  <c:v>2.2724944738837266E-2</c:v>
                </c:pt>
                <c:pt idx="875">
                  <c:v>2.2912607745518732E-2</c:v>
                </c:pt>
                <c:pt idx="876">
                  <c:v>2.3063270165738059E-2</c:v>
                </c:pt>
                <c:pt idx="877">
                  <c:v>2.3714141732230631E-2</c:v>
                </c:pt>
                <c:pt idx="878">
                  <c:v>2.4196733737698706E-2</c:v>
                </c:pt>
                <c:pt idx="879">
                  <c:v>2.4293943094735315E-2</c:v>
                </c:pt>
                <c:pt idx="880">
                  <c:v>2.4371055099515204E-2</c:v>
                </c:pt>
                <c:pt idx="881">
                  <c:v>2.471314877623243E-2</c:v>
                </c:pt>
                <c:pt idx="882">
                  <c:v>2.5433712749485138E-2</c:v>
                </c:pt>
                <c:pt idx="883">
                  <c:v>2.5475295253408636E-2</c:v>
                </c:pt>
                <c:pt idx="884">
                  <c:v>2.5652679733978556E-2</c:v>
                </c:pt>
                <c:pt idx="885">
                  <c:v>2.6481850630992398E-2</c:v>
                </c:pt>
                <c:pt idx="886">
                  <c:v>2.7179117042590628E-2</c:v>
                </c:pt>
                <c:pt idx="887">
                  <c:v>2.7208733644875083E-2</c:v>
                </c:pt>
                <c:pt idx="888">
                  <c:v>2.7401289591232447E-2</c:v>
                </c:pt>
                <c:pt idx="889">
                  <c:v>2.7450040791928587E-2</c:v>
                </c:pt>
                <c:pt idx="890">
                  <c:v>2.7749566636162459E-2</c:v>
                </c:pt>
                <c:pt idx="891">
                  <c:v>2.7906299134518586E-2</c:v>
                </c:pt>
                <c:pt idx="892">
                  <c:v>2.7929814484570659E-2</c:v>
                </c:pt>
                <c:pt idx="893">
                  <c:v>2.7955067952115276E-2</c:v>
                </c:pt>
                <c:pt idx="894">
                  <c:v>2.8057474631598689E-2</c:v>
                </c:pt>
                <c:pt idx="895">
                  <c:v>2.844410748715509E-2</c:v>
                </c:pt>
                <c:pt idx="896">
                  <c:v>2.8477014393435196E-2</c:v>
                </c:pt>
                <c:pt idx="897">
                  <c:v>2.9061187233778596E-2</c:v>
                </c:pt>
                <c:pt idx="898">
                  <c:v>2.9098038638842416E-2</c:v>
                </c:pt>
                <c:pt idx="899">
                  <c:v>2.935401244267799E-2</c:v>
                </c:pt>
                <c:pt idx="900">
                  <c:v>2.9727711729898076E-2</c:v>
                </c:pt>
                <c:pt idx="901">
                  <c:v>2.9933488198278568E-2</c:v>
                </c:pt>
                <c:pt idx="902">
                  <c:v>3.1928480854125141E-2</c:v>
                </c:pt>
                <c:pt idx="903">
                  <c:v>3.2294435583458792E-2</c:v>
                </c:pt>
                <c:pt idx="904">
                  <c:v>3.2510293976558691E-2</c:v>
                </c:pt>
                <c:pt idx="905">
                  <c:v>3.256377950899858E-2</c:v>
                </c:pt>
                <c:pt idx="906">
                  <c:v>3.3363196556788766E-2</c:v>
                </c:pt>
                <c:pt idx="907">
                  <c:v>3.3570681496602417E-2</c:v>
                </c:pt>
                <c:pt idx="908">
                  <c:v>3.3939042335812408E-2</c:v>
                </c:pt>
                <c:pt idx="909">
                  <c:v>3.4801026634578069E-2</c:v>
                </c:pt>
                <c:pt idx="910">
                  <c:v>3.4957465755498629E-2</c:v>
                </c:pt>
                <c:pt idx="911">
                  <c:v>3.5256075304960333E-2</c:v>
                </c:pt>
                <c:pt idx="912">
                  <c:v>3.5584534843444815E-2</c:v>
                </c:pt>
                <c:pt idx="913">
                  <c:v>3.6104006157070656E-2</c:v>
                </c:pt>
                <c:pt idx="914">
                  <c:v>3.6244870568508558E-2</c:v>
                </c:pt>
                <c:pt idx="915">
                  <c:v>3.6603216353098711E-2</c:v>
                </c:pt>
                <c:pt idx="916">
                  <c:v>3.6869766988522401E-2</c:v>
                </c:pt>
                <c:pt idx="917">
                  <c:v>3.7623497243104875E-2</c:v>
                </c:pt>
                <c:pt idx="918">
                  <c:v>3.7801105591682427E-2</c:v>
                </c:pt>
                <c:pt idx="919">
                  <c:v>3.7856877608985318E-2</c:v>
                </c:pt>
                <c:pt idx="920">
                  <c:v>3.8439086811345113E-2</c:v>
                </c:pt>
                <c:pt idx="921">
                  <c:v>3.8541115596254838E-2</c:v>
                </c:pt>
                <c:pt idx="922">
                  <c:v>3.8591530091174886E-2</c:v>
                </c:pt>
                <c:pt idx="923">
                  <c:v>3.9223073802480635E-2</c:v>
                </c:pt>
                <c:pt idx="924">
                  <c:v>3.9318413782300332E-2</c:v>
                </c:pt>
                <c:pt idx="925">
                  <c:v>4.0266358551960646E-2</c:v>
                </c:pt>
                <c:pt idx="926">
                  <c:v>4.1785656448975139E-2</c:v>
                </c:pt>
                <c:pt idx="927">
                  <c:v>4.216149318446033E-2</c:v>
                </c:pt>
                <c:pt idx="928">
                  <c:v>4.2457462979002436E-2</c:v>
                </c:pt>
                <c:pt idx="929">
                  <c:v>4.3337644884062387E-2</c:v>
                </c:pt>
                <c:pt idx="930">
                  <c:v>4.3373189193415318E-2</c:v>
                </c:pt>
                <c:pt idx="931">
                  <c:v>4.5128441949185305E-2</c:v>
                </c:pt>
                <c:pt idx="932">
                  <c:v>4.5900818866165316E-2</c:v>
                </c:pt>
                <c:pt idx="933">
                  <c:v>4.6295347187778613E-2</c:v>
                </c:pt>
                <c:pt idx="934">
                  <c:v>4.6445445258080642E-2</c:v>
                </c:pt>
                <c:pt idx="935">
                  <c:v>4.7336249129498631E-2</c:v>
                </c:pt>
                <c:pt idx="936">
                  <c:v>5.1692045026052402E-2</c:v>
                </c:pt>
                <c:pt idx="937">
                  <c:v>5.3465930023170349E-2</c:v>
                </c:pt>
                <c:pt idx="938">
                  <c:v>5.3577784426532438E-2</c:v>
                </c:pt>
                <c:pt idx="939">
                  <c:v>5.9353793399775312E-2</c:v>
                </c:pt>
                <c:pt idx="940">
                  <c:v>6.316955484000808E-2</c:v>
                </c:pt>
                <c:pt idx="941">
                  <c:v>6.4671717848015176E-2</c:v>
                </c:pt>
                <c:pt idx="942">
                  <c:v>6.6393905051078006E-2</c:v>
                </c:pt>
                <c:pt idx="943">
                  <c:v>6.8909201959440336E-2</c:v>
                </c:pt>
                <c:pt idx="944">
                  <c:v>7.0271708048808001E-2</c:v>
                </c:pt>
                <c:pt idx="945">
                  <c:v>7.1671192906785142E-2</c:v>
                </c:pt>
                <c:pt idx="946">
                  <c:v>7.2291718640944858E-2</c:v>
                </c:pt>
                <c:pt idx="947">
                  <c:v>7.3297245568975267E-2</c:v>
                </c:pt>
                <c:pt idx="948">
                  <c:v>7.8992115104920324E-2</c:v>
                </c:pt>
                <c:pt idx="949">
                  <c:v>7.9525087343545131E-2</c:v>
                </c:pt>
                <c:pt idx="950">
                  <c:v>8.2927125383500666E-2</c:v>
                </c:pt>
                <c:pt idx="951">
                  <c:v>8.3771103533488045E-2</c:v>
                </c:pt>
                <c:pt idx="952">
                  <c:v>8.5225672337695291E-2</c:v>
                </c:pt>
                <c:pt idx="953">
                  <c:v>8.6409909956890352E-2</c:v>
                </c:pt>
                <c:pt idx="954">
                  <c:v>8.9823709044702438E-2</c:v>
                </c:pt>
                <c:pt idx="955">
                  <c:v>9.4869091278020345E-2</c:v>
                </c:pt>
                <c:pt idx="956">
                  <c:v>9.6822984340760643E-2</c:v>
                </c:pt>
                <c:pt idx="957">
                  <c:v>0.10172724392318244</c:v>
                </c:pt>
                <c:pt idx="958">
                  <c:v>0.10562954542768488</c:v>
                </c:pt>
                <c:pt idx="959">
                  <c:v>0.14503120088646243</c:v>
                </c:pt>
              </c:numCache>
            </c:numRef>
          </c:xVal>
          <c:yVal>
            <c:numRef>
              <c:f>'Assumptions validation'!$Q$2:$Q$961</c:f>
              <c:numCache>
                <c:formatCode>General</c:formatCode>
                <c:ptCount val="960"/>
                <c:pt idx="0">
                  <c:v>-3.2790242977180037</c:v>
                </c:pt>
                <c:pt idx="1">
                  <c:v>-2.9551668474978379</c:v>
                </c:pt>
                <c:pt idx="2">
                  <c:v>-2.7938580633153962</c:v>
                </c:pt>
                <c:pt idx="3">
                  <c:v>-2.6832215546893976</c:v>
                </c:pt>
                <c:pt idx="4">
                  <c:v>-2.5980677307623012</c:v>
                </c:pt>
                <c:pt idx="5">
                  <c:v>-2.5284011939338491</c:v>
                </c:pt>
                <c:pt idx="6">
                  <c:v>-2.4691969449127686</c:v>
                </c:pt>
                <c:pt idx="7">
                  <c:v>-2.4175590162365048</c:v>
                </c:pt>
                <c:pt idx="8">
                  <c:v>-2.3716609255259531</c:v>
                </c:pt>
                <c:pt idx="9">
                  <c:v>-2.3302741393340072</c:v>
                </c:pt>
                <c:pt idx="10">
                  <c:v>-2.2925313613713714</c:v>
                </c:pt>
                <c:pt idx="11">
                  <c:v>-2.2577967597975004</c:v>
                </c:pt>
                <c:pt idx="12">
                  <c:v>-2.2255898502637641</c:v>
                </c:pt>
                <c:pt idx="13">
                  <c:v>-2.1955383928470402</c:v>
                </c:pt>
                <c:pt idx="14">
                  <c:v>-2.1673479440611363</c:v>
                </c:pt>
                <c:pt idx="15">
                  <c:v>-2.1407814486871968</c:v>
                </c:pt>
                <c:pt idx="16">
                  <c:v>-2.1156451358343746</c:v>
                </c:pt>
                <c:pt idx="17">
                  <c:v>-2.0917785130041606</c:v>
                </c:pt>
                <c:pt idx="18">
                  <c:v>-2.069047104463237</c:v>
                </c:pt>
                <c:pt idx="19">
                  <c:v>-2.0473370755318374</c:v>
                </c:pt>
                <c:pt idx="20">
                  <c:v>-2.0265511826298757</c:v>
                </c:pt>
                <c:pt idx="21">
                  <c:v>-2.0066056741984286</c:v>
                </c:pt>
                <c:pt idx="22">
                  <c:v>-1.9874278859298957</c:v>
                </c:pt>
                <c:pt idx="23">
                  <c:v>-1.9689543511688414</c:v>
                </c:pt>
                <c:pt idx="24">
                  <c:v>-1.9511292991395313</c:v>
                </c:pt>
                <c:pt idx="25">
                  <c:v>-1.9339034489928568</c:v>
                </c:pt>
                <c:pt idx="26">
                  <c:v>-1.9172330322085416</c:v>
                </c:pt>
                <c:pt idx="27">
                  <c:v>-1.9010789932143404</c:v>
                </c:pt>
                <c:pt idx="28">
                  <c:v>-1.8854063304978186</c:v>
                </c:pt>
                <c:pt idx="29">
                  <c:v>-1.8701835495027421</c:v>
                </c:pt>
                <c:pt idx="30">
                  <c:v>-1.8553822052337041</c:v>
                </c:pt>
                <c:pt idx="31">
                  <c:v>-1.8409765174268953</c:v>
                </c:pt>
                <c:pt idx="32">
                  <c:v>-1.8269430448561061</c:v>
                </c:pt>
                <c:pt idx="33">
                  <c:v>-1.8132604081621841</c:v>
                </c:pt>
                <c:pt idx="34">
                  <c:v>-1.7999090527558022</c:v>
                </c:pt>
                <c:pt idx="35">
                  <c:v>-1.7868710450152701</c:v>
                </c:pt>
                <c:pt idx="36">
                  <c:v>-1.7741298963048084</c:v>
                </c:pt>
                <c:pt idx="37">
                  <c:v>-1.7616704103630663</c:v>
                </c:pt>
                <c:pt idx="38">
                  <c:v>-1.7494785504223551</c:v>
                </c:pt>
                <c:pt idx="39">
                  <c:v>-1.7375413230649868</c:v>
                </c:pt>
                <c:pt idx="40">
                  <c:v>-1.725846676341098</c:v>
                </c:pt>
                <c:pt idx="41">
                  <c:v>-1.714383410090152</c:v>
                </c:pt>
                <c:pt idx="42">
                  <c:v>-1.7031410967473615</c:v>
                </c:pt>
                <c:pt idx="43">
                  <c:v>-1.6921100111928287</c:v>
                </c:pt>
                <c:pt idx="44">
                  <c:v>-1.6812810684279431</c:v>
                </c:pt>
                <c:pt idx="45">
                  <c:v>-1.6706457680504561</c:v>
                </c:pt>
                <c:pt idx="46">
                  <c:v>-1.6601961446542848</c:v>
                </c:pt>
                <c:pt idx="47">
                  <c:v>-1.6499247234087455</c:v>
                </c:pt>
                <c:pt idx="48">
                  <c:v>-1.6398244801792652</c:v>
                </c:pt>
                <c:pt idx="49">
                  <c:v>-1.6298888056416947</c:v>
                </c:pt>
                <c:pt idx="50">
                  <c:v>-1.620111472918077</c:v>
                </c:pt>
                <c:pt idx="51">
                  <c:v>-1.610486608325771</c:v>
                </c:pt>
                <c:pt idx="52">
                  <c:v>-1.6010086648860757</c:v>
                </c:pt>
                <c:pt idx="53">
                  <c:v>-1.5916723982846588</c:v>
                </c:pt>
                <c:pt idx="54">
                  <c:v>-1.5824728450154897</c:v>
                </c:pt>
                <c:pt idx="55">
                  <c:v>-1.573405302473698</c:v>
                </c:pt>
                <c:pt idx="56">
                  <c:v>-1.5644653107917259</c:v>
                </c:pt>
                <c:pt idx="57">
                  <c:v>-1.5556486362380901</c:v>
                </c:pt>
                <c:pt idx="58">
                  <c:v>-1.5469512560195868</c:v>
                </c:pt>
                <c:pt idx="59">
                  <c:v>-1.5383693443464272</c:v>
                </c:pt>
                <c:pt idx="60">
                  <c:v>-1.5298992596359671</c:v>
                </c:pt>
                <c:pt idx="61">
                  <c:v>-1.5215375327447886</c:v>
                </c:pt>
                <c:pt idx="62">
                  <c:v>-1.5132808561311644</c:v>
                </c:pt>
                <c:pt idx="63">
                  <c:v>-1.505126073860696</c:v>
                </c:pt>
                <c:pt idx="64">
                  <c:v>-1.497070172377321</c:v>
                </c:pt>
                <c:pt idx="65">
                  <c:v>-1.4891102719701541</c:v>
                </c:pt>
                <c:pt idx="66">
                  <c:v>-1.4812436188739153</c:v>
                </c:pt>
                <c:pt idx="67">
                  <c:v>-1.4734675779471014</c:v>
                </c:pt>
                <c:pt idx="68">
                  <c:v>-1.4657796258777454</c:v>
                </c:pt>
                <c:pt idx="69">
                  <c:v>-1.4581773448716198</c:v>
                </c:pt>
                <c:pt idx="70">
                  <c:v>-1.4506584167821899</c:v>
                </c:pt>
                <c:pt idx="71">
                  <c:v>-1.4432206176455997</c:v>
                </c:pt>
                <c:pt idx="72">
                  <c:v>-1.4358618125874778</c:v>
                </c:pt>
                <c:pt idx="73">
                  <c:v>-1.4285799510714958</c:v>
                </c:pt>
                <c:pt idx="74">
                  <c:v>-1.4213730624624308</c:v>
                </c:pt>
                <c:pt idx="75">
                  <c:v>-1.4142392518789602</c:v>
                </c:pt>
                <c:pt idx="76">
                  <c:v>-1.4071766963137347</c:v>
                </c:pt>
                <c:pt idx="77">
                  <c:v>-1.4001836410001818</c:v>
                </c:pt>
                <c:pt idx="78">
                  <c:v>-1.393258396007431</c:v>
                </c:pt>
                <c:pt idx="79">
                  <c:v>-1.3863993330462858</c:v>
                </c:pt>
                <c:pt idx="80">
                  <c:v>-1.3796048824706848</c:v>
                </c:pt>
                <c:pt idx="81">
                  <c:v>-1.3728735304604309</c:v>
                </c:pt>
                <c:pt idx="82">
                  <c:v>-1.3662038163720986</c:v>
                </c:pt>
                <c:pt idx="83">
                  <c:v>-1.3595943302462268</c:v>
                </c:pt>
                <c:pt idx="84">
                  <c:v>-1.3530437104597686</c:v>
                </c:pt>
                <c:pt idx="85">
                  <c:v>-1.34655064151374</c:v>
                </c:pt>
                <c:pt idx="86">
                  <c:v>-1.340113851946795</c:v>
                </c:pt>
                <c:pt idx="87">
                  <c:v>-1.3337321123661809</c:v>
                </c:pt>
                <c:pt idx="88">
                  <c:v>-1.3274042335882079</c:v>
                </c:pt>
                <c:pt idx="89">
                  <c:v>-1.3211290648809768</c:v>
                </c:pt>
                <c:pt idx="90">
                  <c:v>-1.3149054923026671</c:v>
                </c:pt>
                <c:pt idx="91">
                  <c:v>-1.3087324371291751</c:v>
                </c:pt>
                <c:pt idx="92">
                  <c:v>-1.3026088543654033</c:v>
                </c:pt>
                <c:pt idx="93">
                  <c:v>-1.2965337313348599</c:v>
                </c:pt>
                <c:pt idx="94">
                  <c:v>-1.2905060863426947</c:v>
                </c:pt>
                <c:pt idx="95">
                  <c:v>-1.2845249674075752</c:v>
                </c:pt>
                <c:pt idx="96">
                  <c:v>-1.2785894510582059</c:v>
                </c:pt>
                <c:pt idx="97">
                  <c:v>-1.2726986411905357</c:v>
                </c:pt>
                <c:pt idx="98">
                  <c:v>-1.2668516679820301</c:v>
                </c:pt>
                <c:pt idx="99">
                  <c:v>-1.2610476868595724</c:v>
                </c:pt>
                <c:pt idx="100">
                  <c:v>-1.2552858775178632</c:v>
                </c:pt>
                <c:pt idx="101">
                  <c:v>-1.2495654429853715</c:v>
                </c:pt>
                <c:pt idx="102">
                  <c:v>-1.2438856087350465</c:v>
                </c:pt>
                <c:pt idx="103">
                  <c:v>-1.2382456218372917</c:v>
                </c:pt>
                <c:pt idx="104">
                  <c:v>-1.2326447501527527</c:v>
                </c:pt>
                <c:pt idx="105">
                  <c:v>-1.2270822815627083</c:v>
                </c:pt>
                <c:pt idx="106">
                  <c:v>-1.2215575232349745</c:v>
                </c:pt>
                <c:pt idx="107">
                  <c:v>-1.2160698009233446</c:v>
                </c:pt>
                <c:pt idx="108">
                  <c:v>-1.2106184582987705</c:v>
                </c:pt>
                <c:pt idx="109">
                  <c:v>-1.2052028563105306</c:v>
                </c:pt>
                <c:pt idx="110">
                  <c:v>-1.199822372575803</c:v>
                </c:pt>
                <c:pt idx="111">
                  <c:v>-1.1944764007961275</c:v>
                </c:pt>
                <c:pt idx="112">
                  <c:v>-1.1891643501993372</c:v>
                </c:pt>
                <c:pt idx="113">
                  <c:v>-1.1838856450056425</c:v>
                </c:pt>
                <c:pt idx="114">
                  <c:v>-1.1786397239166078</c:v>
                </c:pt>
                <c:pt idx="115">
                  <c:v>-1.1734260396258513</c:v>
                </c:pt>
                <c:pt idx="116">
                  <c:v>-1.1682440583503686</c:v>
                </c:pt>
                <c:pt idx="117">
                  <c:v>-1.163093259381436</c:v>
                </c:pt>
                <c:pt idx="118">
                  <c:v>-1.1579731346541182</c:v>
                </c:pt>
                <c:pt idx="119">
                  <c:v>-1.1528831883344555</c:v>
                </c:pt>
                <c:pt idx="120">
                  <c:v>-1.1478229364234744</c:v>
                </c:pt>
                <c:pt idx="121">
                  <c:v>-1.1427919063771783</c:v>
                </c:pt>
                <c:pt idx="122">
                  <c:v>-1.1377896367417812</c:v>
                </c:pt>
                <c:pt idx="123">
                  <c:v>-1.1328156768034163</c:v>
                </c:pt>
                <c:pt idx="124">
                  <c:v>-1.1278695862516628</c:v>
                </c:pt>
                <c:pt idx="125">
                  <c:v>-1.1229509348562208</c:v>
                </c:pt>
                <c:pt idx="126">
                  <c:v>-1.1180593021561263</c:v>
                </c:pt>
                <c:pt idx="127">
                  <c:v>-1.1131942771609289</c:v>
                </c:pt>
                <c:pt idx="128">
                  <c:v>-1.1083554580632691</c:v>
                </c:pt>
                <c:pt idx="129">
                  <c:v>-1.1035424519623487</c:v>
                </c:pt>
                <c:pt idx="130">
                  <c:v>-1.0987548745977911</c:v>
                </c:pt>
                <c:pt idx="131">
                  <c:v>-1.0939923500934283</c:v>
                </c:pt>
                <c:pt idx="132">
                  <c:v>-1.0892545107105711</c:v>
                </c:pt>
                <c:pt idx="133">
                  <c:v>-1.0845409966103419</c:v>
                </c:pt>
                <c:pt idx="134">
                  <c:v>-1.0798514556246714</c:v>
                </c:pt>
                <c:pt idx="135">
                  <c:v>-1.0751855430355843</c:v>
                </c:pt>
                <c:pt idx="136">
                  <c:v>-1.0705429213624083</c:v>
                </c:pt>
                <c:pt idx="137">
                  <c:v>-1.0659232601565756</c:v>
                </c:pt>
                <c:pt idx="138">
                  <c:v>-1.061326235803681</c:v>
                </c:pt>
                <c:pt idx="139">
                  <c:v>-1.0567515313325024</c:v>
                </c:pt>
                <c:pt idx="140">
                  <c:v>-1.0521988362306791</c:v>
                </c:pt>
                <c:pt idx="141">
                  <c:v>-1.0476678462667717</c:v>
                </c:pt>
                <c:pt idx="142">
                  <c:v>-1.043158263318454</c:v>
                </c:pt>
                <c:pt idx="143">
                  <c:v>-1.0386697952065518</c:v>
                </c:pt>
                <c:pt idx="144">
                  <c:v>-1.0342021555347445</c:v>
                </c:pt>
                <c:pt idx="145">
                  <c:v>-1.0297550635346093</c:v>
                </c:pt>
                <c:pt idx="146">
                  <c:v>-1.0253282439159173</c:v>
                </c:pt>
                <c:pt idx="147">
                  <c:v>-1.0209214267218358</c:v>
                </c:pt>
                <c:pt idx="148">
                  <c:v>-1.0165343471889603</c:v>
                </c:pt>
                <c:pt idx="149">
                  <c:v>-1.0121667456118941</c:v>
                </c:pt>
                <c:pt idx="150">
                  <c:v>-1.0078183672122665</c:v>
                </c:pt>
                <c:pt idx="151">
                  <c:v>-1.0034889620119629</c:v>
                </c:pt>
                <c:pt idx="152">
                  <c:v>-0.99917828471043424</c:v>
                </c:pt>
                <c:pt idx="153">
                  <c:v>-0.99488609456592825</c:v>
                </c:pt>
                <c:pt idx="154">
                  <c:v>-0.99061215528047408</c:v>
                </c:pt>
                <c:pt idx="155">
                  <c:v>-0.98635623488849111</c:v>
                </c:pt>
                <c:pt idx="156">
                  <c:v>-0.98211810564889412</c:v>
                </c:pt>
                <c:pt idx="157">
                  <c:v>-0.97789754394054018</c:v>
                </c:pt>
                <c:pt idx="158">
                  <c:v>-0.97369433016090934</c:v>
                </c:pt>
                <c:pt idx="159">
                  <c:v>-0.96950824862789076</c:v>
                </c:pt>
                <c:pt idx="160">
                  <c:v>-0.96533908748457942</c:v>
                </c:pt>
                <c:pt idx="161">
                  <c:v>-0.96118663860694153</c:v>
                </c:pt>
                <c:pt idx="162">
                  <c:v>-0.95705069751426575</c:v>
                </c:pt>
                <c:pt idx="163">
                  <c:v>-0.95293106328230315</c:v>
                </c:pt>
                <c:pt idx="164">
                  <c:v>-0.94882753845898815</c:v>
                </c:pt>
                <c:pt idx="165">
                  <c:v>-0.94473992898263426</c:v>
                </c:pt>
                <c:pt idx="166">
                  <c:v>-0.94066804410257299</c:v>
                </c:pt>
                <c:pt idx="167">
                  <c:v>-0.93661169630206187</c:v>
                </c:pt>
                <c:pt idx="168">
                  <c:v>-0.93257070122347729</c:v>
                </c:pt>
                <c:pt idx="169">
                  <c:v>-0.92854487759563142</c:v>
                </c:pt>
                <c:pt idx="170">
                  <c:v>-0.92453404716320309</c:v>
                </c:pt>
                <c:pt idx="171">
                  <c:v>-0.92053803461815387</c:v>
                </c:pt>
                <c:pt idx="172">
                  <c:v>-0.91655666753311338</c:v>
                </c:pt>
                <c:pt idx="173">
                  <c:v>-0.9125897762966283</c:v>
                </c:pt>
                <c:pt idx="174">
                  <c:v>-0.90863719405023391</c:v>
                </c:pt>
                <c:pt idx="175">
                  <c:v>-0.90469875662727006</c:v>
                </c:pt>
                <c:pt idx="176">
                  <c:v>-0.90077430249340673</c:v>
                </c:pt>
                <c:pt idx="177">
                  <c:v>-0.89686367268878986</c:v>
                </c:pt>
                <c:pt idx="178">
                  <c:v>-0.8929667107717898</c:v>
                </c:pt>
                <c:pt idx="179">
                  <c:v>-0.88908326276426841</c:v>
                </c:pt>
                <c:pt idx="180">
                  <c:v>-0.8852131770983438</c:v>
                </c:pt>
                <c:pt idx="181">
                  <c:v>-0.88135630456456748</c:v>
                </c:pt>
                <c:pt idx="182">
                  <c:v>-0.87751249826150923</c:v>
                </c:pt>
                <c:pt idx="183">
                  <c:v>-0.87368161354667506</c:v>
                </c:pt>
                <c:pt idx="184">
                  <c:v>-0.86986350798873391</c:v>
                </c:pt>
                <c:pt idx="185">
                  <c:v>-0.86605804132098485</c:v>
                </c:pt>
                <c:pt idx="186">
                  <c:v>-0.86226507539606467</c:v>
                </c:pt>
                <c:pt idx="187">
                  <c:v>-0.85848447414183249</c:v>
                </c:pt>
                <c:pt idx="188">
                  <c:v>-0.85471610351837668</c:v>
                </c:pt>
                <c:pt idx="189">
                  <c:v>-0.85095983147616017</c:v>
                </c:pt>
                <c:pt idx="190">
                  <c:v>-0.84721552791521737</c:v>
                </c:pt>
                <c:pt idx="191">
                  <c:v>-0.84348306464540601</c:v>
                </c:pt>
                <c:pt idx="192">
                  <c:v>-0.83976231534765267</c:v>
                </c:pt>
                <c:pt idx="193">
                  <c:v>-0.83605315553619663</c:v>
                </c:pt>
                <c:pt idx="194">
                  <c:v>-0.83235546252175918</c:v>
                </c:pt>
                <c:pt idx="195">
                  <c:v>-0.82866911537565424</c:v>
                </c:pt>
                <c:pt idx="196">
                  <c:v>-0.82499399489477065</c:v>
                </c:pt>
                <c:pt idx="197">
                  <c:v>-0.82132998356744191</c:v>
                </c:pt>
                <c:pt idx="198">
                  <c:v>-0.81767696554013392</c:v>
                </c:pt>
                <c:pt idx="199">
                  <c:v>-0.81403482658496296</c:v>
                </c:pt>
                <c:pt idx="200">
                  <c:v>-0.81040345406799952</c:v>
                </c:pt>
                <c:pt idx="201">
                  <c:v>-0.80678273691833913</c:v>
                </c:pt>
                <c:pt idx="202">
                  <c:v>-0.8031725655979175</c:v>
                </c:pt>
                <c:pt idx="203">
                  <c:v>-0.79957283207205643</c:v>
                </c:pt>
                <c:pt idx="204">
                  <c:v>-0.79598342978070125</c:v>
                </c:pt>
                <c:pt idx="205">
                  <c:v>-0.79240425361035083</c:v>
                </c:pt>
                <c:pt idx="206">
                  <c:v>-0.78883519986665218</c:v>
                </c:pt>
                <c:pt idx="207">
                  <c:v>-0.78527616624762209</c:v>
                </c:pt>
                <c:pt idx="208">
                  <c:v>-0.781727051817523</c:v>
                </c:pt>
                <c:pt idx="209">
                  <c:v>-0.77818775698131804</c:v>
                </c:pt>
                <c:pt idx="210">
                  <c:v>-0.77465818345974113</c:v>
                </c:pt>
                <c:pt idx="211">
                  <c:v>-0.77113823426492878</c:v>
                </c:pt>
                <c:pt idx="212">
                  <c:v>-0.76762781367661526</c:v>
                </c:pt>
                <c:pt idx="213">
                  <c:v>-0.76412682721886915</c:v>
                </c:pt>
                <c:pt idx="214">
                  <c:v>-0.76063518163736488</c:v>
                </c:pt>
                <c:pt idx="215">
                  <c:v>-0.75715278487715643</c:v>
                </c:pt>
                <c:pt idx="216">
                  <c:v>-0.75367954606096377</c:v>
                </c:pt>
                <c:pt idx="217">
                  <c:v>-0.75021537546794015</c:v>
                </c:pt>
                <c:pt idx="218">
                  <c:v>-0.7467601845129116</c:v>
                </c:pt>
                <c:pt idx="219">
                  <c:v>-0.74331388572607993</c:v>
                </c:pt>
                <c:pt idx="220">
                  <c:v>-0.73987639273317041</c:v>
                </c:pt>
                <c:pt idx="221">
                  <c:v>-0.7364476202360235</c:v>
                </c:pt>
                <c:pt idx="222">
                  <c:v>-0.73302748399360329</c:v>
                </c:pt>
                <c:pt idx="223">
                  <c:v>-0.72961590080342342</c:v>
                </c:pt>
                <c:pt idx="224">
                  <c:v>-0.72621278848337401</c:v>
                </c:pt>
                <c:pt idx="225">
                  <c:v>-0.7228180658539447</c:v>
                </c:pt>
                <c:pt idx="226">
                  <c:v>-0.71943165272082565</c:v>
                </c:pt>
                <c:pt idx="227">
                  <c:v>-0.71605346985788265</c:v>
                </c:pt>
                <c:pt idx="228">
                  <c:v>-0.71268343899049325</c:v>
                </c:pt>
                <c:pt idx="229">
                  <c:v>-0.70932148277924012</c:v>
                </c:pt>
                <c:pt idx="230">
                  <c:v>-0.7059675248039412</c:v>
                </c:pt>
                <c:pt idx="231">
                  <c:v>-0.70262148954802395</c:v>
                </c:pt>
                <c:pt idx="232">
                  <c:v>-0.69928330238321956</c:v>
                </c:pt>
                <c:pt idx="233">
                  <c:v>-0.69595288955458079</c:v>
                </c:pt>
                <c:pt idx="234">
                  <c:v>-0.69263017816580541</c:v>
                </c:pt>
                <c:pt idx="235">
                  <c:v>-0.6893150961648683</c:v>
                </c:pt>
                <c:pt idx="236">
                  <c:v>-0.68600757232994225</c:v>
                </c:pt>
                <c:pt idx="237">
                  <c:v>-0.68270753625561342</c:v>
                </c:pt>
                <c:pt idx="238">
                  <c:v>-0.67941491833937462</c:v>
                </c:pt>
                <c:pt idx="239">
                  <c:v>-0.67612964976838708</c:v>
                </c:pt>
                <c:pt idx="240">
                  <c:v>-0.6728516625065224</c:v>
                </c:pt>
                <c:pt idx="241">
                  <c:v>-0.66958088928165094</c:v>
                </c:pt>
                <c:pt idx="242">
                  <c:v>-0.66631726357319432</c:v>
                </c:pt>
                <c:pt idx="243">
                  <c:v>-0.66306071959992152</c:v>
                </c:pt>
                <c:pt idx="244">
                  <c:v>-0.65981119230798835</c:v>
                </c:pt>
                <c:pt idx="245">
                  <c:v>-0.65656861735921423</c:v>
                </c:pt>
                <c:pt idx="246">
                  <c:v>-0.65333293111958668</c:v>
                </c:pt>
                <c:pt idx="247">
                  <c:v>-0.65010407064799569</c:v>
                </c:pt>
                <c:pt idx="248">
                  <c:v>-0.64688197368518063</c:v>
                </c:pt>
                <c:pt idx="249">
                  <c:v>-0.643666578642902</c:v>
                </c:pt>
                <c:pt idx="250">
                  <c:v>-0.64045782459331269</c:v>
                </c:pt>
                <c:pt idx="251">
                  <c:v>-0.63725565125853989</c:v>
                </c:pt>
                <c:pt idx="252">
                  <c:v>-0.63405999900046495</c:v>
                </c:pt>
                <c:pt idx="253">
                  <c:v>-0.63087080881069857</c:v>
                </c:pt>
                <c:pt idx="254">
                  <c:v>-0.62768802230074661</c:v>
                </c:pt>
                <c:pt idx="255">
                  <c:v>-0.62451158169236254</c:v>
                </c:pt>
                <c:pt idx="256">
                  <c:v>-0.62134142980808138</c:v>
                </c:pt>
                <c:pt idx="257">
                  <c:v>-0.61817751006193167</c:v>
                </c:pt>
                <c:pt idx="258">
                  <c:v>-0.6150197664503213</c:v>
                </c:pt>
                <c:pt idx="259">
                  <c:v>-0.61186814354309305</c:v>
                </c:pt>
                <c:pt idx="260">
                  <c:v>-0.60872258647474509</c:v>
                </c:pt>
                <c:pt idx="261">
                  <c:v>-0.6055830409358155</c:v>
                </c:pt>
                <c:pt idx="262">
                  <c:v>-0.60244945316442367</c:v>
                </c:pt>
                <c:pt idx="263">
                  <c:v>-0.59932176993796837</c:v>
                </c:pt>
                <c:pt idx="264">
                  <c:v>-0.59619993856497455</c:v>
                </c:pt>
                <c:pt idx="265">
                  <c:v>-0.59308390687709123</c:v>
                </c:pt>
                <c:pt idx="266">
                  <c:v>-0.58997362322123281</c:v>
                </c:pt>
                <c:pt idx="267">
                  <c:v>-0.58686903645186184</c:v>
                </c:pt>
                <c:pt idx="268">
                  <c:v>-0.58377009592341078</c:v>
                </c:pt>
                <c:pt idx="269">
                  <c:v>-0.58067675148283882</c:v>
                </c:pt>
                <c:pt idx="270">
                  <c:v>-0.57758895346232197</c:v>
                </c:pt>
                <c:pt idx="271">
                  <c:v>-0.57450665267207235</c:v>
                </c:pt>
                <c:pt idx="272">
                  <c:v>-0.57142980039328373</c:v>
                </c:pt>
                <c:pt idx="273">
                  <c:v>-0.56835834837120114</c:v>
                </c:pt>
                <c:pt idx="274">
                  <c:v>-0.56529224880831386</c:v>
                </c:pt>
                <c:pt idx="275">
                  <c:v>-0.56223145435766453</c:v>
                </c:pt>
                <c:pt idx="276">
                  <c:v>-0.55917591811627598</c:v>
                </c:pt>
                <c:pt idx="277">
                  <c:v>-0.55612559361869141</c:v>
                </c:pt>
                <c:pt idx="278">
                  <c:v>-0.55308043483062574</c:v>
                </c:pt>
                <c:pt idx="279">
                  <c:v>-0.55004039614272671</c:v>
                </c:pt>
                <c:pt idx="280">
                  <c:v>-0.54700543236444144</c:v>
                </c:pt>
                <c:pt idx="281">
                  <c:v>-0.54397549871798867</c:v>
                </c:pt>
                <c:pt idx="282">
                  <c:v>-0.54095055083243226</c:v>
                </c:pt>
                <c:pt idx="283">
                  <c:v>-0.53793054473785507</c:v>
                </c:pt>
                <c:pt idx="284">
                  <c:v>-0.53491543685963128</c:v>
                </c:pt>
                <c:pt idx="285">
                  <c:v>-0.53190518401279385</c:v>
                </c:pt>
                <c:pt idx="286">
                  <c:v>-0.52889974339649715</c:v>
                </c:pt>
                <c:pt idx="287">
                  <c:v>-0.52589907258857005</c:v>
                </c:pt>
                <c:pt idx="288">
                  <c:v>-0.52290312954016072</c:v>
                </c:pt>
                <c:pt idx="289">
                  <c:v>-0.51991187257046845</c:v>
                </c:pt>
                <c:pt idx="290">
                  <c:v>-0.51692526036156294</c:v>
                </c:pt>
                <c:pt idx="291">
                  <c:v>-0.51394325195328794</c:v>
                </c:pt>
                <c:pt idx="292">
                  <c:v>-0.51096580673824743</c:v>
                </c:pt>
                <c:pt idx="293">
                  <c:v>-0.50799288445687407</c:v>
                </c:pt>
                <c:pt idx="294">
                  <c:v>-0.50502444519257661</c:v>
                </c:pt>
                <c:pt idx="295">
                  <c:v>-0.50206044936696548</c:v>
                </c:pt>
                <c:pt idx="296">
                  <c:v>-0.49910085773515495</c:v>
                </c:pt>
                <c:pt idx="297">
                  <c:v>-0.49614563138114071</c:v>
                </c:pt>
                <c:pt idx="298">
                  <c:v>-0.4931947317132504</c:v>
                </c:pt>
                <c:pt idx="299">
                  <c:v>-0.49024812045966609</c:v>
                </c:pt>
                <c:pt idx="300">
                  <c:v>-0.48730575966401701</c:v>
                </c:pt>
                <c:pt idx="301">
                  <c:v>-0.48436761168104397</c:v>
                </c:pt>
                <c:pt idx="302">
                  <c:v>-0.48143363917232734</c:v>
                </c:pt>
                <c:pt idx="303">
                  <c:v>-0.47850380510208557</c:v>
                </c:pt>
                <c:pt idx="304">
                  <c:v>-0.47557807273303587</c:v>
                </c:pt>
                <c:pt idx="305">
                  <c:v>-0.47265640562232142</c:v>
                </c:pt>
                <c:pt idx="306">
                  <c:v>-0.46973876761749905</c:v>
                </c:pt>
                <c:pt idx="307">
                  <c:v>-0.4668251228525897</c:v>
                </c:pt>
                <c:pt idx="308">
                  <c:v>-0.46391543574418853</c:v>
                </c:pt>
                <c:pt idx="309">
                  <c:v>-0.46100967098763412</c:v>
                </c:pt>
                <c:pt idx="310">
                  <c:v>-0.45810779355323694</c:v>
                </c:pt>
                <c:pt idx="311">
                  <c:v>-0.45520976868256224</c:v>
                </c:pt>
                <c:pt idx="312">
                  <c:v>-0.45231556188477068</c:v>
                </c:pt>
                <c:pt idx="313">
                  <c:v>-0.44942513893301278</c:v>
                </c:pt>
                <c:pt idx="314">
                  <c:v>-0.44653846586087753</c:v>
                </c:pt>
                <c:pt idx="315">
                  <c:v>-0.44365550895889305</c:v>
                </c:pt>
                <c:pt idx="316">
                  <c:v>-0.44077623477107952</c:v>
                </c:pt>
                <c:pt idx="317">
                  <c:v>-0.43790061009155151</c:v>
                </c:pt>
                <c:pt idx="318">
                  <c:v>-0.43502860196117232</c:v>
                </c:pt>
                <c:pt idx="319">
                  <c:v>-0.43216017766425385</c:v>
                </c:pt>
                <c:pt idx="320">
                  <c:v>-0.42929530472530791</c:v>
                </c:pt>
                <c:pt idx="321">
                  <c:v>-0.42643395090584163</c:v>
                </c:pt>
                <c:pt idx="322">
                  <c:v>-0.42357608420119958</c:v>
                </c:pt>
                <c:pt idx="323">
                  <c:v>-0.42072167283745326</c:v>
                </c:pt>
                <c:pt idx="324">
                  <c:v>-0.41787068526833082</c:v>
                </c:pt>
                <c:pt idx="325">
                  <c:v>-0.4150230901721948</c:v>
                </c:pt>
                <c:pt idx="326">
                  <c:v>-0.41217885644905911</c:v>
                </c:pt>
                <c:pt idx="327">
                  <c:v>-0.40933795321764999</c:v>
                </c:pt>
                <c:pt idx="328">
                  <c:v>-0.40650034981250754</c:v>
                </c:pt>
                <c:pt idx="329">
                  <c:v>-0.40366601578112699</c:v>
                </c:pt>
                <c:pt idx="330">
                  <c:v>-0.40083492088114098</c:v>
                </c:pt>
                <c:pt idx="331">
                  <c:v>-0.39800703507754009</c:v>
                </c:pt>
                <c:pt idx="332">
                  <c:v>-0.39518232853993113</c:v>
                </c:pt>
                <c:pt idx="333">
                  <c:v>-0.39236077163983341</c:v>
                </c:pt>
                <c:pt idx="334">
                  <c:v>-0.38954233494801249</c:v>
                </c:pt>
                <c:pt idx="335">
                  <c:v>-0.38672698923184884</c:v>
                </c:pt>
                <c:pt idx="336">
                  <c:v>-0.38391470545274342</c:v>
                </c:pt>
                <c:pt idx="337">
                  <c:v>-0.38110545476355656</c:v>
                </c:pt>
                <c:pt idx="338">
                  <c:v>-0.37829920850608267</c:v>
                </c:pt>
                <c:pt idx="339">
                  <c:v>-0.37549593820855748</c:v>
                </c:pt>
                <c:pt idx="340">
                  <c:v>-0.37269561558319902</c:v>
                </c:pt>
                <c:pt idx="341">
                  <c:v>-0.36989821252378052</c:v>
                </c:pt>
                <c:pt idx="342">
                  <c:v>-0.36710370110323515</c:v>
                </c:pt>
                <c:pt idx="343">
                  <c:v>-0.36431205357129276</c:v>
                </c:pt>
                <c:pt idx="344">
                  <c:v>-0.36152324235214639</c:v>
                </c:pt>
                <c:pt idx="345">
                  <c:v>-0.35873724004214946</c:v>
                </c:pt>
                <c:pt idx="346">
                  <c:v>-0.35595401940754312</c:v>
                </c:pt>
                <c:pt idx="347">
                  <c:v>-0.35317355338221135</c:v>
                </c:pt>
                <c:pt idx="348">
                  <c:v>-0.35039581506546558</c:v>
                </c:pt>
                <c:pt idx="349">
                  <c:v>-0.34762077771985805</c:v>
                </c:pt>
                <c:pt idx="350">
                  <c:v>-0.34484841476902067</c:v>
                </c:pt>
                <c:pt idx="351">
                  <c:v>-0.34207869979553335</c:v>
                </c:pt>
                <c:pt idx="352">
                  <c:v>-0.33931160653881726</c:v>
                </c:pt>
                <c:pt idx="353">
                  <c:v>-0.33654710889305511</c:v>
                </c:pt>
                <c:pt idx="354">
                  <c:v>-0.33378518090513676</c:v>
                </c:pt>
                <c:pt idx="355">
                  <c:v>-0.33102579677263005</c:v>
                </c:pt>
                <c:pt idx="356">
                  <c:v>-0.32826893084177672</c:v>
                </c:pt>
                <c:pt idx="357">
                  <c:v>-0.3255145576055124</c:v>
                </c:pt>
                <c:pt idx="358">
                  <c:v>-0.32276265170151064</c:v>
                </c:pt>
                <c:pt idx="359">
                  <c:v>-0.32001318791024991</c:v>
                </c:pt>
                <c:pt idx="360">
                  <c:v>-0.31726614115310531</c:v>
                </c:pt>
                <c:pt idx="361">
                  <c:v>-0.31452148649046091</c:v>
                </c:pt>
                <c:pt idx="362">
                  <c:v>-0.31177919911984547</c:v>
                </c:pt>
                <c:pt idx="363">
                  <c:v>-0.3090392543740903</c:v>
                </c:pt>
                <c:pt idx="364">
                  <c:v>-0.3063016277195077</c:v>
                </c:pt>
                <c:pt idx="365">
                  <c:v>-0.30356629475409153</c:v>
                </c:pt>
                <c:pt idx="366">
                  <c:v>-0.30083323120573796</c:v>
                </c:pt>
                <c:pt idx="367">
                  <c:v>-0.29810241293048689</c:v>
                </c:pt>
                <c:pt idx="368">
                  <c:v>-0.29537381591078277</c:v>
                </c:pt>
                <c:pt idx="369">
                  <c:v>-0.2926474162537564</c:v>
                </c:pt>
                <c:pt idx="370">
                  <c:v>-0.28992319018952489</c:v>
                </c:pt>
                <c:pt idx="371">
                  <c:v>-0.28720111406951115</c:v>
                </c:pt>
                <c:pt idx="372">
                  <c:v>-0.28448116436478182</c:v>
                </c:pt>
                <c:pt idx="373">
                  <c:v>-0.28176331766440421</c:v>
                </c:pt>
                <c:pt idx="374">
                  <c:v>-0.27904755067382031</c:v>
                </c:pt>
                <c:pt idx="375">
                  <c:v>-0.27633384021323903</c:v>
                </c:pt>
                <c:pt idx="376">
                  <c:v>-0.27362216321604638</c:v>
                </c:pt>
                <c:pt idx="377">
                  <c:v>-0.27091249672723139</c:v>
                </c:pt>
                <c:pt idx="378">
                  <c:v>-0.26820481790183004</c:v>
                </c:pt>
                <c:pt idx="379">
                  <c:v>-0.26549910400338533</c:v>
                </c:pt>
                <c:pt idx="380">
                  <c:v>-0.26279533240242364</c:v>
                </c:pt>
                <c:pt idx="381">
                  <c:v>-0.2600934805749463</c:v>
                </c:pt>
                <c:pt idx="382">
                  <c:v>-0.25739352610093835</c:v>
                </c:pt>
                <c:pt idx="383">
                  <c:v>-0.25469544666289079</c:v>
                </c:pt>
                <c:pt idx="384">
                  <c:v>-0.25199922004433978</c:v>
                </c:pt>
                <c:pt idx="385">
                  <c:v>-0.24930482412841931</c:v>
                </c:pt>
                <c:pt idx="386">
                  <c:v>-0.2466122368964288</c:v>
                </c:pt>
                <c:pt idx="387">
                  <c:v>-0.24392143642641559</c:v>
                </c:pt>
                <c:pt idx="388">
                  <c:v>-0.24123240089177081</c:v>
                </c:pt>
                <c:pt idx="389">
                  <c:v>-0.23854510855983929</c:v>
                </c:pt>
                <c:pt idx="390">
                  <c:v>-0.23585953779054308</c:v>
                </c:pt>
                <c:pt idx="391">
                  <c:v>-0.23317566703501874</c:v>
                </c:pt>
                <c:pt idx="392">
                  <c:v>-0.23049347483426622</c:v>
                </c:pt>
                <c:pt idx="393">
                  <c:v>-0.22781293981781259</c:v>
                </c:pt>
                <c:pt idx="394">
                  <c:v>-0.22513404070238691</c:v>
                </c:pt>
                <c:pt idx="395">
                  <c:v>-0.22245675629060835</c:v>
                </c:pt>
                <c:pt idx="396">
                  <c:v>-0.21978106546968576</c:v>
                </c:pt>
                <c:pt idx="397">
                  <c:v>-0.21710694721012977</c:v>
                </c:pt>
                <c:pt idx="398">
                  <c:v>-0.21443438056447656</c:v>
                </c:pt>
                <c:pt idx="399">
                  <c:v>-0.21176334466602265</c:v>
                </c:pt>
                <c:pt idx="400">
                  <c:v>-0.20909381872757152</c:v>
                </c:pt>
                <c:pt idx="401">
                  <c:v>-0.20642578204019127</c:v>
                </c:pt>
                <c:pt idx="402">
                  <c:v>-0.20375921397198285</c:v>
                </c:pt>
                <c:pt idx="403">
                  <c:v>-0.20109409396685937</c:v>
                </c:pt>
                <c:pt idx="404">
                  <c:v>-0.19843040154333538</c:v>
                </c:pt>
                <c:pt idx="405">
                  <c:v>-0.19576811629332705</c:v>
                </c:pt>
                <c:pt idx="406">
                  <c:v>-0.19310721788096238</c:v>
                </c:pt>
                <c:pt idx="407">
                  <c:v>-0.19044768604140058</c:v>
                </c:pt>
                <c:pt idx="408">
                  <c:v>-0.18778950057966201</c:v>
                </c:pt>
                <c:pt idx="409">
                  <c:v>-0.18513264136946728</c:v>
                </c:pt>
                <c:pt idx="410">
                  <c:v>-0.18247708835208581</c:v>
                </c:pt>
                <c:pt idx="411">
                  <c:v>-0.17982282153519363</c:v>
                </c:pt>
                <c:pt idx="412">
                  <c:v>-0.17716982099173983</c:v>
                </c:pt>
                <c:pt idx="413">
                  <c:v>-0.17451806685882226</c:v>
                </c:pt>
                <c:pt idx="414">
                  <c:v>-0.17186753933657151</c:v>
                </c:pt>
                <c:pt idx="415">
                  <c:v>-0.1692182186870437</c:v>
                </c:pt>
                <c:pt idx="416">
                  <c:v>-0.16657008523312131</c:v>
                </c:pt>
                <c:pt idx="417">
                  <c:v>-0.16392311935742235</c:v>
                </c:pt>
                <c:pt idx="418">
                  <c:v>-0.16127730150121716</c:v>
                </c:pt>
                <c:pt idx="419">
                  <c:v>-0.15863261216335359</c:v>
                </c:pt>
                <c:pt idx="420">
                  <c:v>-0.15598903189918911</c:v>
                </c:pt>
                <c:pt idx="421">
                  <c:v>-0.15334654131953143</c:v>
                </c:pt>
                <c:pt idx="422">
                  <c:v>-0.15070512108958503</c:v>
                </c:pt>
                <c:pt idx="423">
                  <c:v>-0.14806475192790616</c:v>
                </c:pt>
                <c:pt idx="424">
                  <c:v>-0.14542541460536426</c:v>
                </c:pt>
                <c:pt idx="425">
                  <c:v>-0.14278708994411035</c:v>
                </c:pt>
                <c:pt idx="426">
                  <c:v>-0.14014975881655217</c:v>
                </c:pt>
                <c:pt idx="427">
                  <c:v>-0.13751340214433597</c:v>
                </c:pt>
                <c:pt idx="428">
                  <c:v>-0.13487800089733432</c:v>
                </c:pt>
                <c:pt idx="429">
                  <c:v>-0.13224353609264106</c:v>
                </c:pt>
                <c:pt idx="430">
                  <c:v>-0.12960998879357147</c:v>
                </c:pt>
                <c:pt idx="431">
                  <c:v>-0.12697734010866896</c:v>
                </c:pt>
                <c:pt idx="432">
                  <c:v>-0.12434557119071751</c:v>
                </c:pt>
                <c:pt idx="433">
                  <c:v>-0.12171466323575977</c:v>
                </c:pt>
                <c:pt idx="434">
                  <c:v>-0.11908459748212097</c:v>
                </c:pt>
                <c:pt idx="435">
                  <c:v>-0.11645535520943781</c:v>
                </c:pt>
                <c:pt idx="436">
                  <c:v>-0.11382691773769356</c:v>
                </c:pt>
                <c:pt idx="437">
                  <c:v>-0.11119926642625702</c:v>
                </c:pt>
                <c:pt idx="438">
                  <c:v>-0.10857238267292776</c:v>
                </c:pt>
                <c:pt idx="439">
                  <c:v>-0.10594624791298556</c:v>
                </c:pt>
                <c:pt idx="440">
                  <c:v>-0.10332084361824513</c:v>
                </c:pt>
                <c:pt idx="441">
                  <c:v>-0.10069615129611491</c:v>
                </c:pt>
                <c:pt idx="442">
                  <c:v>-9.807215248866108E-2</c:v>
                </c:pt>
                <c:pt idx="443">
                  <c:v>-9.5448828771675362E-2</c:v>
                </c:pt>
                <c:pt idx="444">
                  <c:v>-9.2826161753747513E-2</c:v>
                </c:pt>
                <c:pt idx="445">
                  <c:v>-9.0204133075341961E-2</c:v>
                </c:pt>
                <c:pt idx="446">
                  <c:v>-8.7582724407878065E-2</c:v>
                </c:pt>
                <c:pt idx="447">
                  <c:v>-8.496191745281495E-2</c:v>
                </c:pt>
                <c:pt idx="448">
                  <c:v>-8.2341693940739591E-2</c:v>
                </c:pt>
                <c:pt idx="449">
                  <c:v>-7.9722035630458835E-2</c:v>
                </c:pt>
                <c:pt idx="450">
                  <c:v>-7.7102924308094789E-2</c:v>
                </c:pt>
                <c:pt idx="451">
                  <c:v>-7.4484341786184363E-2</c:v>
                </c:pt>
                <c:pt idx="452">
                  <c:v>-7.1866269902780708E-2</c:v>
                </c:pt>
                <c:pt idx="453">
                  <c:v>-6.9248690520559236E-2</c:v>
                </c:pt>
                <c:pt idx="454">
                  <c:v>-6.6631585525926143E-2</c:v>
                </c:pt>
                <c:pt idx="455">
                  <c:v>-6.4014936828129934E-2</c:v>
                </c:pt>
                <c:pt idx="456">
                  <c:v>-6.1398726358375851E-2</c:v>
                </c:pt>
                <c:pt idx="457">
                  <c:v>-5.8782936068943067E-2</c:v>
                </c:pt>
                <c:pt idx="458">
                  <c:v>-5.6167547932304482E-2</c:v>
                </c:pt>
                <c:pt idx="459">
                  <c:v>-5.3552543940249074E-2</c:v>
                </c:pt>
                <c:pt idx="460">
                  <c:v>-5.0937906103006664E-2</c:v>
                </c:pt>
                <c:pt idx="461">
                  <c:v>-4.8323616448374927E-2</c:v>
                </c:pt>
                <c:pt idx="462">
                  <c:v>-4.5709657020848671E-2</c:v>
                </c:pt>
                <c:pt idx="463">
                  <c:v>-4.3096009880751115E-2</c:v>
                </c:pt>
                <c:pt idx="464">
                  <c:v>-4.0482657103367237E-2</c:v>
                </c:pt>
                <c:pt idx="465">
                  <c:v>-3.7869580778078726E-2</c:v>
                </c:pt>
                <c:pt idx="466">
                  <c:v>-3.5256763007501496E-2</c:v>
                </c:pt>
                <c:pt idx="467">
                  <c:v>-3.2644185906623324E-2</c:v>
                </c:pt>
                <c:pt idx="468">
                  <c:v>-3.0031831601944611E-2</c:v>
                </c:pt>
                <c:pt idx="469">
                  <c:v>-2.7419682230619635E-2</c:v>
                </c:pt>
                <c:pt idx="470">
                  <c:v>-2.4807719939599449E-2</c:v>
                </c:pt>
                <c:pt idx="471">
                  <c:v>-2.2195926884775934E-2</c:v>
                </c:pt>
                <c:pt idx="472">
                  <c:v>-1.9584285230126924E-2</c:v>
                </c:pt>
                <c:pt idx="473">
                  <c:v>-1.6972777146862399E-2</c:v>
                </c:pt>
                <c:pt idx="474">
                  <c:v>-1.4361384812571525E-2</c:v>
                </c:pt>
                <c:pt idx="475">
                  <c:v>-1.1750090410370499E-2</c:v>
                </c:pt>
                <c:pt idx="476">
                  <c:v>-9.138876128051086E-3</c:v>
                </c:pt>
                <c:pt idx="477">
                  <c:v>-6.5277241572297166E-3</c:v>
                </c:pt>
                <c:pt idx="478">
                  <c:v>-3.9166166924970878E-3</c:v>
                </c:pt>
                <c:pt idx="479">
                  <c:v>-1.3055359305680929E-3</c:v>
                </c:pt>
                <c:pt idx="480">
                  <c:v>1.3055359305679537E-3</c:v>
                </c:pt>
                <c:pt idx="481">
                  <c:v>3.9166166924970878E-3</c:v>
                </c:pt>
                <c:pt idx="482">
                  <c:v>6.5277241572295778E-3</c:v>
                </c:pt>
                <c:pt idx="483">
                  <c:v>9.138876128051086E-3</c:v>
                </c:pt>
                <c:pt idx="484">
                  <c:v>1.1750090410370362E-2</c:v>
                </c:pt>
                <c:pt idx="485">
                  <c:v>1.4361384812571525E-2</c:v>
                </c:pt>
                <c:pt idx="486">
                  <c:v>1.6972777146862263E-2</c:v>
                </c:pt>
                <c:pt idx="487">
                  <c:v>1.9584285230126924E-2</c:v>
                </c:pt>
                <c:pt idx="488">
                  <c:v>2.219592688477607E-2</c:v>
                </c:pt>
                <c:pt idx="489">
                  <c:v>2.4807719939599449E-2</c:v>
                </c:pt>
                <c:pt idx="490">
                  <c:v>2.7419682230619774E-2</c:v>
                </c:pt>
                <c:pt idx="491">
                  <c:v>3.0031831601944611E-2</c:v>
                </c:pt>
                <c:pt idx="492">
                  <c:v>3.2644185906623463E-2</c:v>
                </c:pt>
                <c:pt idx="493">
                  <c:v>3.5256763007501496E-2</c:v>
                </c:pt>
                <c:pt idx="494">
                  <c:v>3.7869580778078872E-2</c:v>
                </c:pt>
                <c:pt idx="495">
                  <c:v>4.0482657103367098E-2</c:v>
                </c:pt>
                <c:pt idx="496">
                  <c:v>4.3096009880751115E-2</c:v>
                </c:pt>
                <c:pt idx="497">
                  <c:v>4.5709657020848532E-2</c:v>
                </c:pt>
                <c:pt idx="498">
                  <c:v>4.8323616448374927E-2</c:v>
                </c:pt>
                <c:pt idx="499">
                  <c:v>5.0937906103006525E-2</c:v>
                </c:pt>
                <c:pt idx="500">
                  <c:v>5.3552543940249074E-2</c:v>
                </c:pt>
                <c:pt idx="501">
                  <c:v>5.6167547932304343E-2</c:v>
                </c:pt>
                <c:pt idx="502">
                  <c:v>5.8782936068943067E-2</c:v>
                </c:pt>
                <c:pt idx="503">
                  <c:v>6.1398726358375989E-2</c:v>
                </c:pt>
                <c:pt idx="504">
                  <c:v>6.4014936828129934E-2</c:v>
                </c:pt>
                <c:pt idx="505">
                  <c:v>6.6631585525926296E-2</c:v>
                </c:pt>
                <c:pt idx="506">
                  <c:v>6.9248690520559236E-2</c:v>
                </c:pt>
                <c:pt idx="507">
                  <c:v>7.1866269902780847E-2</c:v>
                </c:pt>
                <c:pt idx="508">
                  <c:v>7.4484341786184363E-2</c:v>
                </c:pt>
                <c:pt idx="509">
                  <c:v>7.7102924308094914E-2</c:v>
                </c:pt>
                <c:pt idx="510">
                  <c:v>7.9722035630458682E-2</c:v>
                </c:pt>
                <c:pt idx="511">
                  <c:v>8.2341693940739591E-2</c:v>
                </c:pt>
                <c:pt idx="512">
                  <c:v>8.4961917452814811E-2</c:v>
                </c:pt>
                <c:pt idx="513">
                  <c:v>8.7582724407878065E-2</c:v>
                </c:pt>
                <c:pt idx="514">
                  <c:v>9.0204133075341794E-2</c:v>
                </c:pt>
                <c:pt idx="515">
                  <c:v>9.2826161753747513E-2</c:v>
                </c:pt>
                <c:pt idx="516">
                  <c:v>9.5448828771675209E-2</c:v>
                </c:pt>
                <c:pt idx="517">
                  <c:v>9.807215248866108E-2</c:v>
                </c:pt>
                <c:pt idx="518">
                  <c:v>0.10069615129611505</c:v>
                </c:pt>
                <c:pt idx="519">
                  <c:v>0.10332084361824513</c:v>
                </c:pt>
                <c:pt idx="520">
                  <c:v>0.10594624791298569</c:v>
                </c:pt>
                <c:pt idx="521">
                  <c:v>0.10857238267292776</c:v>
                </c:pt>
                <c:pt idx="522">
                  <c:v>0.11119926642625719</c:v>
                </c:pt>
                <c:pt idx="523">
                  <c:v>0.11382691773769356</c:v>
                </c:pt>
                <c:pt idx="524">
                  <c:v>0.11645535520943795</c:v>
                </c:pt>
                <c:pt idx="525">
                  <c:v>0.11908459748212083</c:v>
                </c:pt>
                <c:pt idx="526">
                  <c:v>0.12171466323575977</c:v>
                </c:pt>
                <c:pt idx="527">
                  <c:v>0.12434557119071736</c:v>
                </c:pt>
                <c:pt idx="528">
                  <c:v>0.12697734010866896</c:v>
                </c:pt>
                <c:pt idx="529">
                  <c:v>0.12960998879357136</c:v>
                </c:pt>
                <c:pt idx="530">
                  <c:v>0.13224353609264106</c:v>
                </c:pt>
                <c:pt idx="531">
                  <c:v>0.13487800089733418</c:v>
                </c:pt>
                <c:pt idx="532">
                  <c:v>0.13751340214433597</c:v>
                </c:pt>
                <c:pt idx="533">
                  <c:v>0.14014975881655231</c:v>
                </c:pt>
                <c:pt idx="534">
                  <c:v>0.14278708994411035</c:v>
                </c:pt>
                <c:pt idx="535">
                  <c:v>0.1454254146053644</c:v>
                </c:pt>
                <c:pt idx="536">
                  <c:v>0.14806475192790616</c:v>
                </c:pt>
                <c:pt idx="537">
                  <c:v>0.15070512108958517</c:v>
                </c:pt>
                <c:pt idx="538">
                  <c:v>0.15334654131953143</c:v>
                </c:pt>
                <c:pt idx="539">
                  <c:v>0.15598903189918925</c:v>
                </c:pt>
                <c:pt idx="540">
                  <c:v>0.15863261216335345</c:v>
                </c:pt>
                <c:pt idx="541">
                  <c:v>0.16127730150121716</c:v>
                </c:pt>
                <c:pt idx="542">
                  <c:v>0.16392311935742221</c:v>
                </c:pt>
                <c:pt idx="543">
                  <c:v>0.16657008523312131</c:v>
                </c:pt>
                <c:pt idx="544">
                  <c:v>0.16921821868704356</c:v>
                </c:pt>
                <c:pt idx="545">
                  <c:v>0.17186753933657151</c:v>
                </c:pt>
                <c:pt idx="546">
                  <c:v>0.17451806685882212</c:v>
                </c:pt>
                <c:pt idx="547">
                  <c:v>0.17716982099173983</c:v>
                </c:pt>
                <c:pt idx="548">
                  <c:v>0.1798228215351938</c:v>
                </c:pt>
                <c:pt idx="549">
                  <c:v>0.18247708835208581</c:v>
                </c:pt>
                <c:pt idx="550">
                  <c:v>0.18513264136946739</c:v>
                </c:pt>
                <c:pt idx="551">
                  <c:v>0.18778950057966201</c:v>
                </c:pt>
                <c:pt idx="552">
                  <c:v>0.19044768604140075</c:v>
                </c:pt>
                <c:pt idx="553">
                  <c:v>0.19310721788096238</c:v>
                </c:pt>
                <c:pt idx="554">
                  <c:v>0.19576811629332716</c:v>
                </c:pt>
                <c:pt idx="555">
                  <c:v>0.19843040154333527</c:v>
                </c:pt>
                <c:pt idx="556">
                  <c:v>0.20109409396685937</c:v>
                </c:pt>
                <c:pt idx="557">
                  <c:v>0.20375921397198277</c:v>
                </c:pt>
                <c:pt idx="558">
                  <c:v>0.20642578204019127</c:v>
                </c:pt>
                <c:pt idx="559">
                  <c:v>0.20909381872757132</c:v>
                </c:pt>
                <c:pt idx="560">
                  <c:v>0.21176334466602265</c:v>
                </c:pt>
                <c:pt idx="561">
                  <c:v>0.21443438056447639</c:v>
                </c:pt>
                <c:pt idx="562">
                  <c:v>0.21710694721012977</c:v>
                </c:pt>
                <c:pt idx="563">
                  <c:v>0.21978106546968587</c:v>
                </c:pt>
                <c:pt idx="564">
                  <c:v>0.22245675629060835</c:v>
                </c:pt>
                <c:pt idx="565">
                  <c:v>0.22513404070238704</c:v>
                </c:pt>
                <c:pt idx="566">
                  <c:v>0.22781293981781259</c:v>
                </c:pt>
                <c:pt idx="567">
                  <c:v>0.23049347483426633</c:v>
                </c:pt>
                <c:pt idx="568">
                  <c:v>0.23317566703501874</c:v>
                </c:pt>
                <c:pt idx="569">
                  <c:v>0.23585953779054328</c:v>
                </c:pt>
                <c:pt idx="570">
                  <c:v>0.23854510855983915</c:v>
                </c:pt>
                <c:pt idx="571">
                  <c:v>0.24123240089177081</c:v>
                </c:pt>
                <c:pt idx="572">
                  <c:v>0.24392143642641542</c:v>
                </c:pt>
                <c:pt idx="573">
                  <c:v>0.2466122368964288</c:v>
                </c:pt>
                <c:pt idx="574">
                  <c:v>0.24930482412841914</c:v>
                </c:pt>
                <c:pt idx="575">
                  <c:v>0.25199922004433978</c:v>
                </c:pt>
                <c:pt idx="576">
                  <c:v>0.25469544666289068</c:v>
                </c:pt>
                <c:pt idx="577">
                  <c:v>0.25739352610093835</c:v>
                </c:pt>
                <c:pt idx="578">
                  <c:v>0.26009348057494647</c:v>
                </c:pt>
                <c:pt idx="579">
                  <c:v>0.26279533240242364</c:v>
                </c:pt>
                <c:pt idx="580">
                  <c:v>0.2654991040033855</c:v>
                </c:pt>
                <c:pt idx="581">
                  <c:v>0.26820481790183004</c:v>
                </c:pt>
                <c:pt idx="582">
                  <c:v>0.2709124967272315</c:v>
                </c:pt>
                <c:pt idx="583">
                  <c:v>0.27362216321604638</c:v>
                </c:pt>
                <c:pt idx="584">
                  <c:v>0.2763338402132392</c:v>
                </c:pt>
                <c:pt idx="585">
                  <c:v>0.27904755067382014</c:v>
                </c:pt>
                <c:pt idx="586">
                  <c:v>0.28176331766440421</c:v>
                </c:pt>
                <c:pt idx="587">
                  <c:v>0.2844811643647816</c:v>
                </c:pt>
                <c:pt idx="588">
                  <c:v>0.28720111406951115</c:v>
                </c:pt>
                <c:pt idx="589">
                  <c:v>0.28992319018952473</c:v>
                </c:pt>
                <c:pt idx="590">
                  <c:v>0.2926474162537564</c:v>
                </c:pt>
                <c:pt idx="591">
                  <c:v>0.2953738159107826</c:v>
                </c:pt>
                <c:pt idx="592">
                  <c:v>0.29810241293048689</c:v>
                </c:pt>
                <c:pt idx="593">
                  <c:v>0.30083323120573813</c:v>
                </c:pt>
                <c:pt idx="594">
                  <c:v>0.30356629475409153</c:v>
                </c:pt>
                <c:pt idx="595">
                  <c:v>0.30630162771950781</c:v>
                </c:pt>
                <c:pt idx="596">
                  <c:v>0.3090392543740903</c:v>
                </c:pt>
                <c:pt idx="597">
                  <c:v>0.31177919911984564</c:v>
                </c:pt>
                <c:pt idx="598">
                  <c:v>0.31452148649046091</c:v>
                </c:pt>
                <c:pt idx="599">
                  <c:v>0.31726614115310547</c:v>
                </c:pt>
                <c:pt idx="600">
                  <c:v>0.32001318791024985</c:v>
                </c:pt>
                <c:pt idx="601">
                  <c:v>0.32276265170151064</c:v>
                </c:pt>
                <c:pt idx="602">
                  <c:v>0.32551455760551229</c:v>
                </c:pt>
                <c:pt idx="603">
                  <c:v>0.32826893084177672</c:v>
                </c:pt>
                <c:pt idx="604">
                  <c:v>0.33102579677262989</c:v>
                </c:pt>
                <c:pt idx="605">
                  <c:v>0.33378518090513676</c:v>
                </c:pt>
                <c:pt idx="606">
                  <c:v>0.336547108893055</c:v>
                </c:pt>
                <c:pt idx="607">
                  <c:v>0.33931160653881726</c:v>
                </c:pt>
                <c:pt idx="608">
                  <c:v>0.34207869979553346</c:v>
                </c:pt>
                <c:pt idx="609">
                  <c:v>0.34484841476902067</c:v>
                </c:pt>
                <c:pt idx="610">
                  <c:v>0.34762077771985822</c:v>
                </c:pt>
                <c:pt idx="611">
                  <c:v>0.35039581506546558</c:v>
                </c:pt>
                <c:pt idx="612">
                  <c:v>0.35317355338221146</c:v>
                </c:pt>
                <c:pt idx="613">
                  <c:v>0.35595401940754312</c:v>
                </c:pt>
                <c:pt idx="614">
                  <c:v>0.35873724004214963</c:v>
                </c:pt>
                <c:pt idx="615">
                  <c:v>0.36152324235214622</c:v>
                </c:pt>
                <c:pt idx="616">
                  <c:v>0.36431205357129276</c:v>
                </c:pt>
                <c:pt idx="617">
                  <c:v>0.36710370110323515</c:v>
                </c:pt>
                <c:pt idx="618">
                  <c:v>0.36989821252378052</c:v>
                </c:pt>
                <c:pt idx="619">
                  <c:v>0.37269561558319897</c:v>
                </c:pt>
                <c:pt idx="620">
                  <c:v>0.37549593820855748</c:v>
                </c:pt>
                <c:pt idx="621">
                  <c:v>0.3782992085060824</c:v>
                </c:pt>
                <c:pt idx="622">
                  <c:v>0.38110545476355656</c:v>
                </c:pt>
                <c:pt idx="623">
                  <c:v>0.38391470545274353</c:v>
                </c:pt>
                <c:pt idx="624">
                  <c:v>0.38672698923184884</c:v>
                </c:pt>
                <c:pt idx="625">
                  <c:v>0.38954233494801255</c:v>
                </c:pt>
                <c:pt idx="626">
                  <c:v>0.39236077163983341</c:v>
                </c:pt>
                <c:pt idx="627">
                  <c:v>0.39518232853993129</c:v>
                </c:pt>
                <c:pt idx="628">
                  <c:v>0.39800703507754009</c:v>
                </c:pt>
                <c:pt idx="629">
                  <c:v>0.40083492088114103</c:v>
                </c:pt>
                <c:pt idx="630">
                  <c:v>0.40366601578112687</c:v>
                </c:pt>
                <c:pt idx="631">
                  <c:v>0.40650034981250754</c:v>
                </c:pt>
                <c:pt idx="632">
                  <c:v>0.40933795321764982</c:v>
                </c:pt>
                <c:pt idx="633">
                  <c:v>0.41217885644905911</c:v>
                </c:pt>
                <c:pt idx="634">
                  <c:v>0.41502309017219469</c:v>
                </c:pt>
                <c:pt idx="635">
                  <c:v>0.41787068526833082</c:v>
                </c:pt>
                <c:pt idx="636">
                  <c:v>0.42072167283745304</c:v>
                </c:pt>
                <c:pt idx="637">
                  <c:v>0.42357608420119958</c:v>
                </c:pt>
                <c:pt idx="638">
                  <c:v>0.42643395090584169</c:v>
                </c:pt>
                <c:pt idx="639">
                  <c:v>0.42929530472530791</c:v>
                </c:pt>
                <c:pt idx="640">
                  <c:v>0.43216017766425402</c:v>
                </c:pt>
                <c:pt idx="641">
                  <c:v>0.43502860196117232</c:v>
                </c:pt>
                <c:pt idx="642">
                  <c:v>0.43790061009155173</c:v>
                </c:pt>
                <c:pt idx="643">
                  <c:v>0.44077623477107952</c:v>
                </c:pt>
                <c:pt idx="644">
                  <c:v>0.44365550895889327</c:v>
                </c:pt>
                <c:pt idx="645">
                  <c:v>0.44653846586087748</c:v>
                </c:pt>
                <c:pt idx="646">
                  <c:v>0.44942513893301278</c:v>
                </c:pt>
                <c:pt idx="647">
                  <c:v>0.45231556188477051</c:v>
                </c:pt>
                <c:pt idx="648">
                  <c:v>0.45520976868256224</c:v>
                </c:pt>
                <c:pt idx="649">
                  <c:v>0.45810779355323683</c:v>
                </c:pt>
                <c:pt idx="650">
                  <c:v>0.46100967098763412</c:v>
                </c:pt>
                <c:pt idx="651">
                  <c:v>0.46391543574418825</c:v>
                </c:pt>
                <c:pt idx="652">
                  <c:v>0.4668251228525897</c:v>
                </c:pt>
                <c:pt idx="653">
                  <c:v>0.46973876761749922</c:v>
                </c:pt>
                <c:pt idx="654">
                  <c:v>0.47265640562232142</c:v>
                </c:pt>
                <c:pt idx="655">
                  <c:v>0.47557807273303604</c:v>
                </c:pt>
                <c:pt idx="656">
                  <c:v>0.47850380510208557</c:v>
                </c:pt>
                <c:pt idx="657">
                  <c:v>0.48143363917232757</c:v>
                </c:pt>
                <c:pt idx="658">
                  <c:v>0.48436761168104397</c:v>
                </c:pt>
                <c:pt idx="659">
                  <c:v>0.48730575966401724</c:v>
                </c:pt>
                <c:pt idx="660">
                  <c:v>0.49024812045966593</c:v>
                </c:pt>
                <c:pt idx="661">
                  <c:v>0.4931947317132504</c:v>
                </c:pt>
                <c:pt idx="662">
                  <c:v>0.49614563138114065</c:v>
                </c:pt>
                <c:pt idx="663">
                  <c:v>0.49910085773515495</c:v>
                </c:pt>
                <c:pt idx="664">
                  <c:v>0.50206044936696526</c:v>
                </c:pt>
                <c:pt idx="665">
                  <c:v>0.50502444519257661</c:v>
                </c:pt>
                <c:pt idx="666">
                  <c:v>0.50799288445687396</c:v>
                </c:pt>
                <c:pt idx="667">
                  <c:v>0.51096580673824743</c:v>
                </c:pt>
                <c:pt idx="668">
                  <c:v>0.51394325195328816</c:v>
                </c:pt>
                <c:pt idx="669">
                  <c:v>0.51692526036156294</c:v>
                </c:pt>
                <c:pt idx="670">
                  <c:v>0.51991187257046867</c:v>
                </c:pt>
                <c:pt idx="671">
                  <c:v>0.52290312954016072</c:v>
                </c:pt>
                <c:pt idx="672">
                  <c:v>0.52589907258857016</c:v>
                </c:pt>
                <c:pt idx="673">
                  <c:v>0.52889974339649715</c:v>
                </c:pt>
                <c:pt idx="674">
                  <c:v>0.53190518401279385</c:v>
                </c:pt>
                <c:pt idx="675">
                  <c:v>0.53491543685963105</c:v>
                </c:pt>
                <c:pt idx="676">
                  <c:v>0.53793054473785507</c:v>
                </c:pt>
                <c:pt idx="677">
                  <c:v>0.54095055083243204</c:v>
                </c:pt>
                <c:pt idx="678">
                  <c:v>0.54397549871798867</c:v>
                </c:pt>
                <c:pt idx="679">
                  <c:v>0.54700543236444132</c:v>
                </c:pt>
                <c:pt idx="680">
                  <c:v>0.55004039614272671</c:v>
                </c:pt>
                <c:pt idx="681">
                  <c:v>0.55308043483062574</c:v>
                </c:pt>
                <c:pt idx="682">
                  <c:v>0.55612559361869141</c:v>
                </c:pt>
                <c:pt idx="683">
                  <c:v>0.55917591811627643</c:v>
                </c:pt>
                <c:pt idx="684">
                  <c:v>0.56223145435766453</c:v>
                </c:pt>
                <c:pt idx="685">
                  <c:v>0.56529224880831408</c:v>
                </c:pt>
                <c:pt idx="686">
                  <c:v>0.56835834837120114</c:v>
                </c:pt>
                <c:pt idx="687">
                  <c:v>0.57142980039328384</c:v>
                </c:pt>
                <c:pt idx="688">
                  <c:v>0.57450665267207235</c:v>
                </c:pt>
                <c:pt idx="689">
                  <c:v>0.57758895346232231</c:v>
                </c:pt>
                <c:pt idx="690">
                  <c:v>0.58067675148283859</c:v>
                </c:pt>
                <c:pt idx="691">
                  <c:v>0.58377009592341078</c:v>
                </c:pt>
                <c:pt idx="692">
                  <c:v>0.58686903645186173</c:v>
                </c:pt>
                <c:pt idx="693">
                  <c:v>0.58997362322123281</c:v>
                </c:pt>
                <c:pt idx="694">
                  <c:v>0.593083906877091</c:v>
                </c:pt>
                <c:pt idx="695">
                  <c:v>0.59619993856497455</c:v>
                </c:pt>
                <c:pt idx="696">
                  <c:v>0.59932176993796815</c:v>
                </c:pt>
                <c:pt idx="697">
                  <c:v>0.60244945316442367</c:v>
                </c:pt>
                <c:pt idx="698">
                  <c:v>0.6055830409358155</c:v>
                </c:pt>
                <c:pt idx="699">
                  <c:v>0.60872258647474509</c:v>
                </c:pt>
                <c:pt idx="700">
                  <c:v>0.61186814354309316</c:v>
                </c:pt>
                <c:pt idx="701">
                  <c:v>0.6150197664503213</c:v>
                </c:pt>
                <c:pt idx="702">
                  <c:v>0.618177510061932</c:v>
                </c:pt>
                <c:pt idx="703">
                  <c:v>0.62134142980808138</c:v>
                </c:pt>
                <c:pt idx="704">
                  <c:v>0.62451158169236254</c:v>
                </c:pt>
                <c:pt idx="705">
                  <c:v>0.62768802230074661</c:v>
                </c:pt>
                <c:pt idx="706">
                  <c:v>0.63087080881069857</c:v>
                </c:pt>
                <c:pt idx="707">
                  <c:v>0.63405999900046495</c:v>
                </c:pt>
                <c:pt idx="708">
                  <c:v>0.63725565125853989</c:v>
                </c:pt>
                <c:pt idx="709">
                  <c:v>0.64045782459331246</c:v>
                </c:pt>
                <c:pt idx="710">
                  <c:v>0.643666578642902</c:v>
                </c:pt>
                <c:pt idx="711">
                  <c:v>0.64688197368518041</c:v>
                </c:pt>
                <c:pt idx="712">
                  <c:v>0.65010407064799569</c:v>
                </c:pt>
                <c:pt idx="713">
                  <c:v>0.65333293111958712</c:v>
                </c:pt>
                <c:pt idx="714">
                  <c:v>0.65656861735921423</c:v>
                </c:pt>
                <c:pt idx="715">
                  <c:v>0.65981119230798846</c:v>
                </c:pt>
                <c:pt idx="716">
                  <c:v>0.66306071959992152</c:v>
                </c:pt>
                <c:pt idx="717">
                  <c:v>0.66631726357319421</c:v>
                </c:pt>
                <c:pt idx="718">
                  <c:v>0.66958088928165094</c:v>
                </c:pt>
                <c:pt idx="719">
                  <c:v>0.67285166250652295</c:v>
                </c:pt>
                <c:pt idx="720">
                  <c:v>0.67612964976838708</c:v>
                </c:pt>
                <c:pt idx="721">
                  <c:v>0.67941491833937462</c:v>
                </c:pt>
                <c:pt idx="722">
                  <c:v>0.68270753625561342</c:v>
                </c:pt>
                <c:pt idx="723">
                  <c:v>0.68600757232994225</c:v>
                </c:pt>
                <c:pt idx="724">
                  <c:v>0.68931509616486764</c:v>
                </c:pt>
                <c:pt idx="725">
                  <c:v>0.69263017816580541</c:v>
                </c:pt>
                <c:pt idx="726">
                  <c:v>0.6959528895545809</c:v>
                </c:pt>
                <c:pt idx="727">
                  <c:v>0.69928330238321956</c:v>
                </c:pt>
                <c:pt idx="728">
                  <c:v>0.70262148954802406</c:v>
                </c:pt>
                <c:pt idx="729">
                  <c:v>0.7059675248039412</c:v>
                </c:pt>
                <c:pt idx="730">
                  <c:v>0.70932148277924056</c:v>
                </c:pt>
                <c:pt idx="731">
                  <c:v>0.71268343899049325</c:v>
                </c:pt>
                <c:pt idx="732">
                  <c:v>0.71605346985788265</c:v>
                </c:pt>
                <c:pt idx="733">
                  <c:v>0.71943165272082565</c:v>
                </c:pt>
                <c:pt idx="734">
                  <c:v>0.7228180658539447</c:v>
                </c:pt>
                <c:pt idx="735">
                  <c:v>0.72621278848337401</c:v>
                </c:pt>
                <c:pt idx="736">
                  <c:v>0.72961590080342342</c:v>
                </c:pt>
                <c:pt idx="737">
                  <c:v>0.73302748399360329</c:v>
                </c:pt>
                <c:pt idx="738">
                  <c:v>0.7364476202360235</c:v>
                </c:pt>
                <c:pt idx="739">
                  <c:v>0.7398763927331703</c:v>
                </c:pt>
                <c:pt idx="740">
                  <c:v>0.74331388572607993</c:v>
                </c:pt>
                <c:pt idx="741">
                  <c:v>0.74676018451291148</c:v>
                </c:pt>
                <c:pt idx="742">
                  <c:v>0.75021537546794015</c:v>
                </c:pt>
                <c:pt idx="743">
                  <c:v>0.75367954606096421</c:v>
                </c:pt>
                <c:pt idx="744">
                  <c:v>0.75715278487715643</c:v>
                </c:pt>
                <c:pt idx="745">
                  <c:v>0.76063518163736499</c:v>
                </c:pt>
                <c:pt idx="746">
                  <c:v>0.76412682721886915</c:v>
                </c:pt>
                <c:pt idx="747">
                  <c:v>0.76762781367661526</c:v>
                </c:pt>
                <c:pt idx="748">
                  <c:v>0.77113823426492878</c:v>
                </c:pt>
                <c:pt idx="749">
                  <c:v>0.77465818345974113</c:v>
                </c:pt>
                <c:pt idx="750">
                  <c:v>0.77818775698131804</c:v>
                </c:pt>
                <c:pt idx="751">
                  <c:v>0.781727051817523</c:v>
                </c:pt>
                <c:pt idx="752">
                  <c:v>0.78527616624762209</c:v>
                </c:pt>
                <c:pt idx="753">
                  <c:v>0.78883519986665218</c:v>
                </c:pt>
                <c:pt idx="754">
                  <c:v>0.79240425361035149</c:v>
                </c:pt>
                <c:pt idx="755">
                  <c:v>0.79598342978070125</c:v>
                </c:pt>
                <c:pt idx="756">
                  <c:v>0.79957283207205654</c:v>
                </c:pt>
                <c:pt idx="757">
                  <c:v>0.8031725655979175</c:v>
                </c:pt>
                <c:pt idx="758">
                  <c:v>0.80678273691833879</c:v>
                </c:pt>
                <c:pt idx="759">
                  <c:v>0.81040345406799952</c:v>
                </c:pt>
                <c:pt idx="760">
                  <c:v>0.81403482658496307</c:v>
                </c:pt>
                <c:pt idx="761">
                  <c:v>0.81767696554013392</c:v>
                </c:pt>
                <c:pt idx="762">
                  <c:v>0.82132998356744191</c:v>
                </c:pt>
                <c:pt idx="763">
                  <c:v>0.82499399489477065</c:v>
                </c:pt>
                <c:pt idx="764">
                  <c:v>0.82866911537565424</c:v>
                </c:pt>
                <c:pt idx="765">
                  <c:v>0.83235546252175918</c:v>
                </c:pt>
                <c:pt idx="766">
                  <c:v>0.83605315553619663</c:v>
                </c:pt>
                <c:pt idx="767">
                  <c:v>0.83976231534765267</c:v>
                </c:pt>
                <c:pt idx="768">
                  <c:v>0.84348306464540601</c:v>
                </c:pt>
                <c:pt idx="769">
                  <c:v>0.8472155279152177</c:v>
                </c:pt>
                <c:pt idx="770">
                  <c:v>0.85095983147616017</c:v>
                </c:pt>
                <c:pt idx="771">
                  <c:v>0.85471610351837657</c:v>
                </c:pt>
                <c:pt idx="772">
                  <c:v>0.85848447414183249</c:v>
                </c:pt>
                <c:pt idx="773">
                  <c:v>0.86226507539606545</c:v>
                </c:pt>
                <c:pt idx="774">
                  <c:v>0.86605804132098485</c:v>
                </c:pt>
                <c:pt idx="775">
                  <c:v>0.86986350798873402</c:v>
                </c:pt>
                <c:pt idx="776">
                  <c:v>0.87368161354667506</c:v>
                </c:pt>
                <c:pt idx="777">
                  <c:v>0.87751249826150923</c:v>
                </c:pt>
                <c:pt idx="778">
                  <c:v>0.88135630456456748</c:v>
                </c:pt>
                <c:pt idx="779">
                  <c:v>0.8852131770983438</c:v>
                </c:pt>
                <c:pt idx="780">
                  <c:v>0.88908326276426841</c:v>
                </c:pt>
                <c:pt idx="781">
                  <c:v>0.8929667107717898</c:v>
                </c:pt>
                <c:pt idx="782">
                  <c:v>0.89686367268878986</c:v>
                </c:pt>
                <c:pt idx="783">
                  <c:v>0.90077430249340673</c:v>
                </c:pt>
                <c:pt idx="784">
                  <c:v>0.90469875662727073</c:v>
                </c:pt>
                <c:pt idx="785">
                  <c:v>0.90863719405023391</c:v>
                </c:pt>
                <c:pt idx="786">
                  <c:v>0.91258977629662752</c:v>
                </c:pt>
                <c:pt idx="787">
                  <c:v>0.91655666753311338</c:v>
                </c:pt>
                <c:pt idx="788">
                  <c:v>0.9205380346181532</c:v>
                </c:pt>
                <c:pt idx="789">
                  <c:v>0.92453404716320309</c:v>
                </c:pt>
                <c:pt idx="790">
                  <c:v>0.9285448775956332</c:v>
                </c:pt>
                <c:pt idx="791">
                  <c:v>0.93257070122347729</c:v>
                </c:pt>
                <c:pt idx="792">
                  <c:v>0.93661169630206187</c:v>
                </c:pt>
                <c:pt idx="793">
                  <c:v>0.94066804410257299</c:v>
                </c:pt>
                <c:pt idx="794">
                  <c:v>0.94473992898263426</c:v>
                </c:pt>
                <c:pt idx="795">
                  <c:v>0.94882753845898815</c:v>
                </c:pt>
                <c:pt idx="796">
                  <c:v>0.95293106328230315</c:v>
                </c:pt>
                <c:pt idx="797">
                  <c:v>0.95705069751426575</c:v>
                </c:pt>
                <c:pt idx="798">
                  <c:v>0.96118663860694153</c:v>
                </c:pt>
                <c:pt idx="799">
                  <c:v>0.96533908748457908</c:v>
                </c:pt>
                <c:pt idx="800">
                  <c:v>0.96950824862789076</c:v>
                </c:pt>
                <c:pt idx="801">
                  <c:v>0.97369433016091111</c:v>
                </c:pt>
                <c:pt idx="802">
                  <c:v>0.97789754394054018</c:v>
                </c:pt>
                <c:pt idx="803">
                  <c:v>0.98211810564889424</c:v>
                </c:pt>
                <c:pt idx="804">
                  <c:v>0.98635623488849111</c:v>
                </c:pt>
                <c:pt idx="805">
                  <c:v>0.99061215528047275</c:v>
                </c:pt>
                <c:pt idx="806">
                  <c:v>0.99488609456592825</c:v>
                </c:pt>
                <c:pt idx="807">
                  <c:v>0.99917828471043424</c:v>
                </c:pt>
                <c:pt idx="808">
                  <c:v>1.0034889620119629</c:v>
                </c:pt>
                <c:pt idx="809">
                  <c:v>1.0078183672122665</c:v>
                </c:pt>
                <c:pt idx="810">
                  <c:v>1.0121667456118941</c:v>
                </c:pt>
                <c:pt idx="811">
                  <c:v>1.0165343471889603</c:v>
                </c:pt>
                <c:pt idx="812">
                  <c:v>1.0209214267218358</c:v>
                </c:pt>
                <c:pt idx="813">
                  <c:v>1.0253282439159173</c:v>
                </c:pt>
                <c:pt idx="814">
                  <c:v>1.0297550635346104</c:v>
                </c:pt>
                <c:pt idx="815">
                  <c:v>1.0342021555347445</c:v>
                </c:pt>
                <c:pt idx="816">
                  <c:v>1.0386697952065531</c:v>
                </c:pt>
                <c:pt idx="817">
                  <c:v>1.043158263318454</c:v>
                </c:pt>
                <c:pt idx="818">
                  <c:v>1.0476678462667719</c:v>
                </c:pt>
                <c:pt idx="819">
                  <c:v>1.0521988362306791</c:v>
                </c:pt>
                <c:pt idx="820">
                  <c:v>1.0567515313325024</c:v>
                </c:pt>
                <c:pt idx="821">
                  <c:v>1.061326235803681</c:v>
                </c:pt>
                <c:pt idx="822">
                  <c:v>1.0659232601565756</c:v>
                </c:pt>
                <c:pt idx="823">
                  <c:v>1.0705429213624083</c:v>
                </c:pt>
                <c:pt idx="824">
                  <c:v>1.0751855430355843</c:v>
                </c:pt>
                <c:pt idx="825">
                  <c:v>1.0798514556246714</c:v>
                </c:pt>
                <c:pt idx="826">
                  <c:v>1.0845409966103419</c:v>
                </c:pt>
                <c:pt idx="827">
                  <c:v>1.0892545107105711</c:v>
                </c:pt>
                <c:pt idx="828">
                  <c:v>1.0939923500934283</c:v>
                </c:pt>
                <c:pt idx="829">
                  <c:v>1.0987548745977911</c:v>
                </c:pt>
                <c:pt idx="830">
                  <c:v>1.1035424519623487</c:v>
                </c:pt>
                <c:pt idx="831">
                  <c:v>1.1083554580632686</c:v>
                </c:pt>
                <c:pt idx="832">
                  <c:v>1.1131942771609289</c:v>
                </c:pt>
                <c:pt idx="833">
                  <c:v>1.1180593021561267</c:v>
                </c:pt>
                <c:pt idx="834">
                  <c:v>1.1229509348562208</c:v>
                </c:pt>
                <c:pt idx="835">
                  <c:v>1.1278695862516628</c:v>
                </c:pt>
                <c:pt idx="836">
                  <c:v>1.1328156768034163</c:v>
                </c:pt>
                <c:pt idx="837">
                  <c:v>1.1377896367417812</c:v>
                </c:pt>
                <c:pt idx="838">
                  <c:v>1.1427919063771783</c:v>
                </c:pt>
                <c:pt idx="839">
                  <c:v>1.1478229364234744</c:v>
                </c:pt>
                <c:pt idx="840">
                  <c:v>1.1528831883344555</c:v>
                </c:pt>
                <c:pt idx="841">
                  <c:v>1.1579731346541182</c:v>
                </c:pt>
                <c:pt idx="842">
                  <c:v>1.1630932593814363</c:v>
                </c:pt>
                <c:pt idx="843">
                  <c:v>1.1682440583503686</c:v>
                </c:pt>
                <c:pt idx="844">
                  <c:v>1.1734260396258509</c:v>
                </c:pt>
                <c:pt idx="845">
                  <c:v>1.1786397239166078</c:v>
                </c:pt>
                <c:pt idx="846">
                  <c:v>1.1838856450056423</c:v>
                </c:pt>
                <c:pt idx="847">
                  <c:v>1.1891643501993372</c:v>
                </c:pt>
                <c:pt idx="848">
                  <c:v>1.1944764007961282</c:v>
                </c:pt>
                <c:pt idx="849">
                  <c:v>1.199822372575803</c:v>
                </c:pt>
                <c:pt idx="850">
                  <c:v>1.205202856310531</c:v>
                </c:pt>
                <c:pt idx="851">
                  <c:v>1.2106184582987705</c:v>
                </c:pt>
                <c:pt idx="852">
                  <c:v>1.2160698009233455</c:v>
                </c:pt>
                <c:pt idx="853">
                  <c:v>1.2215575232349745</c:v>
                </c:pt>
                <c:pt idx="854">
                  <c:v>1.2270822815627083</c:v>
                </c:pt>
                <c:pt idx="855">
                  <c:v>1.2326447501527527</c:v>
                </c:pt>
                <c:pt idx="856">
                  <c:v>1.2382456218372917</c:v>
                </c:pt>
                <c:pt idx="857">
                  <c:v>1.2438856087350458</c:v>
                </c:pt>
                <c:pt idx="858">
                  <c:v>1.2495654429853715</c:v>
                </c:pt>
                <c:pt idx="859">
                  <c:v>1.2552858775178641</c:v>
                </c:pt>
                <c:pt idx="860">
                  <c:v>1.2610476868595724</c:v>
                </c:pt>
                <c:pt idx="861">
                  <c:v>1.2668516679820299</c:v>
                </c:pt>
                <c:pt idx="862">
                  <c:v>1.2726986411905357</c:v>
                </c:pt>
                <c:pt idx="863">
                  <c:v>1.2785894510582045</c:v>
                </c:pt>
                <c:pt idx="864">
                  <c:v>1.2845249674075752</c:v>
                </c:pt>
                <c:pt idx="865">
                  <c:v>1.290506086342696</c:v>
                </c:pt>
                <c:pt idx="866">
                  <c:v>1.2965337313348599</c:v>
                </c:pt>
                <c:pt idx="867">
                  <c:v>1.3026088543654046</c:v>
                </c:pt>
                <c:pt idx="868">
                  <c:v>1.3087324371291751</c:v>
                </c:pt>
                <c:pt idx="869">
                  <c:v>1.3149054923026671</c:v>
                </c:pt>
                <c:pt idx="870">
                  <c:v>1.3211290648809768</c:v>
                </c:pt>
                <c:pt idx="871">
                  <c:v>1.3274042335882079</c:v>
                </c:pt>
                <c:pt idx="872">
                  <c:v>1.3337321123661803</c:v>
                </c:pt>
                <c:pt idx="873">
                  <c:v>1.340113851946795</c:v>
                </c:pt>
                <c:pt idx="874">
                  <c:v>1.3465506415137385</c:v>
                </c:pt>
                <c:pt idx="875">
                  <c:v>1.3530437104597686</c:v>
                </c:pt>
                <c:pt idx="876">
                  <c:v>1.3595943302462259</c:v>
                </c:pt>
                <c:pt idx="877">
                  <c:v>1.3662038163720986</c:v>
                </c:pt>
                <c:pt idx="878">
                  <c:v>1.37287353046043</c:v>
                </c:pt>
                <c:pt idx="879">
                  <c:v>1.3796048824706848</c:v>
                </c:pt>
                <c:pt idx="880">
                  <c:v>1.3863993330462863</c:v>
                </c:pt>
                <c:pt idx="881">
                  <c:v>1.393258396007431</c:v>
                </c:pt>
                <c:pt idx="882">
                  <c:v>1.4001836410001842</c:v>
                </c:pt>
                <c:pt idx="883">
                  <c:v>1.4071766963137347</c:v>
                </c:pt>
                <c:pt idx="884">
                  <c:v>1.4142392518789602</c:v>
                </c:pt>
                <c:pt idx="885">
                  <c:v>1.4213730624624308</c:v>
                </c:pt>
                <c:pt idx="886">
                  <c:v>1.4285799510714958</c:v>
                </c:pt>
                <c:pt idx="887">
                  <c:v>1.4358618125874785</c:v>
                </c:pt>
                <c:pt idx="888">
                  <c:v>1.4432206176455999</c:v>
                </c:pt>
                <c:pt idx="889">
                  <c:v>1.4506584167821901</c:v>
                </c:pt>
                <c:pt idx="890">
                  <c:v>1.4581773448716202</c:v>
                </c:pt>
                <c:pt idx="891">
                  <c:v>1.4657796258777458</c:v>
                </c:pt>
                <c:pt idx="892">
                  <c:v>1.4734675779471014</c:v>
                </c:pt>
                <c:pt idx="893">
                  <c:v>1.481243618873916</c:v>
                </c:pt>
                <c:pt idx="894">
                  <c:v>1.4891102719701546</c:v>
                </c:pt>
                <c:pt idx="895">
                  <c:v>1.4970701723773217</c:v>
                </c:pt>
                <c:pt idx="896">
                  <c:v>1.5051260738606964</c:v>
                </c:pt>
                <c:pt idx="897">
                  <c:v>1.5132808561311653</c:v>
                </c:pt>
                <c:pt idx="898">
                  <c:v>1.5215375327447891</c:v>
                </c:pt>
                <c:pt idx="899">
                  <c:v>1.529899259635968</c:v>
                </c:pt>
                <c:pt idx="900">
                  <c:v>1.5383693443464266</c:v>
                </c:pt>
                <c:pt idx="901">
                  <c:v>1.5469512560195871</c:v>
                </c:pt>
                <c:pt idx="902">
                  <c:v>1.5556486362380897</c:v>
                </c:pt>
                <c:pt idx="903">
                  <c:v>1.5644653107917263</c:v>
                </c:pt>
                <c:pt idx="904">
                  <c:v>1.5734053024736976</c:v>
                </c:pt>
                <c:pt idx="905">
                  <c:v>1.5824728450154897</c:v>
                </c:pt>
                <c:pt idx="906">
                  <c:v>1.5916723982846583</c:v>
                </c:pt>
                <c:pt idx="907">
                  <c:v>1.6010086648860757</c:v>
                </c:pt>
                <c:pt idx="908">
                  <c:v>1.610486608325771</c:v>
                </c:pt>
                <c:pt idx="909">
                  <c:v>1.620111472918077</c:v>
                </c:pt>
                <c:pt idx="910">
                  <c:v>1.6298888056416947</c:v>
                </c:pt>
                <c:pt idx="911">
                  <c:v>1.6398244801792652</c:v>
                </c:pt>
                <c:pt idx="912">
                  <c:v>1.6499247234087457</c:v>
                </c:pt>
                <c:pt idx="913">
                  <c:v>1.6601961446542848</c:v>
                </c:pt>
                <c:pt idx="914">
                  <c:v>1.6706457680504565</c:v>
                </c:pt>
                <c:pt idx="915">
                  <c:v>1.6812810684279431</c:v>
                </c:pt>
                <c:pt idx="916">
                  <c:v>1.6921100111928287</c:v>
                </c:pt>
                <c:pt idx="917">
                  <c:v>1.7031410967473615</c:v>
                </c:pt>
                <c:pt idx="918">
                  <c:v>1.714383410090152</c:v>
                </c:pt>
                <c:pt idx="919">
                  <c:v>1.7258466763410976</c:v>
                </c:pt>
                <c:pt idx="920">
                  <c:v>1.7375413230649868</c:v>
                </c:pt>
                <c:pt idx="921">
                  <c:v>1.749478550422354</c:v>
                </c:pt>
                <c:pt idx="922">
                  <c:v>1.7616704103630663</c:v>
                </c:pt>
                <c:pt idx="923">
                  <c:v>1.7741298963048091</c:v>
                </c:pt>
                <c:pt idx="924">
                  <c:v>1.7868710450152701</c:v>
                </c:pt>
                <c:pt idx="925">
                  <c:v>1.7999090527558028</c:v>
                </c:pt>
                <c:pt idx="926">
                  <c:v>1.8132604081621841</c:v>
                </c:pt>
                <c:pt idx="927">
                  <c:v>1.8269430448561064</c:v>
                </c:pt>
                <c:pt idx="928">
                  <c:v>1.8409765174268953</c:v>
                </c:pt>
                <c:pt idx="929">
                  <c:v>1.8553822052337048</c:v>
                </c:pt>
                <c:pt idx="930">
                  <c:v>1.8701835495027419</c:v>
                </c:pt>
                <c:pt idx="931">
                  <c:v>1.8854063304978186</c:v>
                </c:pt>
                <c:pt idx="932">
                  <c:v>1.9010789932143404</c:v>
                </c:pt>
                <c:pt idx="933">
                  <c:v>1.9172330322085418</c:v>
                </c:pt>
                <c:pt idx="934">
                  <c:v>1.9339034489928559</c:v>
                </c:pt>
                <c:pt idx="935">
                  <c:v>1.9511292991395313</c:v>
                </c:pt>
                <c:pt idx="936">
                  <c:v>1.9689543511688405</c:v>
                </c:pt>
                <c:pt idx="937">
                  <c:v>1.9874278859298957</c:v>
                </c:pt>
                <c:pt idx="938">
                  <c:v>2.0066056741984295</c:v>
                </c:pt>
                <c:pt idx="939">
                  <c:v>2.0265511826298757</c:v>
                </c:pt>
                <c:pt idx="940">
                  <c:v>2.0473370755318387</c:v>
                </c:pt>
                <c:pt idx="941">
                  <c:v>2.069047104463237</c:v>
                </c:pt>
                <c:pt idx="942">
                  <c:v>2.0917785130041615</c:v>
                </c:pt>
                <c:pt idx="943">
                  <c:v>2.1156451358343737</c:v>
                </c:pt>
                <c:pt idx="944">
                  <c:v>2.1407814486871977</c:v>
                </c:pt>
                <c:pt idx="945">
                  <c:v>2.1673479440611354</c:v>
                </c:pt>
                <c:pt idx="946">
                  <c:v>2.1955383928470411</c:v>
                </c:pt>
                <c:pt idx="947">
                  <c:v>2.2255898502637632</c:v>
                </c:pt>
                <c:pt idx="948">
                  <c:v>2.2577967597975004</c:v>
                </c:pt>
                <c:pt idx="949">
                  <c:v>2.2925313613713709</c:v>
                </c:pt>
                <c:pt idx="950">
                  <c:v>2.3302741393340072</c:v>
                </c:pt>
                <c:pt idx="951">
                  <c:v>2.3716609255259513</c:v>
                </c:pt>
                <c:pt idx="952">
                  <c:v>2.4175590162365048</c:v>
                </c:pt>
                <c:pt idx="953">
                  <c:v>2.4691969449127718</c:v>
                </c:pt>
                <c:pt idx="954">
                  <c:v>2.5284011939338491</c:v>
                </c:pt>
                <c:pt idx="955">
                  <c:v>2.5980677307623048</c:v>
                </c:pt>
                <c:pt idx="956">
                  <c:v>2.6832215546893958</c:v>
                </c:pt>
                <c:pt idx="957">
                  <c:v>2.7938580633153993</c:v>
                </c:pt>
                <c:pt idx="958">
                  <c:v>2.9551668474978343</c:v>
                </c:pt>
                <c:pt idx="959">
                  <c:v>3.2790242977180215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52-40C0-98BB-889D0012F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110704"/>
        <c:axId val="517889104"/>
      </c:scatterChart>
      <c:valAx>
        <c:axId val="376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17889104"/>
        <c:crosses val="autoZero"/>
        <c:crossBetween val="midCat"/>
      </c:valAx>
      <c:valAx>
        <c:axId val="51788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6110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'Assumptions validation'!$A$2:$A$961</c:f>
              <c:numCache>
                <c:formatCode>General</c:formatCode>
                <c:ptCount val="960"/>
                <c:pt idx="0">
                  <c:v>1.822E-2</c:v>
                </c:pt>
                <c:pt idx="1">
                  <c:v>1.6178637461916001E-2</c:v>
                </c:pt>
                <c:pt idx="2">
                  <c:v>1.5810557166982001E-2</c:v>
                </c:pt>
                <c:pt idx="3">
                  <c:v>1.5077544552968E-2</c:v>
                </c:pt>
                <c:pt idx="4">
                  <c:v>0.49678884775245002</c:v>
                </c:pt>
                <c:pt idx="5">
                  <c:v>0.55489400800719002</c:v>
                </c:pt>
                <c:pt idx="6">
                  <c:v>0.25341942815349999</c:v>
                </c:pt>
                <c:pt idx="7">
                  <c:v>0.29102082846111998</c:v>
                </c:pt>
                <c:pt idx="8">
                  <c:v>1.1583798417636E-2</c:v>
                </c:pt>
                <c:pt idx="9">
                  <c:v>1.0673364296805999E-2</c:v>
                </c:pt>
                <c:pt idx="10">
                  <c:v>8.6626311177327997E-3</c:v>
                </c:pt>
                <c:pt idx="11">
                  <c:v>8.6187834204482002E-3</c:v>
                </c:pt>
                <c:pt idx="12">
                  <c:v>0.61939823897573998</c:v>
                </c:pt>
                <c:pt idx="13">
                  <c:v>0.57208718667827996</c:v>
                </c:pt>
                <c:pt idx="14">
                  <c:v>0.22367020790884001</c:v>
                </c:pt>
                <c:pt idx="15">
                  <c:v>0.22512041778971001</c:v>
                </c:pt>
                <c:pt idx="16">
                  <c:v>1.7465025246491E-2</c:v>
                </c:pt>
                <c:pt idx="17">
                  <c:v>1.5441871591601999E-2</c:v>
                </c:pt>
                <c:pt idx="18">
                  <c:v>1.4114454265008E-2</c:v>
                </c:pt>
                <c:pt idx="19">
                  <c:v>1.288802748576E-2</c:v>
                </c:pt>
                <c:pt idx="20">
                  <c:v>0.50187654637849</c:v>
                </c:pt>
                <c:pt idx="21">
                  <c:v>0.50757463681399995</c:v>
                </c:pt>
                <c:pt idx="22">
                  <c:v>0.27113273785727998</c:v>
                </c:pt>
                <c:pt idx="23">
                  <c:v>0.27514533544387998</c:v>
                </c:pt>
                <c:pt idx="24">
                  <c:v>1.1443012479213E-2</c:v>
                </c:pt>
                <c:pt idx="25">
                  <c:v>1.0721647208970999E-2</c:v>
                </c:pt>
                <c:pt idx="26">
                  <c:v>8.7690797379102996E-3</c:v>
                </c:pt>
                <c:pt idx="27">
                  <c:v>8.4134673390539993E-3</c:v>
                </c:pt>
                <c:pt idx="28">
                  <c:v>0.58744371178564003</c:v>
                </c:pt>
                <c:pt idx="29">
                  <c:v>0.60075986934962</c:v>
                </c:pt>
                <c:pt idx="30">
                  <c:v>0.19605872186758</c:v>
                </c:pt>
                <c:pt idx="31">
                  <c:v>0.21348899872563001</c:v>
                </c:pt>
                <c:pt idx="32">
                  <c:v>1.7804019894682999E-2</c:v>
                </c:pt>
                <c:pt idx="33">
                  <c:v>1.5979086600575999E-2</c:v>
                </c:pt>
                <c:pt idx="34">
                  <c:v>1.5393614760614001E-2</c:v>
                </c:pt>
                <c:pt idx="35">
                  <c:v>1.479224041931E-2</c:v>
                </c:pt>
                <c:pt idx="36">
                  <c:v>0.53891590050851002</c:v>
                </c:pt>
                <c:pt idx="37">
                  <c:v>0.46756119645413002</c:v>
                </c:pt>
                <c:pt idx="38">
                  <c:v>0.25063371621921998</c:v>
                </c:pt>
                <c:pt idx="39">
                  <c:v>0.26386687660405</c:v>
                </c:pt>
                <c:pt idx="40">
                  <c:v>1.1338169278102999E-2</c:v>
                </c:pt>
                <c:pt idx="41">
                  <c:v>1.0844702714874E-2</c:v>
                </c:pt>
                <c:pt idx="42">
                  <c:v>8.6860505039814996E-3</c:v>
                </c:pt>
                <c:pt idx="43">
                  <c:v>8.6417223531606996E-3</c:v>
                </c:pt>
                <c:pt idx="44">
                  <c:v>0.61248713920071995</c:v>
                </c:pt>
                <c:pt idx="45">
                  <c:v>0.58761583174557996</c:v>
                </c:pt>
                <c:pt idx="46">
                  <c:v>0.20293503366783</c:v>
                </c:pt>
                <c:pt idx="47">
                  <c:v>0.21582190520632999</c:v>
                </c:pt>
                <c:pt idx="48">
                  <c:v>1.7829066040991999E-2</c:v>
                </c:pt>
                <c:pt idx="49">
                  <c:v>1.5085417709117E-2</c:v>
                </c:pt>
                <c:pt idx="50">
                  <c:v>1.5632059629302E-2</c:v>
                </c:pt>
                <c:pt idx="51">
                  <c:v>1.4181339162282E-2</c:v>
                </c:pt>
                <c:pt idx="52">
                  <c:v>0.50643107312772995</c:v>
                </c:pt>
                <c:pt idx="53">
                  <c:v>0.54411750165951001</c:v>
                </c:pt>
                <c:pt idx="54">
                  <c:v>0.30886585833371999</c:v>
                </c:pt>
                <c:pt idx="55">
                  <c:v>0.31751968338161002</c:v>
                </c:pt>
                <c:pt idx="56">
                  <c:v>1.1255536773053999E-2</c:v>
                </c:pt>
                <c:pt idx="57">
                  <c:v>1.0490927157369E-2</c:v>
                </c:pt>
                <c:pt idx="58">
                  <c:v>8.7590580708908003E-3</c:v>
                </c:pt>
                <c:pt idx="59">
                  <c:v>8.4585279791798001E-3</c:v>
                </c:pt>
                <c:pt idx="60">
                  <c:v>0.55027247593744</c:v>
                </c:pt>
                <c:pt idx="61">
                  <c:v>0.56209256151488995</c:v>
                </c:pt>
                <c:pt idx="62">
                  <c:v>0.22066645525110001</c:v>
                </c:pt>
                <c:pt idx="63">
                  <c:v>0.22135753531864999</c:v>
                </c:pt>
                <c:pt idx="64">
                  <c:v>1.7470209472371E-2</c:v>
                </c:pt>
                <c:pt idx="65">
                  <c:v>1.5644963670418E-2</c:v>
                </c:pt>
                <c:pt idx="66">
                  <c:v>1.5459742355228999E-2</c:v>
                </c:pt>
                <c:pt idx="67">
                  <c:v>1.4786709653421E-2</c:v>
                </c:pt>
                <c:pt idx="68">
                  <c:v>0.56494892908730998</c:v>
                </c:pt>
                <c:pt idx="69">
                  <c:v>0.47176003826523</c:v>
                </c:pt>
                <c:pt idx="70">
                  <c:v>0.27109380964995999</c:v>
                </c:pt>
                <c:pt idx="71">
                  <c:v>0.28420616867595</c:v>
                </c:pt>
                <c:pt idx="72">
                  <c:v>1.1472339977447E-2</c:v>
                </c:pt>
                <c:pt idx="73">
                  <c:v>1.0489927620113E-2</c:v>
                </c:pt>
                <c:pt idx="74">
                  <c:v>8.7522732370672995E-3</c:v>
                </c:pt>
                <c:pt idx="75">
                  <c:v>8.6634791402688E-3</c:v>
                </c:pt>
                <c:pt idx="76">
                  <c:v>0.60252647364414003</c:v>
                </c:pt>
                <c:pt idx="77">
                  <c:v>0.56044449418549003</c:v>
                </c:pt>
                <c:pt idx="78">
                  <c:v>0.22491960860199001</c:v>
                </c:pt>
                <c:pt idx="79">
                  <c:v>0.20030438263232</c:v>
                </c:pt>
                <c:pt idx="80">
                  <c:v>1.8046777549102999E-2</c:v>
                </c:pt>
                <c:pt idx="81">
                  <c:v>1.5961735392108999E-2</c:v>
                </c:pt>
                <c:pt idx="82">
                  <c:v>1.5246755470440999E-2</c:v>
                </c:pt>
                <c:pt idx="83">
                  <c:v>1.3286400887867001E-2</c:v>
                </c:pt>
                <c:pt idx="84">
                  <c:v>0.55500816389059004</c:v>
                </c:pt>
                <c:pt idx="85">
                  <c:v>0.50332889079876997</c:v>
                </c:pt>
                <c:pt idx="86">
                  <c:v>0.25757309386562</c:v>
                </c:pt>
                <c:pt idx="87">
                  <c:v>0.26385146318863001</c:v>
                </c:pt>
                <c:pt idx="88">
                  <c:v>1.1362244428161999E-2</c:v>
                </c:pt>
                <c:pt idx="89">
                  <c:v>1.0757844336190999E-2</c:v>
                </c:pt>
                <c:pt idx="90">
                  <c:v>8.6410500620880005E-3</c:v>
                </c:pt>
                <c:pt idx="91">
                  <c:v>8.4565866706109005E-3</c:v>
                </c:pt>
                <c:pt idx="92">
                  <c:v>0.62085085858205002</c:v>
                </c:pt>
                <c:pt idx="93">
                  <c:v>0.57730569093495998</c:v>
                </c:pt>
                <c:pt idx="94">
                  <c:v>0.20798177610853</c:v>
                </c:pt>
                <c:pt idx="95">
                  <c:v>0.20006351372754999</c:v>
                </c:pt>
                <c:pt idx="96">
                  <c:v>1.8299926245075E-2</c:v>
                </c:pt>
                <c:pt idx="97">
                  <c:v>1.6328466838746E-2</c:v>
                </c:pt>
                <c:pt idx="98">
                  <c:v>1.4434267494895001E-2</c:v>
                </c:pt>
                <c:pt idx="99">
                  <c:v>1.5752628489640999E-2</c:v>
                </c:pt>
                <c:pt idx="100">
                  <c:v>0.55533048527600004</c:v>
                </c:pt>
                <c:pt idx="101">
                  <c:v>0.45576620543892998</c:v>
                </c:pt>
                <c:pt idx="102">
                  <c:v>0.19057233359858999</c:v>
                </c:pt>
                <c:pt idx="103">
                  <c:v>0.32241955390878002</c:v>
                </c:pt>
                <c:pt idx="104">
                  <c:v>1.1310306076473001E-2</c:v>
                </c:pt>
                <c:pt idx="105">
                  <c:v>1.0742145349181E-2</c:v>
                </c:pt>
                <c:pt idx="106">
                  <c:v>8.6244383808116998E-3</c:v>
                </c:pt>
                <c:pt idx="107">
                  <c:v>8.5521489930026999E-3</c:v>
                </c:pt>
                <c:pt idx="108">
                  <c:v>0.58948530313859004</c:v>
                </c:pt>
                <c:pt idx="109">
                  <c:v>0.57335429176952002</c:v>
                </c:pt>
                <c:pt idx="110">
                  <c:v>0.21156658073856</c:v>
                </c:pt>
                <c:pt idx="111">
                  <c:v>0.23529352527262001</c:v>
                </c:pt>
                <c:pt idx="112">
                  <c:v>1.7583295546149999E-2</c:v>
                </c:pt>
                <c:pt idx="113">
                  <c:v>1.5366219781253999E-2</c:v>
                </c:pt>
                <c:pt idx="114">
                  <c:v>1.5102880935562999E-2</c:v>
                </c:pt>
                <c:pt idx="115">
                  <c:v>1.4281868044958001E-2</c:v>
                </c:pt>
                <c:pt idx="116">
                  <c:v>0.52302789012845996</c:v>
                </c:pt>
                <c:pt idx="117">
                  <c:v>0.54388060217281997</c:v>
                </c:pt>
                <c:pt idx="118">
                  <c:v>0.21685988414738999</c:v>
                </c:pt>
                <c:pt idx="119">
                  <c:v>0.18652188338473999</c:v>
                </c:pt>
                <c:pt idx="120">
                  <c:v>1.1509837406552001E-2</c:v>
                </c:pt>
                <c:pt idx="121">
                  <c:v>1.0451117453131001E-2</c:v>
                </c:pt>
                <c:pt idx="122">
                  <c:v>8.7601306090969999E-3</c:v>
                </c:pt>
                <c:pt idx="123">
                  <c:v>8.4278529414528996E-3</c:v>
                </c:pt>
                <c:pt idx="124">
                  <c:v>0.59460033696889003</c:v>
                </c:pt>
                <c:pt idx="125">
                  <c:v>0.60331817411377997</c:v>
                </c:pt>
                <c:pt idx="126">
                  <c:v>0.23447048754798</c:v>
                </c:pt>
                <c:pt idx="127">
                  <c:v>0.20597080095732001</c:v>
                </c:pt>
                <c:pt idx="128">
                  <c:v>1.8581751386963E-2</c:v>
                </c:pt>
                <c:pt idx="129">
                  <c:v>1.5952598187591E-2</c:v>
                </c:pt>
                <c:pt idx="130">
                  <c:v>1.5412938070429E-2</c:v>
                </c:pt>
                <c:pt idx="131">
                  <c:v>1.5515101426374E-2</c:v>
                </c:pt>
                <c:pt idx="132">
                  <c:v>0.52913544966387005</c:v>
                </c:pt>
                <c:pt idx="133">
                  <c:v>0.51771602998161004</c:v>
                </c:pt>
                <c:pt idx="134">
                  <c:v>0.20607279683439</c:v>
                </c:pt>
                <c:pt idx="135">
                  <c:v>0.30819420245819001</c:v>
                </c:pt>
                <c:pt idx="136">
                  <c:v>1.1409243827418E-2</c:v>
                </c:pt>
                <c:pt idx="137">
                  <c:v>1.0625546535359E-2</c:v>
                </c:pt>
                <c:pt idx="138">
                  <c:v>8.6490132629062008E-3</c:v>
                </c:pt>
                <c:pt idx="139">
                  <c:v>8.6125246648368001E-3</c:v>
                </c:pt>
                <c:pt idx="140">
                  <c:v>0.61589564670051999</c:v>
                </c:pt>
                <c:pt idx="141">
                  <c:v>0.60707111655018997</c:v>
                </c:pt>
                <c:pt idx="142">
                  <c:v>0.18232362977652999</c:v>
                </c:pt>
                <c:pt idx="143">
                  <c:v>0.21665922425852999</c:v>
                </c:pt>
                <c:pt idx="144">
                  <c:v>1.8074695640510001E-2</c:v>
                </c:pt>
                <c:pt idx="145">
                  <c:v>1.5699449539227001E-2</c:v>
                </c:pt>
                <c:pt idx="146">
                  <c:v>1.5830416282129001E-2</c:v>
                </c:pt>
                <c:pt idx="147">
                  <c:v>1.3934100387153999E-2</c:v>
                </c:pt>
                <c:pt idx="148">
                  <c:v>0.54922277723597002</c:v>
                </c:pt>
                <c:pt idx="149">
                  <c:v>0.54044451416992001</c:v>
                </c:pt>
                <c:pt idx="150">
                  <c:v>0.26815119502752</c:v>
                </c:pt>
                <c:pt idx="151">
                  <c:v>0.21008802846298</c:v>
                </c:pt>
                <c:pt idx="152">
                  <c:v>1.1528254448393E-2</c:v>
                </c:pt>
                <c:pt idx="153">
                  <c:v>1.0606032840730001E-2</c:v>
                </c:pt>
                <c:pt idx="154">
                  <c:v>8.6828163451337995E-3</c:v>
                </c:pt>
                <c:pt idx="155">
                  <c:v>8.4219203937033991E-3</c:v>
                </c:pt>
                <c:pt idx="156">
                  <c:v>0.57830676502375</c:v>
                </c:pt>
                <c:pt idx="157">
                  <c:v>0.54878785666067997</c:v>
                </c:pt>
                <c:pt idx="158">
                  <c:v>0.20434810147101001</c:v>
                </c:pt>
                <c:pt idx="159">
                  <c:v>0.20558364589937</c:v>
                </c:pt>
                <c:pt idx="160">
                  <c:v>1.8378388412837E-2</c:v>
                </c:pt>
                <c:pt idx="161">
                  <c:v>1.6507602638217E-2</c:v>
                </c:pt>
                <c:pt idx="162">
                  <c:v>1.5597101801389001E-2</c:v>
                </c:pt>
                <c:pt idx="163">
                  <c:v>1.4192732225129E-2</c:v>
                </c:pt>
                <c:pt idx="164">
                  <c:v>0.55049641743499</c:v>
                </c:pt>
                <c:pt idx="165">
                  <c:v>0.54937446362144005</c:v>
                </c:pt>
                <c:pt idx="166">
                  <c:v>0.35394558379603003</c:v>
                </c:pt>
                <c:pt idx="167">
                  <c:v>0.17490580289770999</c:v>
                </c:pt>
                <c:pt idx="168">
                  <c:v>1.1524176335412001E-2</c:v>
                </c:pt>
                <c:pt idx="169">
                  <c:v>1.0701380070653001E-2</c:v>
                </c:pt>
                <c:pt idx="170">
                  <c:v>8.7258169631075008E-3</c:v>
                </c:pt>
                <c:pt idx="171">
                  <c:v>8.6328359852153001E-3</c:v>
                </c:pt>
                <c:pt idx="172">
                  <c:v>0.61230975472015003</c:v>
                </c:pt>
                <c:pt idx="173">
                  <c:v>0.60253854440653998</c:v>
                </c:pt>
                <c:pt idx="174">
                  <c:v>0.20778347243824</c:v>
                </c:pt>
                <c:pt idx="175">
                  <c:v>0.20982170402854</c:v>
                </c:pt>
                <c:pt idx="176">
                  <c:v>1.7614701391377E-2</c:v>
                </c:pt>
                <c:pt idx="177">
                  <c:v>1.5258017972718E-2</c:v>
                </c:pt>
                <c:pt idx="178">
                  <c:v>1.4311055245168E-2</c:v>
                </c:pt>
                <c:pt idx="179">
                  <c:v>1.4386346304829999E-2</c:v>
                </c:pt>
                <c:pt idx="180">
                  <c:v>0.53739368687625999</c:v>
                </c:pt>
                <c:pt idx="181">
                  <c:v>0.54183310579798005</c:v>
                </c:pt>
                <c:pt idx="182">
                  <c:v>0.19186822295392</c:v>
                </c:pt>
                <c:pt idx="183">
                  <c:v>0.21478632110424001</c:v>
                </c:pt>
                <c:pt idx="184">
                  <c:v>1.1493270583457E-2</c:v>
                </c:pt>
                <c:pt idx="185">
                  <c:v>1.0401692260666E-2</c:v>
                </c:pt>
                <c:pt idx="186">
                  <c:v>8.7604563585907003E-3</c:v>
                </c:pt>
                <c:pt idx="187">
                  <c:v>8.4580535791356007E-3</c:v>
                </c:pt>
                <c:pt idx="188">
                  <c:v>0.59016448960221002</c:v>
                </c:pt>
                <c:pt idx="189">
                  <c:v>0.60950709679869997</c:v>
                </c:pt>
                <c:pt idx="190">
                  <c:v>0.22234782903660999</c:v>
                </c:pt>
                <c:pt idx="191">
                  <c:v>0.23123278204927999</c:v>
                </c:pt>
                <c:pt idx="192">
                  <c:v>1.7195326282078999E-2</c:v>
                </c:pt>
                <c:pt idx="193">
                  <c:v>1.632091267783E-2</c:v>
                </c:pt>
                <c:pt idx="194">
                  <c:v>1.5651946246875E-2</c:v>
                </c:pt>
                <c:pt idx="195">
                  <c:v>1.323561542284E-2</c:v>
                </c:pt>
                <c:pt idx="196">
                  <c:v>0.48863315702443</c:v>
                </c:pt>
                <c:pt idx="197">
                  <c:v>0.53685329858102004</c:v>
                </c:pt>
                <c:pt idx="198">
                  <c:v>0.25622472603966001</c:v>
                </c:pt>
                <c:pt idx="199">
                  <c:v>0.18121676816235999</c:v>
                </c:pt>
                <c:pt idx="200">
                  <c:v>1.1577264410394E-2</c:v>
                </c:pt>
                <c:pt idx="201">
                  <c:v>1.0794884168157E-2</c:v>
                </c:pt>
                <c:pt idx="202">
                  <c:v>8.7166971529098001E-3</c:v>
                </c:pt>
                <c:pt idx="203">
                  <c:v>8.5838663669367005E-3</c:v>
                </c:pt>
                <c:pt idx="204">
                  <c:v>0.60721145184095004</c:v>
                </c:pt>
                <c:pt idx="205">
                  <c:v>0.57944495109022998</c:v>
                </c:pt>
                <c:pt idx="206">
                  <c:v>0.22427607357566001</c:v>
                </c:pt>
                <c:pt idx="207">
                  <c:v>0.20963992007533999</c:v>
                </c:pt>
                <c:pt idx="208">
                  <c:v>1.8182507313987E-2</c:v>
                </c:pt>
                <c:pt idx="209">
                  <c:v>1.5789674266825E-2</c:v>
                </c:pt>
                <c:pt idx="210">
                  <c:v>1.5826625309362002E-2</c:v>
                </c:pt>
                <c:pt idx="211">
                  <c:v>1.5047043878660999E-2</c:v>
                </c:pt>
                <c:pt idx="212">
                  <c:v>0.47577604634375997</c:v>
                </c:pt>
                <c:pt idx="213">
                  <c:v>0.55944978586812999</c:v>
                </c:pt>
                <c:pt idx="214">
                  <c:v>0.28959953011822998</c:v>
                </c:pt>
                <c:pt idx="215">
                  <c:v>0.23016667422899001</c:v>
                </c:pt>
                <c:pt idx="216">
                  <c:v>1.1256266602489001E-2</c:v>
                </c:pt>
                <c:pt idx="217">
                  <c:v>1.0663901547292E-2</c:v>
                </c:pt>
                <c:pt idx="218">
                  <c:v>8.6080943354146996E-3</c:v>
                </c:pt>
                <c:pt idx="219">
                  <c:v>8.3962689929551002E-3</c:v>
                </c:pt>
                <c:pt idx="220">
                  <c:v>0.57925807351435998</c:v>
                </c:pt>
                <c:pt idx="221">
                  <c:v>0.57270530683858001</c:v>
                </c:pt>
                <c:pt idx="222">
                  <c:v>0.21543047853312</c:v>
                </c:pt>
                <c:pt idx="223">
                  <c:v>0.20600752698951999</c:v>
                </c:pt>
                <c:pt idx="224">
                  <c:v>1.7390969066624001E-2</c:v>
                </c:pt>
                <c:pt idx="225">
                  <c:v>1.6141201753703999E-2</c:v>
                </c:pt>
                <c:pt idx="226">
                  <c:v>1.5626197961212E-2</c:v>
                </c:pt>
                <c:pt idx="227">
                  <c:v>1.4515512961878E-2</c:v>
                </c:pt>
                <c:pt idx="228">
                  <c:v>0.56644034367058005</c:v>
                </c:pt>
                <c:pt idx="229">
                  <c:v>0.53759173929851001</c:v>
                </c:pt>
                <c:pt idx="230">
                  <c:v>0.29321991339017001</c:v>
                </c:pt>
                <c:pt idx="231">
                  <c:v>0.30896657937517003</c:v>
                </c:pt>
                <c:pt idx="232">
                  <c:v>1.1532364580723001E-2</c:v>
                </c:pt>
                <c:pt idx="233">
                  <c:v>1.0867222964599001E-2</c:v>
                </c:pt>
                <c:pt idx="234">
                  <c:v>8.6505141038835005E-3</c:v>
                </c:pt>
                <c:pt idx="235">
                  <c:v>8.6250051689094002E-3</c:v>
                </c:pt>
                <c:pt idx="236">
                  <c:v>0.56771041225523</c:v>
                </c:pt>
                <c:pt idx="237">
                  <c:v>0.61310545645353998</c:v>
                </c:pt>
                <c:pt idx="238">
                  <c:v>0.20424188608589</c:v>
                </c:pt>
                <c:pt idx="239">
                  <c:v>0.21558361732969</c:v>
                </c:pt>
                <c:pt idx="240">
                  <c:v>1.8131599721826999E-2</c:v>
                </c:pt>
                <c:pt idx="241">
                  <c:v>1.5709827684320998E-2</c:v>
                </c:pt>
                <c:pt idx="242">
                  <c:v>1.4350342968383001E-2</c:v>
                </c:pt>
                <c:pt idx="243">
                  <c:v>1.4073859698416E-2</c:v>
                </c:pt>
                <c:pt idx="244">
                  <c:v>0.56849929205379002</c:v>
                </c:pt>
                <c:pt idx="245">
                  <c:v>0.62150363477926995</c:v>
                </c:pt>
                <c:pt idx="246">
                  <c:v>0.23766379276738001</c:v>
                </c:pt>
                <c:pt idx="247">
                  <c:v>0.21151151679123001</c:v>
                </c:pt>
                <c:pt idx="248">
                  <c:v>1.1586026355066E-2</c:v>
                </c:pt>
                <c:pt idx="249">
                  <c:v>1.0503231308743999E-2</c:v>
                </c:pt>
                <c:pt idx="250">
                  <c:v>8.6243376371251002E-3</c:v>
                </c:pt>
                <c:pt idx="251">
                  <c:v>8.4145085472057003E-3</c:v>
                </c:pt>
                <c:pt idx="252">
                  <c:v>0.59497318106911001</c:v>
                </c:pt>
                <c:pt idx="253">
                  <c:v>0.61760479864446005</c:v>
                </c:pt>
                <c:pt idx="254">
                  <c:v>0.22055438661200999</c:v>
                </c:pt>
                <c:pt idx="255">
                  <c:v>0.20975774900863001</c:v>
                </c:pt>
                <c:pt idx="256">
                  <c:v>1.7485794309653999E-2</c:v>
                </c:pt>
                <c:pt idx="257">
                  <c:v>1.5782162017905998E-2</c:v>
                </c:pt>
                <c:pt idx="258">
                  <c:v>1.4764175020875001E-2</c:v>
                </c:pt>
                <c:pt idx="259">
                  <c:v>1.4157304486310999E-2</c:v>
                </c:pt>
                <c:pt idx="260">
                  <c:v>0.65460306189183004</c:v>
                </c:pt>
                <c:pt idx="261">
                  <c:v>0.51210418203554997</c:v>
                </c:pt>
                <c:pt idx="262">
                  <c:v>0.29806091708714</c:v>
                </c:pt>
                <c:pt idx="263">
                  <c:v>0.23796654690444</c:v>
                </c:pt>
                <c:pt idx="264">
                  <c:v>1.1654943847352E-2</c:v>
                </c:pt>
                <c:pt idx="265">
                  <c:v>1.0632655718483E-2</c:v>
                </c:pt>
                <c:pt idx="266">
                  <c:v>8.7655762681344007E-3</c:v>
                </c:pt>
                <c:pt idx="267">
                  <c:v>8.5624709301143007E-3</c:v>
                </c:pt>
                <c:pt idx="268">
                  <c:v>0.54918429313657002</c:v>
                </c:pt>
                <c:pt idx="269">
                  <c:v>0.57784622458048995</c:v>
                </c:pt>
                <c:pt idx="270">
                  <c:v>0.21527898896955999</c:v>
                </c:pt>
                <c:pt idx="271">
                  <c:v>0.22054604829943</c:v>
                </c:pt>
                <c:pt idx="272">
                  <c:v>1.7616330740463999E-2</c:v>
                </c:pt>
                <c:pt idx="273">
                  <c:v>1.5470615202781E-2</c:v>
                </c:pt>
                <c:pt idx="274">
                  <c:v>1.5060289748707999E-2</c:v>
                </c:pt>
                <c:pt idx="275">
                  <c:v>1.4784889907469999E-2</c:v>
                </c:pt>
                <c:pt idx="276">
                  <c:v>0.53035657762837995</c:v>
                </c:pt>
                <c:pt idx="277">
                  <c:v>0.55314191144997005</c:v>
                </c:pt>
                <c:pt idx="278">
                  <c:v>0.18987835779758999</c:v>
                </c:pt>
                <c:pt idx="279">
                  <c:v>0.25239392913072001</c:v>
                </c:pt>
                <c:pt idx="280">
                  <c:v>1.1513412202505E-2</c:v>
                </c:pt>
                <c:pt idx="281">
                  <c:v>1.0499948362217E-2</c:v>
                </c:pt>
                <c:pt idx="282">
                  <c:v>8.7959888261285001E-3</c:v>
                </c:pt>
                <c:pt idx="283">
                  <c:v>8.5264418570485997E-3</c:v>
                </c:pt>
                <c:pt idx="284">
                  <c:v>0.56880207860595999</c:v>
                </c:pt>
                <c:pt idx="285">
                  <c:v>0.56600416103909001</c:v>
                </c:pt>
                <c:pt idx="286">
                  <c:v>0.23312903297598001</c:v>
                </c:pt>
                <c:pt idx="287">
                  <c:v>0.20840064115546</c:v>
                </c:pt>
                <c:pt idx="288">
                  <c:v>1.7222052361367E-2</c:v>
                </c:pt>
                <c:pt idx="289">
                  <c:v>1.6437978383211999E-2</c:v>
                </c:pt>
                <c:pt idx="290">
                  <c:v>1.7076910692429E-2</c:v>
                </c:pt>
                <c:pt idx="291">
                  <c:v>1.5301433429999E-2</c:v>
                </c:pt>
                <c:pt idx="292">
                  <c:v>0.52690826489298004</c:v>
                </c:pt>
                <c:pt idx="293">
                  <c:v>0.50705650245053002</c:v>
                </c:pt>
                <c:pt idx="294">
                  <c:v>0.23329897492858001</c:v>
                </c:pt>
                <c:pt idx="295">
                  <c:v>0.28365167417851</c:v>
                </c:pt>
                <c:pt idx="296">
                  <c:v>1.1312022904221E-2</c:v>
                </c:pt>
                <c:pt idx="297">
                  <c:v>1.1074182928849E-2</c:v>
                </c:pt>
                <c:pt idx="298">
                  <c:v>8.6586127511761E-3</c:v>
                </c:pt>
                <c:pt idx="299">
                  <c:v>8.6673733890809002E-3</c:v>
                </c:pt>
                <c:pt idx="300">
                  <c:v>0.55193948663999004</c:v>
                </c:pt>
                <c:pt idx="301">
                  <c:v>0.57349259150148002</c:v>
                </c:pt>
                <c:pt idx="302">
                  <c:v>0.19537927682431999</c:v>
                </c:pt>
                <c:pt idx="303">
                  <c:v>0.18250421806044001</c:v>
                </c:pt>
                <c:pt idx="304">
                  <c:v>1.8159459429684E-2</c:v>
                </c:pt>
                <c:pt idx="305">
                  <c:v>1.5037996760319999E-2</c:v>
                </c:pt>
                <c:pt idx="306">
                  <c:v>1.5332217797646999E-2</c:v>
                </c:pt>
                <c:pt idx="307">
                  <c:v>1.3847084658142E-2</c:v>
                </c:pt>
                <c:pt idx="308">
                  <c:v>0.523747595939</c:v>
                </c:pt>
                <c:pt idx="309">
                  <c:v>0.61364974034250996</c:v>
                </c:pt>
                <c:pt idx="310">
                  <c:v>0.29852441923271</c:v>
                </c:pt>
                <c:pt idx="311">
                  <c:v>0.14929877412959</c:v>
                </c:pt>
                <c:pt idx="312">
                  <c:v>1.1225215132123E-2</c:v>
                </c:pt>
                <c:pt idx="313">
                  <c:v>1.0858775521530001E-2</c:v>
                </c:pt>
                <c:pt idx="314">
                  <c:v>8.5291164716472002E-3</c:v>
                </c:pt>
                <c:pt idx="315">
                  <c:v>8.4340426033203998E-3</c:v>
                </c:pt>
                <c:pt idx="316">
                  <c:v>0.57829770915024004</c:v>
                </c:pt>
                <c:pt idx="317">
                  <c:v>0.57153491711158999</c:v>
                </c:pt>
                <c:pt idx="318">
                  <c:v>0.19777954606673001</c:v>
                </c:pt>
                <c:pt idx="319">
                  <c:v>0.19681811566278001</c:v>
                </c:pt>
                <c:pt idx="320">
                  <c:v>1.8137208045160998E-2</c:v>
                </c:pt>
                <c:pt idx="321">
                  <c:v>1.5973480626932001E-2</c:v>
                </c:pt>
                <c:pt idx="322">
                  <c:v>1.4301006328474E-2</c:v>
                </c:pt>
                <c:pt idx="323">
                  <c:v>1.4014510608017E-2</c:v>
                </c:pt>
                <c:pt idx="324">
                  <c:v>0.55732750667056996</c:v>
                </c:pt>
                <c:pt idx="325">
                  <c:v>0.49765021502503998</c:v>
                </c:pt>
                <c:pt idx="326">
                  <c:v>0.26918019866069998</c:v>
                </c:pt>
                <c:pt idx="327">
                  <c:v>0.28735970360374002</c:v>
                </c:pt>
                <c:pt idx="328">
                  <c:v>1.1232937127689E-2</c:v>
                </c:pt>
                <c:pt idx="329">
                  <c:v>1.0684625639850001E-2</c:v>
                </c:pt>
                <c:pt idx="330">
                  <c:v>8.6394137055285994E-3</c:v>
                </c:pt>
                <c:pt idx="331">
                  <c:v>8.6226301242509993E-3</c:v>
                </c:pt>
                <c:pt idx="332">
                  <c:v>0.57178889905807995</c:v>
                </c:pt>
                <c:pt idx="333">
                  <c:v>0.59425295026189995</c:v>
                </c:pt>
                <c:pt idx="334">
                  <c:v>0.22056306034697001</c:v>
                </c:pt>
                <c:pt idx="335">
                  <c:v>0.22447401613765</c:v>
                </c:pt>
                <c:pt idx="336">
                  <c:v>1.8020352936173999E-2</c:v>
                </c:pt>
                <c:pt idx="337">
                  <c:v>1.53080722026E-2</c:v>
                </c:pt>
                <c:pt idx="338">
                  <c:v>1.5662948703616002E-2</c:v>
                </c:pt>
                <c:pt idx="339">
                  <c:v>1.4630564472367E-2</c:v>
                </c:pt>
                <c:pt idx="340">
                  <c:v>0.51299949223090002</c:v>
                </c:pt>
                <c:pt idx="341">
                  <c:v>0.54205861652213005</c:v>
                </c:pt>
                <c:pt idx="342">
                  <c:v>0.25453124689516998</c:v>
                </c:pt>
                <c:pt idx="343">
                  <c:v>0.33296295531788</c:v>
                </c:pt>
                <c:pt idx="344">
                  <c:v>1.1541778347359E-2</c:v>
                </c:pt>
                <c:pt idx="345">
                  <c:v>1.0476507401861001E-2</c:v>
                </c:pt>
                <c:pt idx="346">
                  <c:v>8.7629241320039998E-3</c:v>
                </c:pt>
                <c:pt idx="347">
                  <c:v>8.6299421624723999E-3</c:v>
                </c:pt>
                <c:pt idx="348">
                  <c:v>0.58454742584797004</c:v>
                </c:pt>
                <c:pt idx="349">
                  <c:v>0.61867355961779003</c:v>
                </c:pt>
                <c:pt idx="350">
                  <c:v>0.22486404223508</c:v>
                </c:pt>
                <c:pt idx="351">
                  <c:v>0.22309139231141001</c:v>
                </c:pt>
                <c:pt idx="352">
                  <c:v>1.8333076912537001E-2</c:v>
                </c:pt>
                <c:pt idx="353">
                  <c:v>1.6103547328649999E-2</c:v>
                </c:pt>
                <c:pt idx="354">
                  <c:v>1.6333058918819001E-2</c:v>
                </c:pt>
                <c:pt idx="355">
                  <c:v>1.5121556651727E-2</c:v>
                </c:pt>
                <c:pt idx="356">
                  <c:v>0.53865057943148997</c:v>
                </c:pt>
                <c:pt idx="357">
                  <c:v>0.53626048888747002</c:v>
                </c:pt>
                <c:pt idx="358">
                  <c:v>0.31581391977737999</c:v>
                </c:pt>
                <c:pt idx="359">
                  <c:v>0.28117784402364998</c:v>
                </c:pt>
                <c:pt idx="360">
                  <c:v>1.1581448430260001E-2</c:v>
                </c:pt>
                <c:pt idx="361">
                  <c:v>1.082375831103E-2</c:v>
                </c:pt>
                <c:pt idx="362">
                  <c:v>8.7129853591477006E-3</c:v>
                </c:pt>
                <c:pt idx="363">
                  <c:v>8.5813227063091004E-3</c:v>
                </c:pt>
                <c:pt idx="364">
                  <c:v>0.58323588034481999</c:v>
                </c:pt>
                <c:pt idx="365">
                  <c:v>0.63195076284939</c:v>
                </c:pt>
                <c:pt idx="366">
                  <c:v>0.22277938410500001</c:v>
                </c:pt>
                <c:pt idx="367">
                  <c:v>0.20796171349441001</c:v>
                </c:pt>
                <c:pt idx="368">
                  <c:v>1.7811171774561999E-2</c:v>
                </c:pt>
                <c:pt idx="369">
                  <c:v>1.5691285046126002E-2</c:v>
                </c:pt>
                <c:pt idx="370">
                  <c:v>1.3942660573403E-2</c:v>
                </c:pt>
                <c:pt idx="371">
                  <c:v>1.5147145194506001E-2</c:v>
                </c:pt>
                <c:pt idx="372">
                  <c:v>0.64551338720074003</c:v>
                </c:pt>
                <c:pt idx="373">
                  <c:v>0.57045556182916002</c:v>
                </c:pt>
                <c:pt idx="374">
                  <c:v>0.22832362830437</c:v>
                </c:pt>
                <c:pt idx="375">
                  <c:v>0.34304586846335999</c:v>
                </c:pt>
                <c:pt idx="376">
                  <c:v>1.1502227650091E-2</c:v>
                </c:pt>
                <c:pt idx="377">
                  <c:v>1.0658736480121001E-2</c:v>
                </c:pt>
                <c:pt idx="378">
                  <c:v>8.6765054777772996E-3</c:v>
                </c:pt>
                <c:pt idx="379">
                  <c:v>8.4888889198320005E-3</c:v>
                </c:pt>
                <c:pt idx="380">
                  <c:v>0.54863868341721</c:v>
                </c:pt>
                <c:pt idx="381">
                  <c:v>0.62191357941409997</c:v>
                </c:pt>
                <c:pt idx="382">
                  <c:v>0.17518070056264001</c:v>
                </c:pt>
                <c:pt idx="383">
                  <c:v>0.20446492332901001</c:v>
                </c:pt>
                <c:pt idx="384">
                  <c:v>1.8350558724435001E-2</c:v>
                </c:pt>
                <c:pt idx="385">
                  <c:v>1.6076873218602999E-2</c:v>
                </c:pt>
                <c:pt idx="386">
                  <c:v>1.5723429306813998E-2</c:v>
                </c:pt>
                <c:pt idx="387">
                  <c:v>1.4945363468494999E-2</c:v>
                </c:pt>
                <c:pt idx="388">
                  <c:v>0.58659701370725004</c:v>
                </c:pt>
                <c:pt idx="389">
                  <c:v>0.54177265021805998</c:v>
                </c:pt>
                <c:pt idx="390">
                  <c:v>0.22552337636587999</c:v>
                </c:pt>
                <c:pt idx="391">
                  <c:v>0.19218382622296001</c:v>
                </c:pt>
                <c:pt idx="392">
                  <c:v>1.1454425287741E-2</c:v>
                </c:pt>
                <c:pt idx="393">
                  <c:v>1.0708028528652999E-2</c:v>
                </c:pt>
                <c:pt idx="394">
                  <c:v>8.6918658838136004E-3</c:v>
                </c:pt>
                <c:pt idx="395">
                  <c:v>8.5672254689304998E-3</c:v>
                </c:pt>
                <c:pt idx="396">
                  <c:v>0.60789514993522997</c:v>
                </c:pt>
                <c:pt idx="397">
                  <c:v>0.55528111909420996</c:v>
                </c:pt>
                <c:pt idx="398">
                  <c:v>0.22075209629517001</c:v>
                </c:pt>
                <c:pt idx="399">
                  <c:v>0.19507978087267</c:v>
                </c:pt>
                <c:pt idx="400">
                  <c:v>1.8209004249919999E-2</c:v>
                </c:pt>
                <c:pt idx="401">
                  <c:v>1.5870355096105002E-2</c:v>
                </c:pt>
                <c:pt idx="402">
                  <c:v>1.4968687331320001E-2</c:v>
                </c:pt>
                <c:pt idx="403">
                  <c:v>1.4373966922166E-2</c:v>
                </c:pt>
                <c:pt idx="404">
                  <c:v>0.53893610853910001</c:v>
                </c:pt>
                <c:pt idx="405">
                  <c:v>0.56254502588595001</c:v>
                </c:pt>
                <c:pt idx="406">
                  <c:v>0.16696035536636</c:v>
                </c:pt>
                <c:pt idx="407">
                  <c:v>0.21617239696546001</c:v>
                </c:pt>
                <c:pt idx="408">
                  <c:v>1.1284799982649E-2</c:v>
                </c:pt>
                <c:pt idx="409">
                  <c:v>1.0738882302451E-2</c:v>
                </c:pt>
                <c:pt idx="410">
                  <c:v>8.5790793322148996E-3</c:v>
                </c:pt>
                <c:pt idx="411">
                  <c:v>8.5557756988862994E-3</c:v>
                </c:pt>
                <c:pt idx="412">
                  <c:v>0.62419742821968005</c:v>
                </c:pt>
                <c:pt idx="413">
                  <c:v>0.56271677818562005</c:v>
                </c:pt>
                <c:pt idx="414">
                  <c:v>0.21444474504939001</c:v>
                </c:pt>
                <c:pt idx="415">
                  <c:v>0.22241278524902</c:v>
                </c:pt>
                <c:pt idx="416">
                  <c:v>1.7614774464271E-2</c:v>
                </c:pt>
                <c:pt idx="417">
                  <c:v>1.6523384740720001E-2</c:v>
                </c:pt>
                <c:pt idx="418">
                  <c:v>1.5033301438966E-2</c:v>
                </c:pt>
                <c:pt idx="419">
                  <c:v>1.6457072013898E-2</c:v>
                </c:pt>
                <c:pt idx="420">
                  <c:v>0.62126523510509002</c:v>
                </c:pt>
                <c:pt idx="421">
                  <c:v>0.49824866270038998</c:v>
                </c:pt>
                <c:pt idx="422">
                  <c:v>0.27126859997465003</c:v>
                </c:pt>
                <c:pt idx="423">
                  <c:v>0.20637475143299</c:v>
                </c:pt>
                <c:pt idx="424">
                  <c:v>1.1092717401840001E-2</c:v>
                </c:pt>
                <c:pt idx="425">
                  <c:v>1.0569916454759999E-2</c:v>
                </c:pt>
                <c:pt idx="426">
                  <c:v>8.7175141192971997E-3</c:v>
                </c:pt>
                <c:pt idx="427">
                  <c:v>8.6423390217572997E-3</c:v>
                </c:pt>
                <c:pt idx="428">
                  <c:v>0.62179192522224003</c:v>
                </c:pt>
                <c:pt idx="429">
                  <c:v>0.59047239847083</c:v>
                </c:pt>
                <c:pt idx="430">
                  <c:v>0.21394692941523</c:v>
                </c:pt>
                <c:pt idx="431">
                  <c:v>0.20158877711803</c:v>
                </c:pt>
                <c:pt idx="432">
                  <c:v>1.7659117195660001E-2</c:v>
                </c:pt>
                <c:pt idx="433">
                  <c:v>1.5189782837479E-2</c:v>
                </c:pt>
                <c:pt idx="434">
                  <c:v>1.5428262095502999E-2</c:v>
                </c:pt>
                <c:pt idx="435">
                  <c:v>1.5072920623456E-2</c:v>
                </c:pt>
                <c:pt idx="436">
                  <c:v>0.44419131206048001</c:v>
                </c:pt>
                <c:pt idx="437">
                  <c:v>0.53562146519839005</c:v>
                </c:pt>
                <c:pt idx="438">
                  <c:v>0.34534753845914001</c:v>
                </c:pt>
                <c:pt idx="439">
                  <c:v>0.21639539061148</c:v>
                </c:pt>
                <c:pt idx="440">
                  <c:v>1.1275353095169E-2</c:v>
                </c:pt>
                <c:pt idx="441">
                  <c:v>1.0615551044486001E-2</c:v>
                </c:pt>
                <c:pt idx="442">
                  <c:v>8.6573818489186008E-3</c:v>
                </c:pt>
                <c:pt idx="443">
                  <c:v>8.3874922132200994E-3</c:v>
                </c:pt>
                <c:pt idx="444">
                  <c:v>0.60784548452019005</c:v>
                </c:pt>
                <c:pt idx="445">
                  <c:v>0.55431024713027</c:v>
                </c:pt>
                <c:pt idx="446">
                  <c:v>0.20772828401012</c:v>
                </c:pt>
                <c:pt idx="447">
                  <c:v>0.22390178831879001</c:v>
                </c:pt>
                <c:pt idx="448">
                  <c:v>1.8171144250898E-2</c:v>
                </c:pt>
                <c:pt idx="449">
                  <c:v>1.5431482544476001E-2</c:v>
                </c:pt>
                <c:pt idx="450">
                  <c:v>1.3872108354241E-2</c:v>
                </c:pt>
                <c:pt idx="451">
                  <c:v>1.4955239404148999E-2</c:v>
                </c:pt>
                <c:pt idx="452">
                  <c:v>0.46420840336538999</c:v>
                </c:pt>
                <c:pt idx="453">
                  <c:v>0.56118475028412995</c:v>
                </c:pt>
                <c:pt idx="454">
                  <c:v>0.26274293552030997</c:v>
                </c:pt>
                <c:pt idx="455">
                  <c:v>0.25506130456274001</c:v>
                </c:pt>
                <c:pt idx="456">
                  <c:v>1.134441700544E-2</c:v>
                </c:pt>
                <c:pt idx="457">
                  <c:v>1.0939985364662E-2</c:v>
                </c:pt>
                <c:pt idx="458">
                  <c:v>8.6987690140290994E-3</c:v>
                </c:pt>
                <c:pt idx="459">
                  <c:v>8.5553625695330999E-3</c:v>
                </c:pt>
                <c:pt idx="460">
                  <c:v>0.56310792185368996</c:v>
                </c:pt>
                <c:pt idx="461">
                  <c:v>0.58341028393298</c:v>
                </c:pt>
                <c:pt idx="462">
                  <c:v>0.20372394148786999</c:v>
                </c:pt>
                <c:pt idx="463">
                  <c:v>0.20362488423513</c:v>
                </c:pt>
                <c:pt idx="464">
                  <c:v>1.8326134427085E-2</c:v>
                </c:pt>
                <c:pt idx="465">
                  <c:v>1.5238545192618001E-2</c:v>
                </c:pt>
                <c:pt idx="466">
                  <c:v>1.5062396681436E-2</c:v>
                </c:pt>
                <c:pt idx="467">
                  <c:v>1.4763890619957001E-2</c:v>
                </c:pt>
                <c:pt idx="468">
                  <c:v>0.53791801661661998</c:v>
                </c:pt>
                <c:pt idx="469">
                  <c:v>0.52853988012148001</c:v>
                </c:pt>
                <c:pt idx="470">
                  <c:v>0.30268677162759999</c:v>
                </c:pt>
                <c:pt idx="471">
                  <c:v>0.24191567017293999</c:v>
                </c:pt>
                <c:pt idx="472">
                  <c:v>1.1516643297635999E-2</c:v>
                </c:pt>
                <c:pt idx="473">
                  <c:v>1.0505602754723E-2</c:v>
                </c:pt>
                <c:pt idx="474">
                  <c:v>8.7437559748735991E-3</c:v>
                </c:pt>
                <c:pt idx="475">
                  <c:v>8.4371071412667996E-3</c:v>
                </c:pt>
                <c:pt idx="476">
                  <c:v>0.55127459333352002</c:v>
                </c:pt>
                <c:pt idx="477">
                  <c:v>0.61336783769259995</c:v>
                </c:pt>
                <c:pt idx="478">
                  <c:v>0.19662365769507001</c:v>
                </c:pt>
                <c:pt idx="479">
                  <c:v>0.20225886838995</c:v>
                </c:pt>
                <c:pt idx="480">
                  <c:v>1.7478644069024999E-2</c:v>
                </c:pt>
                <c:pt idx="481">
                  <c:v>1.6210463903672E-2</c:v>
                </c:pt>
                <c:pt idx="482">
                  <c:v>1.4605080404594E-2</c:v>
                </c:pt>
                <c:pt idx="483">
                  <c:v>1.4727189693284E-2</c:v>
                </c:pt>
                <c:pt idx="484">
                  <c:v>0.56911985969029</c:v>
                </c:pt>
                <c:pt idx="485">
                  <c:v>0.56155844957135004</c:v>
                </c:pt>
                <c:pt idx="486">
                  <c:v>0.40915307563779002</c:v>
                </c:pt>
                <c:pt idx="487">
                  <c:v>0.30643894970242003</c:v>
                </c:pt>
                <c:pt idx="488">
                  <c:v>1.1370622913565E-2</c:v>
                </c:pt>
                <c:pt idx="489">
                  <c:v>1.0785316956906E-2</c:v>
                </c:pt>
                <c:pt idx="490">
                  <c:v>8.7967288120494001E-3</c:v>
                </c:pt>
                <c:pt idx="491">
                  <c:v>8.6573346026775997E-3</c:v>
                </c:pt>
                <c:pt idx="492">
                  <c:v>0.58787526924924005</c:v>
                </c:pt>
                <c:pt idx="493">
                  <c:v>0.58336785305614003</c:v>
                </c:pt>
                <c:pt idx="494">
                  <c:v>0.20046219444335001</c:v>
                </c:pt>
                <c:pt idx="495">
                  <c:v>0.19937997489734999</c:v>
                </c:pt>
                <c:pt idx="496">
                  <c:v>1.8538283134827999E-2</c:v>
                </c:pt>
                <c:pt idx="497">
                  <c:v>1.5906756663793001E-2</c:v>
                </c:pt>
                <c:pt idx="498">
                  <c:v>1.7227291233499999E-2</c:v>
                </c:pt>
                <c:pt idx="499">
                  <c:v>1.4449210014275999E-2</c:v>
                </c:pt>
                <c:pt idx="500">
                  <c:v>0.52218818080009999</c:v>
                </c:pt>
                <c:pt idx="501">
                  <c:v>0.54522126846573005</c:v>
                </c:pt>
                <c:pt idx="502">
                  <c:v>0.30164348687811998</c:v>
                </c:pt>
                <c:pt idx="503">
                  <c:v>0.3062152465429</c:v>
                </c:pt>
                <c:pt idx="504">
                  <c:v>1.1119704581587E-2</c:v>
                </c:pt>
                <c:pt idx="505">
                  <c:v>1.0615961459561001E-2</c:v>
                </c:pt>
                <c:pt idx="506">
                  <c:v>8.7253873675958993E-3</c:v>
                </c:pt>
                <c:pt idx="507">
                  <c:v>8.4033144677169002E-3</c:v>
                </c:pt>
                <c:pt idx="508">
                  <c:v>0.61085587925786</c:v>
                </c:pt>
                <c:pt idx="509">
                  <c:v>0.54213369485261997</c:v>
                </c:pt>
                <c:pt idx="510">
                  <c:v>0.22483027232309999</c:v>
                </c:pt>
                <c:pt idx="511">
                  <c:v>0.19445573256318999</c:v>
                </c:pt>
                <c:pt idx="512">
                  <c:v>1.7859205243662E-2</c:v>
                </c:pt>
                <c:pt idx="513">
                  <c:v>1.5891443591368001E-2</c:v>
                </c:pt>
                <c:pt idx="514">
                  <c:v>1.5119794602912E-2</c:v>
                </c:pt>
                <c:pt idx="515">
                  <c:v>1.3819881641680999E-2</c:v>
                </c:pt>
                <c:pt idx="516">
                  <c:v>0.54992689083418</c:v>
                </c:pt>
                <c:pt idx="517">
                  <c:v>0.56663176447603003</c:v>
                </c:pt>
                <c:pt idx="518">
                  <c:v>0.23267099879972999</c:v>
                </c:pt>
                <c:pt idx="519">
                  <c:v>0.23340586089935</c:v>
                </c:pt>
                <c:pt idx="520">
                  <c:v>1.1578861919641E-2</c:v>
                </c:pt>
                <c:pt idx="521">
                  <c:v>1.0739559789033E-2</c:v>
                </c:pt>
                <c:pt idx="522">
                  <c:v>8.6646198870954996E-3</c:v>
                </c:pt>
                <c:pt idx="523">
                  <c:v>8.6376989058331004E-3</c:v>
                </c:pt>
                <c:pt idx="524">
                  <c:v>0.59701302825291003</c:v>
                </c:pt>
                <c:pt idx="525">
                  <c:v>0.59881021856274996</c:v>
                </c:pt>
                <c:pt idx="526">
                  <c:v>0.21572969437611</c:v>
                </c:pt>
                <c:pt idx="527">
                  <c:v>0.22370759482307001</c:v>
                </c:pt>
                <c:pt idx="528">
                  <c:v>1.7869792592055001E-2</c:v>
                </c:pt>
                <c:pt idx="529">
                  <c:v>1.5116592180038E-2</c:v>
                </c:pt>
                <c:pt idx="530">
                  <c:v>1.4558566893387E-2</c:v>
                </c:pt>
                <c:pt idx="531">
                  <c:v>1.4426901849257E-2</c:v>
                </c:pt>
                <c:pt idx="532">
                  <c:v>0.50686575885766005</c:v>
                </c:pt>
                <c:pt idx="533">
                  <c:v>0.49733202077098998</c:v>
                </c:pt>
                <c:pt idx="534">
                  <c:v>0.35924339741639999</c:v>
                </c:pt>
                <c:pt idx="535">
                  <c:v>0.28075715959134001</c:v>
                </c:pt>
                <c:pt idx="536">
                  <c:v>1.1315426538044E-2</c:v>
                </c:pt>
                <c:pt idx="537">
                  <c:v>1.0677865579385999E-2</c:v>
                </c:pt>
                <c:pt idx="538">
                  <c:v>8.6249400019446001E-3</c:v>
                </c:pt>
                <c:pt idx="539">
                  <c:v>8.4294563632433001E-3</c:v>
                </c:pt>
                <c:pt idx="540">
                  <c:v>0.55563484321119005</c:v>
                </c:pt>
                <c:pt idx="541">
                  <c:v>0.58157959835272</c:v>
                </c:pt>
                <c:pt idx="542">
                  <c:v>0.20778098159211</c:v>
                </c:pt>
                <c:pt idx="543">
                  <c:v>0.21918355280626001</c:v>
                </c:pt>
                <c:pt idx="544">
                  <c:v>1.8011506763129001E-2</c:v>
                </c:pt>
                <c:pt idx="545">
                  <c:v>1.6348735888364E-2</c:v>
                </c:pt>
                <c:pt idx="546">
                  <c:v>1.5045093189281E-2</c:v>
                </c:pt>
                <c:pt idx="547">
                  <c:v>1.5137177689752999E-2</c:v>
                </c:pt>
                <c:pt idx="548">
                  <c:v>0.58455805130758998</c:v>
                </c:pt>
                <c:pt idx="549">
                  <c:v>0.47344283110465002</c:v>
                </c:pt>
                <c:pt idx="550">
                  <c:v>0.26682698582452002</c:v>
                </c:pt>
                <c:pt idx="551">
                  <c:v>0.30092263811799003</c:v>
                </c:pt>
                <c:pt idx="552">
                  <c:v>1.1366693283516E-2</c:v>
                </c:pt>
                <c:pt idx="553">
                  <c:v>1.096129703728E-2</c:v>
                </c:pt>
                <c:pt idx="554">
                  <c:v>8.6735299238086001E-3</c:v>
                </c:pt>
                <c:pt idx="555">
                  <c:v>8.5497250621125002E-3</c:v>
                </c:pt>
                <c:pt idx="556">
                  <c:v>0.55560305620574002</c:v>
                </c:pt>
                <c:pt idx="557">
                  <c:v>0.54369080127888003</c:v>
                </c:pt>
                <c:pt idx="558">
                  <c:v>0.23266821364884999</c:v>
                </c:pt>
                <c:pt idx="559">
                  <c:v>0.19800225535287</c:v>
                </c:pt>
                <c:pt idx="560">
                  <c:v>1.8378977008054E-2</c:v>
                </c:pt>
                <c:pt idx="561">
                  <c:v>1.5665107782478999E-2</c:v>
                </c:pt>
                <c:pt idx="562">
                  <c:v>1.5099802518502001E-2</c:v>
                </c:pt>
                <c:pt idx="563">
                  <c:v>1.3881051969924001E-2</c:v>
                </c:pt>
                <c:pt idx="564">
                  <c:v>0.56450227138317</c:v>
                </c:pt>
                <c:pt idx="565">
                  <c:v>0.51717098250393001</c:v>
                </c:pt>
                <c:pt idx="566">
                  <c:v>0.26203760179612001</c:v>
                </c:pt>
                <c:pt idx="567">
                  <c:v>0.2993098286634</c:v>
                </c:pt>
                <c:pt idx="568">
                  <c:v>1.1269654163768E-2</c:v>
                </c:pt>
                <c:pt idx="569">
                  <c:v>1.0473637410375001E-2</c:v>
                </c:pt>
                <c:pt idx="570">
                  <c:v>8.6854405890489997E-3</c:v>
                </c:pt>
                <c:pt idx="571">
                  <c:v>8.4104773793519001E-3</c:v>
                </c:pt>
                <c:pt idx="572">
                  <c:v>0.55929941530417004</c:v>
                </c:pt>
                <c:pt idx="573">
                  <c:v>0.57478021752607</c:v>
                </c:pt>
                <c:pt idx="574">
                  <c:v>0.21538025745881001</c:v>
                </c:pt>
                <c:pt idx="575">
                  <c:v>0.22302160628942</c:v>
                </c:pt>
                <c:pt idx="576">
                  <c:v>1.8286167464492999E-2</c:v>
                </c:pt>
                <c:pt idx="577">
                  <c:v>1.6339438644392999E-2</c:v>
                </c:pt>
                <c:pt idx="578">
                  <c:v>1.4873722900519E-2</c:v>
                </c:pt>
                <c:pt idx="579">
                  <c:v>1.4703537817600001E-2</c:v>
                </c:pt>
                <c:pt idx="580">
                  <c:v>0.55708988507465995</c:v>
                </c:pt>
                <c:pt idx="581">
                  <c:v>0.52422881207570005</c:v>
                </c:pt>
                <c:pt idx="582">
                  <c:v>0.26066129266722998</c:v>
                </c:pt>
                <c:pt idx="583">
                  <c:v>0.33636300607797998</c:v>
                </c:pt>
                <c:pt idx="584">
                  <c:v>1.1290495127944E-2</c:v>
                </c:pt>
                <c:pt idx="585">
                  <c:v>1.0959502509308E-2</c:v>
                </c:pt>
                <c:pt idx="586">
                  <c:v>8.7042381840192005E-3</c:v>
                </c:pt>
                <c:pt idx="587">
                  <c:v>8.7741738600157996E-3</c:v>
                </c:pt>
                <c:pt idx="588">
                  <c:v>0.57588227561742</c:v>
                </c:pt>
                <c:pt idx="589">
                  <c:v>0.56823918742386004</c:v>
                </c:pt>
                <c:pt idx="590">
                  <c:v>0.20309833442284</c:v>
                </c:pt>
                <c:pt idx="591">
                  <c:v>0.20753443079212999</c:v>
                </c:pt>
                <c:pt idx="592">
                  <c:v>1.7987454297622999E-2</c:v>
                </c:pt>
                <c:pt idx="593">
                  <c:v>1.5456250162006999E-2</c:v>
                </c:pt>
                <c:pt idx="594">
                  <c:v>1.4844578559861999E-2</c:v>
                </c:pt>
                <c:pt idx="595">
                  <c:v>1.4688401777655E-2</c:v>
                </c:pt>
                <c:pt idx="596">
                  <c:v>0.55827580172852997</c:v>
                </c:pt>
                <c:pt idx="597">
                  <c:v>0.52455753575780995</c:v>
                </c:pt>
                <c:pt idx="598">
                  <c:v>0.27625161899058998</c:v>
                </c:pt>
                <c:pt idx="599">
                  <c:v>0.35892284463646001</c:v>
                </c:pt>
                <c:pt idx="600">
                  <c:v>1.1265041358457E-2</c:v>
                </c:pt>
                <c:pt idx="601">
                  <c:v>1.0750576067693999E-2</c:v>
                </c:pt>
                <c:pt idx="602">
                  <c:v>8.6292585173760993E-3</c:v>
                </c:pt>
                <c:pt idx="603">
                  <c:v>8.4246680494180996E-3</c:v>
                </c:pt>
                <c:pt idx="604">
                  <c:v>0.60962050541557999</c:v>
                </c:pt>
                <c:pt idx="605">
                  <c:v>0.60593051091665995</c:v>
                </c:pt>
                <c:pt idx="606">
                  <c:v>0.22354413072841001</c:v>
                </c:pt>
                <c:pt idx="607">
                  <c:v>0.23285528571770001</c:v>
                </c:pt>
                <c:pt idx="608">
                  <c:v>1.7510752773931999E-2</c:v>
                </c:pt>
                <c:pt idx="609">
                  <c:v>1.6225452444808001E-2</c:v>
                </c:pt>
                <c:pt idx="610">
                  <c:v>1.4449136529551E-2</c:v>
                </c:pt>
                <c:pt idx="611">
                  <c:v>1.4980031595538E-2</c:v>
                </c:pt>
                <c:pt idx="612">
                  <c:v>0.53182355984044005</c:v>
                </c:pt>
                <c:pt idx="613">
                  <c:v>0.52445409328833004</c:v>
                </c:pt>
                <c:pt idx="614">
                  <c:v>0.26076583673024001</c:v>
                </c:pt>
                <c:pt idx="615">
                  <c:v>0.24738394062536001</c:v>
                </c:pt>
                <c:pt idx="616">
                  <c:v>1.1780012268133E-2</c:v>
                </c:pt>
                <c:pt idx="617">
                  <c:v>1.0906824700992E-2</c:v>
                </c:pt>
                <c:pt idx="618">
                  <c:v>8.6565329130450005E-3</c:v>
                </c:pt>
                <c:pt idx="619">
                  <c:v>8.6349973257464005E-3</c:v>
                </c:pt>
                <c:pt idx="620">
                  <c:v>0.53615991650298001</c:v>
                </c:pt>
                <c:pt idx="621">
                  <c:v>0.63299166479111002</c:v>
                </c:pt>
                <c:pt idx="622">
                  <c:v>0.21482034046112999</c:v>
                </c:pt>
                <c:pt idx="623">
                  <c:v>0.21190244864824001</c:v>
                </c:pt>
                <c:pt idx="624">
                  <c:v>1.7782528894744999E-2</c:v>
                </c:pt>
                <c:pt idx="625">
                  <c:v>1.5191642568807E-2</c:v>
                </c:pt>
                <c:pt idx="626">
                  <c:v>1.5611839017190999E-2</c:v>
                </c:pt>
                <c:pt idx="627">
                  <c:v>1.3477754111779001E-2</c:v>
                </c:pt>
                <c:pt idx="628">
                  <c:v>0.56370813873296</c:v>
                </c:pt>
                <c:pt idx="629">
                  <c:v>0.55119751012363005</c:v>
                </c:pt>
                <c:pt idx="630">
                  <c:v>0.25520327045872998</c:v>
                </c:pt>
                <c:pt idx="631">
                  <c:v>0.24818818766093001</c:v>
                </c:pt>
                <c:pt idx="632">
                  <c:v>1.1523592062568E-2</c:v>
                </c:pt>
                <c:pt idx="633">
                  <c:v>1.0614760464298999E-2</c:v>
                </c:pt>
                <c:pt idx="634">
                  <c:v>8.6277149988268995E-3</c:v>
                </c:pt>
                <c:pt idx="635">
                  <c:v>8.5059029105203007E-3</c:v>
                </c:pt>
                <c:pt idx="636">
                  <c:v>0.59790686041977004</c:v>
                </c:pt>
                <c:pt idx="637">
                  <c:v>0.59466905571470996</c:v>
                </c:pt>
                <c:pt idx="638">
                  <c:v>0.19840533812913999</c:v>
                </c:pt>
                <c:pt idx="639">
                  <c:v>0.20413446702381999</c:v>
                </c:pt>
                <c:pt idx="640">
                  <c:v>1.8062677047509999E-2</c:v>
                </c:pt>
                <c:pt idx="641">
                  <c:v>1.6176709509159001E-2</c:v>
                </c:pt>
                <c:pt idx="642">
                  <c:v>1.4327453961938E-2</c:v>
                </c:pt>
                <c:pt idx="643">
                  <c:v>1.4417336981047E-2</c:v>
                </c:pt>
                <c:pt idx="644">
                  <c:v>0.54777316757273997</c:v>
                </c:pt>
                <c:pt idx="645">
                  <c:v>0.61560184137494001</c:v>
                </c:pt>
                <c:pt idx="646">
                  <c:v>0.30192298034301002</c:v>
                </c:pt>
                <c:pt idx="647">
                  <c:v>0.15966068608645001</c:v>
                </c:pt>
                <c:pt idx="648">
                  <c:v>1.165258848884E-2</c:v>
                </c:pt>
                <c:pt idx="649">
                  <c:v>1.0718439102796001E-2</c:v>
                </c:pt>
                <c:pt idx="650">
                  <c:v>8.7016012276257999E-3</c:v>
                </c:pt>
                <c:pt idx="651">
                  <c:v>8.5953022785781007E-3</c:v>
                </c:pt>
                <c:pt idx="652">
                  <c:v>0.57021844551870005</c:v>
                </c:pt>
                <c:pt idx="653">
                  <c:v>0.53720270261909997</c:v>
                </c:pt>
                <c:pt idx="654">
                  <c:v>0.23350343538625001</c:v>
                </c:pt>
                <c:pt idx="655">
                  <c:v>0.22353731407012001</c:v>
                </c:pt>
                <c:pt idx="656">
                  <c:v>1.7828506529809999E-2</c:v>
                </c:pt>
                <c:pt idx="657">
                  <c:v>1.591808752796E-2</c:v>
                </c:pt>
                <c:pt idx="658">
                  <c:v>1.4642742811021001E-2</c:v>
                </c:pt>
                <c:pt idx="659">
                  <c:v>1.4082289892466E-2</c:v>
                </c:pt>
                <c:pt idx="660">
                  <c:v>0.54993473259488002</c:v>
                </c:pt>
                <c:pt idx="661">
                  <c:v>0.52102464998052</c:v>
                </c:pt>
                <c:pt idx="662">
                  <c:v>0.24561624786986</c:v>
                </c:pt>
                <c:pt idx="663">
                  <c:v>0.28542593935900001</c:v>
                </c:pt>
                <c:pt idx="664">
                  <c:v>1.1348065057112E-2</c:v>
                </c:pt>
                <c:pt idx="665">
                  <c:v>1.0381930880887E-2</c:v>
                </c:pt>
                <c:pt idx="666">
                  <c:v>8.6661154201359992E-3</c:v>
                </c:pt>
                <c:pt idx="667">
                  <c:v>8.4320338611936999E-3</c:v>
                </c:pt>
                <c:pt idx="668">
                  <c:v>0.53543805951251999</c:v>
                </c:pt>
                <c:pt idx="669">
                  <c:v>0.58471745910629003</c:v>
                </c:pt>
                <c:pt idx="670">
                  <c:v>0.20016342211047</c:v>
                </c:pt>
                <c:pt idx="671">
                  <c:v>0.22163581334717</c:v>
                </c:pt>
                <c:pt idx="672">
                  <c:v>1.7738557312184999E-2</c:v>
                </c:pt>
                <c:pt idx="673">
                  <c:v>1.5350199289813E-2</c:v>
                </c:pt>
                <c:pt idx="674">
                  <c:v>1.4227824512547E-2</c:v>
                </c:pt>
                <c:pt idx="675">
                  <c:v>1.43483423882E-2</c:v>
                </c:pt>
                <c:pt idx="676">
                  <c:v>0.5875146320604</c:v>
                </c:pt>
                <c:pt idx="677">
                  <c:v>0.59822464289252997</c:v>
                </c:pt>
                <c:pt idx="678">
                  <c:v>0.26506123650567998</c:v>
                </c:pt>
                <c:pt idx="679">
                  <c:v>0.3482914328467</c:v>
                </c:pt>
                <c:pt idx="680">
                  <c:v>1.1440948205837E-2</c:v>
                </c:pt>
                <c:pt idx="681">
                  <c:v>1.0887606962199E-2</c:v>
                </c:pt>
                <c:pt idx="682">
                  <c:v>8.6444406891565007E-3</c:v>
                </c:pt>
                <c:pt idx="683">
                  <c:v>8.6127395029749997E-3</c:v>
                </c:pt>
                <c:pt idx="684">
                  <c:v>0.60907739917054005</c:v>
                </c:pt>
                <c:pt idx="685">
                  <c:v>0.55549784937240998</c:v>
                </c:pt>
                <c:pt idx="686">
                  <c:v>0.21701459774320001</c:v>
                </c:pt>
                <c:pt idx="687">
                  <c:v>0.20709227833161001</c:v>
                </c:pt>
                <c:pt idx="688">
                  <c:v>1.8497725884391001E-2</c:v>
                </c:pt>
                <c:pt idx="689">
                  <c:v>1.5898624934264E-2</c:v>
                </c:pt>
                <c:pt idx="690">
                  <c:v>1.5081817221026E-2</c:v>
                </c:pt>
                <c:pt idx="691">
                  <c:v>1.4158903329475E-2</c:v>
                </c:pt>
                <c:pt idx="692">
                  <c:v>0.55326199073227</c:v>
                </c:pt>
                <c:pt idx="693">
                  <c:v>0.54288091722409004</c:v>
                </c:pt>
                <c:pt idx="694">
                  <c:v>0.28337977407790998</c:v>
                </c:pt>
                <c:pt idx="695">
                  <c:v>0.28350900948864999</c:v>
                </c:pt>
                <c:pt idx="696">
                  <c:v>1.1679219561199E-2</c:v>
                </c:pt>
                <c:pt idx="697">
                  <c:v>1.0538073268311E-2</c:v>
                </c:pt>
                <c:pt idx="698">
                  <c:v>8.6456161624176003E-3</c:v>
                </c:pt>
                <c:pt idx="699">
                  <c:v>8.4108866258728009E-3</c:v>
                </c:pt>
                <c:pt idx="700">
                  <c:v>0.53944826850182004</c:v>
                </c:pt>
                <c:pt idx="701">
                  <c:v>0.60822297080651999</c:v>
                </c:pt>
                <c:pt idx="702">
                  <c:v>0.21490079140297</c:v>
                </c:pt>
                <c:pt idx="703">
                  <c:v>0.19602288900316001</c:v>
                </c:pt>
                <c:pt idx="704">
                  <c:v>1.8455328938948998E-2</c:v>
                </c:pt>
                <c:pt idx="705">
                  <c:v>1.5758173491443001E-2</c:v>
                </c:pt>
                <c:pt idx="706">
                  <c:v>1.5825173628778E-2</c:v>
                </c:pt>
                <c:pt idx="707">
                  <c:v>1.4714173973415999E-2</c:v>
                </c:pt>
                <c:pt idx="708">
                  <c:v>0.51445245453338995</c:v>
                </c:pt>
                <c:pt idx="709">
                  <c:v>0.54538892442635001</c:v>
                </c:pt>
                <c:pt idx="710">
                  <c:v>0.19080654643464001</c:v>
                </c:pt>
                <c:pt idx="711">
                  <c:v>0.27203218411711999</c:v>
                </c:pt>
                <c:pt idx="712">
                  <c:v>1.1529107687883001E-2</c:v>
                </c:pt>
                <c:pt idx="713">
                  <c:v>1.0918093878685E-2</c:v>
                </c:pt>
                <c:pt idx="714">
                  <c:v>8.7223951289824991E-3</c:v>
                </c:pt>
                <c:pt idx="715">
                  <c:v>8.6690657945539002E-3</c:v>
                </c:pt>
                <c:pt idx="716">
                  <c:v>0.58118553250917004</c:v>
                </c:pt>
                <c:pt idx="717">
                  <c:v>0.57253118063563002</c:v>
                </c:pt>
                <c:pt idx="718">
                  <c:v>0.20822054282380001</c:v>
                </c:pt>
                <c:pt idx="719">
                  <c:v>0.21808179121554999</c:v>
                </c:pt>
                <c:pt idx="720">
                  <c:v>1.8411831488749E-2</c:v>
                </c:pt>
                <c:pt idx="721">
                  <c:v>1.4978140026271E-2</c:v>
                </c:pt>
                <c:pt idx="722">
                  <c:v>1.6255133240135999E-2</c:v>
                </c:pt>
                <c:pt idx="723">
                  <c:v>1.5044237641308999E-2</c:v>
                </c:pt>
                <c:pt idx="724">
                  <c:v>0.57153570991372005</c:v>
                </c:pt>
                <c:pt idx="725">
                  <c:v>0.54058257660435005</c:v>
                </c:pt>
                <c:pt idx="726">
                  <c:v>0.23002050451021</c:v>
                </c:pt>
                <c:pt idx="727">
                  <c:v>0.27886273103728998</c:v>
                </c:pt>
                <c:pt idx="728">
                  <c:v>1.1660403896937E-2</c:v>
                </c:pt>
                <c:pt idx="729">
                  <c:v>1.0734600666463E-2</c:v>
                </c:pt>
                <c:pt idx="730">
                  <c:v>8.6768828043196009E-3</c:v>
                </c:pt>
                <c:pt idx="731">
                  <c:v>8.4456597039184993E-3</c:v>
                </c:pt>
                <c:pt idx="732">
                  <c:v>0.61434025262483005</c:v>
                </c:pt>
                <c:pt idx="733">
                  <c:v>0.59130444209222999</c:v>
                </c:pt>
                <c:pt idx="734">
                  <c:v>0.20417740423919001</c:v>
                </c:pt>
                <c:pt idx="735">
                  <c:v>0.22306982321034</c:v>
                </c:pt>
                <c:pt idx="736">
                  <c:v>1.8449086422305E-2</c:v>
                </c:pt>
                <c:pt idx="737">
                  <c:v>1.5744912761589999E-2</c:v>
                </c:pt>
                <c:pt idx="738">
                  <c:v>1.5154353169241E-2</c:v>
                </c:pt>
                <c:pt idx="739">
                  <c:v>1.497947561113E-2</c:v>
                </c:pt>
                <c:pt idx="740">
                  <c:v>0.56969627771355003</c:v>
                </c:pt>
                <c:pt idx="741">
                  <c:v>0.54212079829614002</c:v>
                </c:pt>
                <c:pt idx="742">
                  <c:v>0.15278504100806001</c:v>
                </c:pt>
                <c:pt idx="743">
                  <c:v>0.26921964120935998</c:v>
                </c:pt>
                <c:pt idx="744">
                  <c:v>1.1495924311522E-2</c:v>
                </c:pt>
                <c:pt idx="745">
                  <c:v>1.0899044315432999E-2</c:v>
                </c:pt>
                <c:pt idx="746">
                  <c:v>8.6572912094060993E-3</c:v>
                </c:pt>
                <c:pt idx="747">
                  <c:v>8.5718434263987002E-3</c:v>
                </c:pt>
                <c:pt idx="748">
                  <c:v>0.59296508075855003</c:v>
                </c:pt>
                <c:pt idx="749">
                  <c:v>0.58713015861861995</c:v>
                </c:pt>
                <c:pt idx="750">
                  <c:v>0.20210337121909999</c:v>
                </c:pt>
                <c:pt idx="751">
                  <c:v>0.22487489260758001</c:v>
                </c:pt>
                <c:pt idx="752">
                  <c:v>1.8378603670285001E-2</c:v>
                </c:pt>
                <c:pt idx="753">
                  <c:v>1.5449141802633E-2</c:v>
                </c:pt>
                <c:pt idx="754">
                  <c:v>1.3680976877649E-2</c:v>
                </c:pt>
                <c:pt idx="755">
                  <c:v>1.4925435237736E-2</c:v>
                </c:pt>
                <c:pt idx="756">
                  <c:v>0.57118743286879003</c:v>
                </c:pt>
                <c:pt idx="757">
                  <c:v>0.60665026528374</c:v>
                </c:pt>
                <c:pt idx="758">
                  <c:v>0.29035022756021001</c:v>
                </c:pt>
                <c:pt idx="759">
                  <c:v>0.27698555961641003</c:v>
                </c:pt>
                <c:pt idx="760">
                  <c:v>1.1474772098002999E-2</c:v>
                </c:pt>
                <c:pt idx="761">
                  <c:v>1.0518400937875001E-2</c:v>
                </c:pt>
                <c:pt idx="762">
                  <c:v>8.6719748759898994E-3</c:v>
                </c:pt>
                <c:pt idx="763">
                  <c:v>8.4464119025952009E-3</c:v>
                </c:pt>
                <c:pt idx="764">
                  <c:v>0.55282289617793001</c:v>
                </c:pt>
                <c:pt idx="765">
                  <c:v>0.58934275471079001</c:v>
                </c:pt>
                <c:pt idx="766">
                  <c:v>0.1949432338474</c:v>
                </c:pt>
                <c:pt idx="767">
                  <c:v>0.20280889881066</c:v>
                </c:pt>
                <c:pt idx="768">
                  <c:v>1.7992480092805001E-2</c:v>
                </c:pt>
                <c:pt idx="769">
                  <c:v>1.6284215473024E-2</c:v>
                </c:pt>
                <c:pt idx="770">
                  <c:v>1.5322605195556E-2</c:v>
                </c:pt>
                <c:pt idx="771">
                  <c:v>1.5170140595551E-2</c:v>
                </c:pt>
                <c:pt idx="772">
                  <c:v>0.55059959141296</c:v>
                </c:pt>
                <c:pt idx="773">
                  <c:v>0.59500029268146004</c:v>
                </c:pt>
                <c:pt idx="774">
                  <c:v>0.23890999243884001</c:v>
                </c:pt>
                <c:pt idx="775">
                  <c:v>0.22847430148959</c:v>
                </c:pt>
                <c:pt idx="776">
                  <c:v>1.1338671998758E-2</c:v>
                </c:pt>
                <c:pt idx="777">
                  <c:v>1.0825786449029999E-2</c:v>
                </c:pt>
                <c:pt idx="778">
                  <c:v>8.6131059156182004E-3</c:v>
                </c:pt>
                <c:pt idx="779">
                  <c:v>8.5607232112516005E-3</c:v>
                </c:pt>
                <c:pt idx="780">
                  <c:v>0.57150690879036004</c:v>
                </c:pt>
                <c:pt idx="781">
                  <c:v>0.61558890385988996</c:v>
                </c:pt>
                <c:pt idx="782">
                  <c:v>0.23453478572101</c:v>
                </c:pt>
                <c:pt idx="783">
                  <c:v>0.22024293971607001</c:v>
                </c:pt>
                <c:pt idx="784">
                  <c:v>1.7943605821187002E-2</c:v>
                </c:pt>
                <c:pt idx="785">
                  <c:v>1.5797528037727999E-2</c:v>
                </c:pt>
                <c:pt idx="786">
                  <c:v>1.3282255311201E-2</c:v>
                </c:pt>
                <c:pt idx="787">
                  <c:v>1.3515172265731E-2</c:v>
                </c:pt>
                <c:pt idx="788">
                  <c:v>0.54410574601690997</c:v>
                </c:pt>
                <c:pt idx="789">
                  <c:v>0.54966134276874001</c:v>
                </c:pt>
                <c:pt idx="790">
                  <c:v>0.26053994778547002</c:v>
                </c:pt>
                <c:pt idx="791">
                  <c:v>0.25492028873981998</c:v>
                </c:pt>
                <c:pt idx="792">
                  <c:v>1.1705866969410001E-2</c:v>
                </c:pt>
                <c:pt idx="793">
                  <c:v>1.0556283864957E-2</c:v>
                </c:pt>
                <c:pt idx="794">
                  <c:v>8.5453532248688999E-3</c:v>
                </c:pt>
                <c:pt idx="795">
                  <c:v>8.4602279100329993E-3</c:v>
                </c:pt>
                <c:pt idx="796">
                  <c:v>0.60014716185565997</c:v>
                </c:pt>
                <c:pt idx="797">
                  <c:v>0.60143252389632995</c:v>
                </c:pt>
                <c:pt idx="798">
                  <c:v>0.20309985381526999</c:v>
                </c:pt>
                <c:pt idx="799">
                  <c:v>0.17380843369762999</c:v>
                </c:pt>
                <c:pt idx="800">
                  <c:v>1.7706039146747E-2</c:v>
                </c:pt>
                <c:pt idx="801">
                  <c:v>1.5901285180385E-2</c:v>
                </c:pt>
                <c:pt idx="802">
                  <c:v>1.5024208772370999E-2</c:v>
                </c:pt>
                <c:pt idx="803">
                  <c:v>1.428578273505E-2</c:v>
                </c:pt>
                <c:pt idx="804">
                  <c:v>0.58756504655532005</c:v>
                </c:pt>
                <c:pt idx="805">
                  <c:v>0.51619384474466001</c:v>
                </c:pt>
                <c:pt idx="806">
                  <c:v>0.30745951963538998</c:v>
                </c:pt>
                <c:pt idx="807">
                  <c:v>0.27403621472150003</c:v>
                </c:pt>
                <c:pt idx="808">
                  <c:v>1.1554556494991E-2</c:v>
                </c:pt>
                <c:pt idx="809">
                  <c:v>1.0908650137886999E-2</c:v>
                </c:pt>
                <c:pt idx="810">
                  <c:v>8.6065812642231992E-3</c:v>
                </c:pt>
                <c:pt idx="811">
                  <c:v>8.6438486771382005E-3</c:v>
                </c:pt>
                <c:pt idx="812">
                  <c:v>0.54862374022271998</c:v>
                </c:pt>
                <c:pt idx="813">
                  <c:v>0.58895200258781999</c:v>
                </c:pt>
                <c:pt idx="814">
                  <c:v>0.21958321555103</c:v>
                </c:pt>
                <c:pt idx="815">
                  <c:v>0.22520870636369</c:v>
                </c:pt>
                <c:pt idx="816">
                  <c:v>1.7354825771318E-2</c:v>
                </c:pt>
                <c:pt idx="817">
                  <c:v>1.5462379515728999E-2</c:v>
                </c:pt>
                <c:pt idx="818">
                  <c:v>1.5600411315866E-2</c:v>
                </c:pt>
                <c:pt idx="819">
                  <c:v>1.3480901182848001E-2</c:v>
                </c:pt>
                <c:pt idx="820">
                  <c:v>0.58624360625656002</c:v>
                </c:pt>
                <c:pt idx="821">
                  <c:v>0.56634960253524003</c:v>
                </c:pt>
                <c:pt idx="822">
                  <c:v>0.20959721141361001</c:v>
                </c:pt>
                <c:pt idx="823">
                  <c:v>0.24771652213102999</c:v>
                </c:pt>
                <c:pt idx="824">
                  <c:v>1.1428262733526999E-2</c:v>
                </c:pt>
                <c:pt idx="825">
                  <c:v>1.0739227627252001E-2</c:v>
                </c:pt>
                <c:pt idx="826">
                  <c:v>8.6552703903478006E-3</c:v>
                </c:pt>
                <c:pt idx="827">
                  <c:v>8.5058908360817996E-3</c:v>
                </c:pt>
                <c:pt idx="828">
                  <c:v>0.57789278410628997</c:v>
                </c:pt>
                <c:pt idx="829">
                  <c:v>0.59392460013769</c:v>
                </c:pt>
                <c:pt idx="830">
                  <c:v>0.20332851611712999</c:v>
                </c:pt>
                <c:pt idx="831">
                  <c:v>0.23134935455177999</c:v>
                </c:pt>
                <c:pt idx="832">
                  <c:v>1.7682459041794E-2</c:v>
                </c:pt>
                <c:pt idx="833">
                  <c:v>1.6314959586533999E-2</c:v>
                </c:pt>
                <c:pt idx="834">
                  <c:v>1.5140490503862999E-2</c:v>
                </c:pt>
                <c:pt idx="835">
                  <c:v>1.5430559679429001E-2</c:v>
                </c:pt>
                <c:pt idx="836">
                  <c:v>0.50596073813699005</c:v>
                </c:pt>
                <c:pt idx="837">
                  <c:v>0.4853221439266</c:v>
                </c:pt>
                <c:pt idx="838">
                  <c:v>0.21046867019956</c:v>
                </c:pt>
                <c:pt idx="839">
                  <c:v>0.20376534261945001</c:v>
                </c:pt>
                <c:pt idx="840">
                  <c:v>1.1511843903816E-2</c:v>
                </c:pt>
                <c:pt idx="841">
                  <c:v>1.0924877805256E-2</c:v>
                </c:pt>
                <c:pt idx="842">
                  <c:v>8.6982998848735005E-3</c:v>
                </c:pt>
                <c:pt idx="843">
                  <c:v>8.5591356894655999E-3</c:v>
                </c:pt>
                <c:pt idx="844">
                  <c:v>0.62307933003524996</c:v>
                </c:pt>
                <c:pt idx="845">
                  <c:v>0.58964016806177999</c:v>
                </c:pt>
                <c:pt idx="846">
                  <c:v>0.20463535855029999</c:v>
                </c:pt>
                <c:pt idx="847">
                  <c:v>0.19570303947427001</c:v>
                </c:pt>
                <c:pt idx="848">
                  <c:v>1.769153430908E-2</c:v>
                </c:pt>
                <c:pt idx="849">
                  <c:v>1.5585645254008001E-2</c:v>
                </c:pt>
                <c:pt idx="850">
                  <c:v>1.4925705512198999E-2</c:v>
                </c:pt>
                <c:pt idx="851">
                  <c:v>1.5146590408689001E-2</c:v>
                </c:pt>
                <c:pt idx="852">
                  <c:v>0.55989104087374997</c:v>
                </c:pt>
                <c:pt idx="853">
                  <c:v>0.50124697805627005</c:v>
                </c:pt>
                <c:pt idx="854">
                  <c:v>0.28463371087407002</c:v>
                </c:pt>
                <c:pt idx="855">
                  <c:v>0.26986008780051002</c:v>
                </c:pt>
                <c:pt idx="856">
                  <c:v>1.1502246640514999E-2</c:v>
                </c:pt>
                <c:pt idx="857">
                  <c:v>1.0281566854586E-2</c:v>
                </c:pt>
                <c:pt idx="858">
                  <c:v>8.5490464959155996E-3</c:v>
                </c:pt>
                <c:pt idx="859">
                  <c:v>8.3568817206936003E-3</c:v>
                </c:pt>
                <c:pt idx="860">
                  <c:v>0.60478231946119998</c:v>
                </c:pt>
                <c:pt idx="861">
                  <c:v>0.55724350399817002</c:v>
                </c:pt>
                <c:pt idx="862">
                  <c:v>0.22481087819233</c:v>
                </c:pt>
                <c:pt idx="863">
                  <c:v>0.21792961498033001</c:v>
                </c:pt>
                <c:pt idx="864">
                  <c:v>1.8436348183255E-2</c:v>
                </c:pt>
                <c:pt idx="865">
                  <c:v>1.5844729387117999E-2</c:v>
                </c:pt>
                <c:pt idx="866">
                  <c:v>1.4607970373916999E-2</c:v>
                </c:pt>
                <c:pt idx="867">
                  <c:v>1.3498295585756E-2</c:v>
                </c:pt>
                <c:pt idx="868">
                  <c:v>0.55614580097985</c:v>
                </c:pt>
                <c:pt idx="869">
                  <c:v>0.60210244589025996</c:v>
                </c:pt>
                <c:pt idx="870">
                  <c:v>0.25970062089319002</c:v>
                </c:pt>
                <c:pt idx="871">
                  <c:v>0.28486033674825001</c:v>
                </c:pt>
                <c:pt idx="872">
                  <c:v>1.1545731102884E-2</c:v>
                </c:pt>
                <c:pt idx="873">
                  <c:v>1.0710829263247E-2</c:v>
                </c:pt>
                <c:pt idx="874">
                  <c:v>8.6966048740265995E-3</c:v>
                </c:pt>
                <c:pt idx="875">
                  <c:v>8.6097206554374001E-3</c:v>
                </c:pt>
                <c:pt idx="876">
                  <c:v>0.58104891834200001</c:v>
                </c:pt>
                <c:pt idx="877">
                  <c:v>0.59866501716996001</c:v>
                </c:pt>
                <c:pt idx="878">
                  <c:v>0.2032210747796</c:v>
                </c:pt>
                <c:pt idx="879">
                  <c:v>0.20420131710153999</c:v>
                </c:pt>
                <c:pt idx="880">
                  <c:v>1.7561403490958E-2</c:v>
                </c:pt>
                <c:pt idx="881">
                  <c:v>1.5664950788963999E-2</c:v>
                </c:pt>
                <c:pt idx="882">
                  <c:v>1.459556867987E-2</c:v>
                </c:pt>
                <c:pt idx="883">
                  <c:v>1.4559222387061E-2</c:v>
                </c:pt>
                <c:pt idx="884">
                  <c:v>0.57026799390854999</c:v>
                </c:pt>
                <c:pt idx="885">
                  <c:v>0.50994902749264004</c:v>
                </c:pt>
                <c:pt idx="886">
                  <c:v>0.25821395564265998</c:v>
                </c:pt>
                <c:pt idx="887">
                  <c:v>0.35046366331533002</c:v>
                </c:pt>
                <c:pt idx="888">
                  <c:v>1.1481155365386001E-2</c:v>
                </c:pt>
                <c:pt idx="889">
                  <c:v>1.0499368443041999E-2</c:v>
                </c:pt>
                <c:pt idx="890">
                  <c:v>8.6686746578815005E-3</c:v>
                </c:pt>
                <c:pt idx="891">
                  <c:v>8.4406387889290994E-3</c:v>
                </c:pt>
                <c:pt idx="892">
                  <c:v>0.58072597671338999</c:v>
                </c:pt>
                <c:pt idx="893">
                  <c:v>0.58350689113320997</c:v>
                </c:pt>
                <c:pt idx="894">
                  <c:v>0.23276868445577001</c:v>
                </c:pt>
                <c:pt idx="895">
                  <c:v>0.21455555488291</c:v>
                </c:pt>
                <c:pt idx="896">
                  <c:v>1.8414066526556999E-2</c:v>
                </c:pt>
                <c:pt idx="897">
                  <c:v>1.5376169313677E-2</c:v>
                </c:pt>
                <c:pt idx="898">
                  <c:v>1.3884544756040999E-2</c:v>
                </c:pt>
                <c:pt idx="899">
                  <c:v>1.5264893555491999E-2</c:v>
                </c:pt>
                <c:pt idx="900">
                  <c:v>0.50551432287834996</c:v>
                </c:pt>
                <c:pt idx="901">
                  <c:v>0.50934987052646996</c:v>
                </c:pt>
                <c:pt idx="902">
                  <c:v>0.31769965917786003</c:v>
                </c:pt>
                <c:pt idx="903">
                  <c:v>0.27394328597638001</c:v>
                </c:pt>
                <c:pt idx="904">
                  <c:v>1.1301622494533E-2</c:v>
                </c:pt>
                <c:pt idx="905">
                  <c:v>1.0708537539229001E-2</c:v>
                </c:pt>
                <c:pt idx="906">
                  <c:v>8.6957527557560005E-3</c:v>
                </c:pt>
                <c:pt idx="907">
                  <c:v>8.5907711318904002E-3</c:v>
                </c:pt>
                <c:pt idx="908">
                  <c:v>0.61474075860125998</c:v>
                </c:pt>
                <c:pt idx="909">
                  <c:v>0.58665222403388995</c:v>
                </c:pt>
                <c:pt idx="910">
                  <c:v>0.2182888807974</c:v>
                </c:pt>
                <c:pt idx="911">
                  <c:v>0.23357768542012</c:v>
                </c:pt>
                <c:pt idx="912">
                  <c:v>1.7188657297595999E-2</c:v>
                </c:pt>
                <c:pt idx="913">
                  <c:v>1.5885028242275001E-2</c:v>
                </c:pt>
                <c:pt idx="914">
                  <c:v>1.4664934500615999E-2</c:v>
                </c:pt>
                <c:pt idx="915">
                  <c:v>1.2968156456596E-2</c:v>
                </c:pt>
                <c:pt idx="916">
                  <c:v>0.58065591026607999</c:v>
                </c:pt>
                <c:pt idx="917">
                  <c:v>0.50282795187854001</c:v>
                </c:pt>
                <c:pt idx="918">
                  <c:v>0.28613455480786998</c:v>
                </c:pt>
                <c:pt idx="919">
                  <c:v>0.30337216714074</c:v>
                </c:pt>
                <c:pt idx="920">
                  <c:v>1.1591824471818999E-2</c:v>
                </c:pt>
                <c:pt idx="921">
                  <c:v>1.0685173013844E-2</c:v>
                </c:pt>
                <c:pt idx="922">
                  <c:v>8.6986782688895006E-3</c:v>
                </c:pt>
                <c:pt idx="923">
                  <c:v>8.4331799254659997E-3</c:v>
                </c:pt>
                <c:pt idx="924">
                  <c:v>0.59301670211845003</c:v>
                </c:pt>
                <c:pt idx="925">
                  <c:v>0.61782065703755995</c:v>
                </c:pt>
                <c:pt idx="926">
                  <c:v>0.22038641914601001</c:v>
                </c:pt>
                <c:pt idx="927">
                  <c:v>0.19424295738469</c:v>
                </c:pt>
                <c:pt idx="928">
                  <c:v>1.8137760680204E-2</c:v>
                </c:pt>
                <c:pt idx="929">
                  <c:v>1.6413753323603002E-2</c:v>
                </c:pt>
                <c:pt idx="930">
                  <c:v>1.465941998543E-2</c:v>
                </c:pt>
                <c:pt idx="931">
                  <c:v>1.5164138517024001E-2</c:v>
                </c:pt>
                <c:pt idx="932">
                  <c:v>0.51121561985091002</c:v>
                </c:pt>
                <c:pt idx="933">
                  <c:v>0.54950694871885997</c:v>
                </c:pt>
                <c:pt idx="934">
                  <c:v>0.29769255624793001</c:v>
                </c:pt>
                <c:pt idx="935">
                  <c:v>0.27460256255988003</c:v>
                </c:pt>
                <c:pt idx="936">
                  <c:v>1.1482519605073E-2</c:v>
                </c:pt>
                <c:pt idx="937">
                  <c:v>1.074411997153E-2</c:v>
                </c:pt>
                <c:pt idx="938">
                  <c:v>8.6361687326457007E-3</c:v>
                </c:pt>
                <c:pt idx="939">
                  <c:v>8.6286546819290995E-3</c:v>
                </c:pt>
                <c:pt idx="940">
                  <c:v>0.58408614755874</c:v>
                </c:pt>
                <c:pt idx="941">
                  <c:v>0.60833433420585004</c:v>
                </c:pt>
                <c:pt idx="942">
                  <c:v>0.21182351509410999</c:v>
                </c:pt>
                <c:pt idx="943">
                  <c:v>0.23264523447609001</c:v>
                </c:pt>
                <c:pt idx="944">
                  <c:v>1.8064851981377E-2</c:v>
                </c:pt>
                <c:pt idx="945">
                  <c:v>1.6032701440827E-2</c:v>
                </c:pt>
                <c:pt idx="946">
                  <c:v>1.6348524732329998E-2</c:v>
                </c:pt>
                <c:pt idx="947">
                  <c:v>1.5378564418295999E-2</c:v>
                </c:pt>
                <c:pt idx="948">
                  <c:v>0.56006201714253001</c:v>
                </c:pt>
                <c:pt idx="949">
                  <c:v>0.51455892021552996</c:v>
                </c:pt>
                <c:pt idx="950">
                  <c:v>0.24178024943335</c:v>
                </c:pt>
                <c:pt idx="951">
                  <c:v>0.21532747425165</c:v>
                </c:pt>
                <c:pt idx="952">
                  <c:v>1.1571718953846E-2</c:v>
                </c:pt>
                <c:pt idx="953">
                  <c:v>1.0680180449654001E-2</c:v>
                </c:pt>
                <c:pt idx="954">
                  <c:v>8.6411078776809994E-3</c:v>
                </c:pt>
                <c:pt idx="955">
                  <c:v>8.5036798038610993E-3</c:v>
                </c:pt>
                <c:pt idx="956">
                  <c:v>0.58094793286226998</c:v>
                </c:pt>
                <c:pt idx="957">
                  <c:v>0.53209957650174</c:v>
                </c:pt>
                <c:pt idx="958">
                  <c:v>0.21223785569322001</c:v>
                </c:pt>
                <c:pt idx="959">
                  <c:v>0.21416936890386001</c:v>
                </c:pt>
              </c:numCache>
            </c:numRef>
          </c:xVal>
          <c:yVal>
            <c:numRef>
              <c:f>'Assumptions validation'!$B$2:$B$961</c:f>
              <c:numCache>
                <c:formatCode>General</c:formatCode>
                <c:ptCount val="960"/>
                <c:pt idx="0">
                  <c:v>2.5745734881642973E-4</c:v>
                </c:pt>
                <c:pt idx="1">
                  <c:v>1.2653677930106466E-4</c:v>
                </c:pt>
                <c:pt idx="2">
                  <c:v>7.1864955348926486E-4</c:v>
                </c:pt>
                <c:pt idx="3">
                  <c:v>2.9549377716439791E-4</c:v>
                </c:pt>
                <c:pt idx="4">
                  <c:v>-5.2184668711695137E-2</c:v>
                </c:pt>
                <c:pt idx="5">
                  <c:v>2.3063270165738059E-2</c:v>
                </c:pt>
                <c:pt idx="6">
                  <c:v>-1.0702446597827597E-2</c:v>
                </c:pt>
                <c:pt idx="7">
                  <c:v>2.7955067952115276E-2</c:v>
                </c:pt>
                <c:pt idx="8">
                  <c:v>1.2843926046650182E-4</c:v>
                </c:pt>
                <c:pt idx="9">
                  <c:v>-1.1899613935533425E-4</c:v>
                </c:pt>
                <c:pt idx="10">
                  <c:v>-2.137098979582662E-5</c:v>
                </c:pt>
                <c:pt idx="11">
                  <c:v>4.6225834895944479E-6</c:v>
                </c:pt>
                <c:pt idx="12">
                  <c:v>3.256377950899858E-2</c:v>
                </c:pt>
                <c:pt idx="13">
                  <c:v>-1.3568228983331432E-2</c:v>
                </c:pt>
                <c:pt idx="14">
                  <c:v>1.0541950400315275E-2</c:v>
                </c:pt>
                <c:pt idx="15">
                  <c:v>1.2129883186338702E-2</c:v>
                </c:pt>
                <c:pt idx="16">
                  <c:v>-4.7523546604373232E-4</c:v>
                </c:pt>
                <c:pt idx="17">
                  <c:v>-9.5709848497502539E-5</c:v>
                </c:pt>
                <c:pt idx="18">
                  <c:v>-9.619524503701668E-4</c:v>
                </c:pt>
                <c:pt idx="19">
                  <c:v>-1.408047220609665E-3</c:v>
                </c:pt>
                <c:pt idx="20">
                  <c:v>-4.1909596899067592E-2</c:v>
                </c:pt>
                <c:pt idx="21">
                  <c:v>-3.4403910621724876E-2</c:v>
                </c:pt>
                <c:pt idx="22">
                  <c:v>8.7123247816406346E-3</c:v>
                </c:pt>
                <c:pt idx="23">
                  <c:v>1.109158208544031E-2</c:v>
                </c:pt>
                <c:pt idx="24">
                  <c:v>1.9847046764630283E-6</c:v>
                </c:pt>
                <c:pt idx="25">
                  <c:v>1.31713710015368E-4</c:v>
                </c:pt>
                <c:pt idx="26">
                  <c:v>1.0037184214181996E-4</c:v>
                </c:pt>
                <c:pt idx="27">
                  <c:v>-3.707223722064501E-5</c:v>
                </c:pt>
                <c:pt idx="28">
                  <c:v>5.0319400149351212E-3</c:v>
                </c:pt>
                <c:pt idx="29">
                  <c:v>1.5449506288618742E-2</c:v>
                </c:pt>
                <c:pt idx="30">
                  <c:v>-1.5686820941562735E-2</c:v>
                </c:pt>
                <c:pt idx="31">
                  <c:v>2.220518050120357E-3</c:v>
                </c:pt>
                <c:pt idx="32">
                  <c:v>-1.5852275650057174E-4</c:v>
                </c:pt>
                <c:pt idx="33">
                  <c:v>-7.3014082038937861E-5</c:v>
                </c:pt>
                <c:pt idx="34">
                  <c:v>3.0170714712126484E-4</c:v>
                </c:pt>
                <c:pt idx="35">
                  <c:v>1.0189643506398199E-5</c:v>
                </c:pt>
                <c:pt idx="36">
                  <c:v>-1.0057615955635146E-2</c:v>
                </c:pt>
                <c:pt idx="37">
                  <c:v>-6.4269541387321938E-2</c:v>
                </c:pt>
                <c:pt idx="38">
                  <c:v>-1.3488158532107608E-2</c:v>
                </c:pt>
                <c:pt idx="39">
                  <c:v>8.0111609504529557E-4</c:v>
                </c:pt>
                <c:pt idx="40">
                  <c:v>-1.171898790664986E-4</c:v>
                </c:pt>
                <c:pt idx="41">
                  <c:v>5.2342278712666154E-5</c:v>
                </c:pt>
                <c:pt idx="42">
                  <c:v>2.0483964528732884E-6</c:v>
                </c:pt>
                <c:pt idx="43">
                  <c:v>2.7561516202093822E-5</c:v>
                </c:pt>
                <c:pt idx="44">
                  <c:v>2.5652679733978556E-2</c:v>
                </c:pt>
                <c:pt idx="45">
                  <c:v>1.9604160839685747E-3</c:v>
                </c:pt>
                <c:pt idx="46">
                  <c:v>-1.0193223840694737E-2</c:v>
                </c:pt>
                <c:pt idx="47">
                  <c:v>2.8313706029586827E-3</c:v>
                </c:pt>
                <c:pt idx="48">
                  <c:v>-1.111946715427331E-4</c:v>
                </c:pt>
                <c:pt idx="49">
                  <c:v>-4.5216373098250218E-4</c:v>
                </c:pt>
                <c:pt idx="50">
                  <c:v>5.5565291392383268E-4</c:v>
                </c:pt>
                <c:pt idx="51">
                  <c:v>-1.1473554408766504E-4</c:v>
                </c:pt>
                <c:pt idx="52">
                  <c:v>-3.7355070149827641E-2</c:v>
                </c:pt>
                <c:pt idx="53">
                  <c:v>2.1389542237851833E-3</c:v>
                </c:pt>
                <c:pt idx="54">
                  <c:v>4.6445445258080642E-2</c:v>
                </c:pt>
                <c:pt idx="55">
                  <c:v>5.3465930023170349E-2</c:v>
                </c:pt>
                <c:pt idx="56">
                  <c:v>-1.8549100148253748E-4</c:v>
                </c:pt>
                <c:pt idx="57">
                  <c:v>-9.900634158663095E-5</c:v>
                </c:pt>
                <c:pt idx="58">
                  <c:v>9.0350175122320617E-5</c:v>
                </c:pt>
                <c:pt idx="59">
                  <c:v>7.9884029051558586E-6</c:v>
                </c:pt>
                <c:pt idx="60">
                  <c:v>-3.2139295833264914E-2</c:v>
                </c:pt>
                <c:pt idx="61">
                  <c:v>-2.3217801546111305E-2</c:v>
                </c:pt>
                <c:pt idx="62">
                  <c:v>8.9209124419572794E-3</c:v>
                </c:pt>
                <c:pt idx="63">
                  <c:v>1.0089054643140333E-2</c:v>
                </c:pt>
                <c:pt idx="64">
                  <c:v>-4.9233317881256997E-4</c:v>
                </c:pt>
                <c:pt idx="65">
                  <c:v>-4.0713701219693629E-4</c:v>
                </c:pt>
                <c:pt idx="66">
                  <c:v>3.678347417362636E-4</c:v>
                </c:pt>
                <c:pt idx="67">
                  <c:v>4.658877617398291E-6</c:v>
                </c:pt>
                <c:pt idx="68">
                  <c:v>1.597541262316482E-2</c:v>
                </c:pt>
                <c:pt idx="69">
                  <c:v>-6.0070699576221964E-2</c:v>
                </c:pt>
                <c:pt idx="70">
                  <c:v>6.9719348986324037E-3</c:v>
                </c:pt>
                <c:pt idx="71">
                  <c:v>2.114040816694529E-2</c:v>
                </c:pt>
                <c:pt idx="72">
                  <c:v>1.6980820277501946E-5</c:v>
                </c:pt>
                <c:pt idx="73">
                  <c:v>-3.0243281604833312E-4</c:v>
                </c:pt>
                <c:pt idx="74">
                  <c:v>6.8271129538673148E-5</c:v>
                </c:pt>
                <c:pt idx="75">
                  <c:v>4.9318303310194253E-5</c:v>
                </c:pt>
                <c:pt idx="76">
                  <c:v>1.5692014177398628E-2</c:v>
                </c:pt>
                <c:pt idx="77">
                  <c:v>-2.5210921476121362E-2</c:v>
                </c:pt>
                <c:pt idx="78">
                  <c:v>1.1791351093465269E-2</c:v>
                </c:pt>
                <c:pt idx="79">
                  <c:v>-1.2686151971051302E-2</c:v>
                </c:pt>
                <c:pt idx="80">
                  <c:v>1.0651683656826699E-4</c:v>
                </c:pt>
                <c:pt idx="81">
                  <c:v>4.2415395200949731E-4</c:v>
                </c:pt>
                <c:pt idx="82">
                  <c:v>1.7034875506283242E-4</c:v>
                </c:pt>
                <c:pt idx="83">
                  <c:v>-1.0096738185026641E-3</c:v>
                </c:pt>
                <c:pt idx="84">
                  <c:v>1.1222020613032457E-2</c:v>
                </c:pt>
                <c:pt idx="85">
                  <c:v>-3.8649656636954854E-2</c:v>
                </c:pt>
                <c:pt idx="86">
                  <c:v>-4.8473192100193518E-3</c:v>
                </c:pt>
                <c:pt idx="87">
                  <c:v>-2.0229016980966019E-4</c:v>
                </c:pt>
                <c:pt idx="88">
                  <c:v>-7.8783346374537364E-5</c:v>
                </c:pt>
                <c:pt idx="89">
                  <c:v>1.6791083723536812E-4</c:v>
                </c:pt>
                <c:pt idx="90">
                  <c:v>-2.7657833680479194E-5</c:v>
                </c:pt>
                <c:pt idx="91">
                  <c:v>6.0470943362561647E-6</c:v>
                </c:pt>
                <c:pt idx="92">
                  <c:v>3.8439086811345113E-2</c:v>
                </c:pt>
                <c:pt idx="93">
                  <c:v>-8.004672126041279E-3</c:v>
                </c:pt>
                <c:pt idx="94">
                  <c:v>-3.7637667006127362E-3</c:v>
                </c:pt>
                <c:pt idx="95">
                  <c:v>-1.1204966947959666E-2</c:v>
                </c:pt>
                <c:pt idx="96">
                  <c:v>3.3738359389142922E-4</c:v>
                </c:pt>
                <c:pt idx="97">
                  <c:v>2.7636615613106305E-4</c:v>
                </c:pt>
                <c:pt idx="98">
                  <c:v>-6.5764011859773507E-4</c:v>
                </c:pt>
                <c:pt idx="99">
                  <c:v>9.7057771383739742E-4</c:v>
                </c:pt>
                <c:pt idx="100">
                  <c:v>6.3569688118548795E-3</c:v>
                </c:pt>
                <c:pt idx="101">
                  <c:v>-7.6064532402521978E-2</c:v>
                </c:pt>
                <c:pt idx="102">
                  <c:v>-7.3549541152737596E-2</c:v>
                </c:pt>
                <c:pt idx="103">
                  <c:v>5.9353793399775312E-2</c:v>
                </c:pt>
                <c:pt idx="104">
                  <c:v>-1.4505308069649725E-4</c:v>
                </c:pt>
                <c:pt idx="105">
                  <c:v>-5.0215086980333681E-5</c:v>
                </c:pt>
                <c:pt idx="106">
                  <c:v>-5.9563726716926543E-5</c:v>
                </c:pt>
                <c:pt idx="107">
                  <c:v>-6.2011843955905865E-5</c:v>
                </c:pt>
                <c:pt idx="108">
                  <c:v>2.6508436718486461E-3</c:v>
                </c:pt>
                <c:pt idx="109">
                  <c:v>-1.230112389209137E-2</c:v>
                </c:pt>
                <c:pt idx="110">
                  <c:v>-1.5616767699647427E-3</c:v>
                </c:pt>
                <c:pt idx="111">
                  <c:v>2.2302990669248707E-2</c:v>
                </c:pt>
                <c:pt idx="112">
                  <c:v>-3.5696516638473313E-4</c:v>
                </c:pt>
                <c:pt idx="113">
                  <c:v>-1.7136165884550254E-4</c:v>
                </c:pt>
                <c:pt idx="114">
                  <c:v>2.6474220184832462E-5</c:v>
                </c:pt>
                <c:pt idx="115">
                  <c:v>-1.4206661411664268E-5</c:v>
                </c:pt>
                <c:pt idx="116">
                  <c:v>-2.0758253149097627E-2</c:v>
                </c:pt>
                <c:pt idx="117">
                  <c:v>1.9020547370951491E-3</c:v>
                </c:pt>
                <c:pt idx="118">
                  <c:v>-4.5560528928249355E-2</c:v>
                </c:pt>
                <c:pt idx="119">
                  <c:v>-7.753186997369968E-2</c:v>
                </c:pt>
                <c:pt idx="120">
                  <c:v>6.8809632015463806E-5</c:v>
                </c:pt>
                <c:pt idx="121">
                  <c:v>-1.3881604582463049E-4</c:v>
                </c:pt>
                <c:pt idx="122">
                  <c:v>9.1422713328520241E-5</c:v>
                </c:pt>
                <c:pt idx="123">
                  <c:v>-2.2686634821744711E-5</c:v>
                </c:pt>
                <c:pt idx="124">
                  <c:v>1.218856519818512E-2</c:v>
                </c:pt>
                <c:pt idx="125">
                  <c:v>1.8007811052778711E-2</c:v>
                </c:pt>
                <c:pt idx="126">
                  <c:v>2.2724944738837266E-2</c:v>
                </c:pt>
                <c:pt idx="127">
                  <c:v>-5.2976797181896462E-3</c:v>
                </c:pt>
                <c:pt idx="128">
                  <c:v>6.1920873577943E-4</c:v>
                </c:pt>
                <c:pt idx="129">
                  <c:v>-9.9502495023936349E-5</c:v>
                </c:pt>
                <c:pt idx="130">
                  <c:v>3.2103045693626479E-4</c:v>
                </c:pt>
                <c:pt idx="131">
                  <c:v>7.3305065057039862E-4</c:v>
                </c:pt>
                <c:pt idx="132">
                  <c:v>-1.9838066800275111E-2</c:v>
                </c:pt>
                <c:pt idx="133">
                  <c:v>-1.4114707859841924E-2</c:v>
                </c:pt>
                <c:pt idx="134">
                  <c:v>-5.8049077916937586E-2</c:v>
                </c:pt>
                <c:pt idx="135">
                  <c:v>4.5128441949185305E-2</c:v>
                </c:pt>
                <c:pt idx="136">
                  <c:v>-4.6115329751498027E-5</c:v>
                </c:pt>
                <c:pt idx="137">
                  <c:v>-1.668139008023338E-4</c:v>
                </c:pt>
                <c:pt idx="138">
                  <c:v>-3.4988844622425505E-5</c:v>
                </c:pt>
                <c:pt idx="139">
                  <c:v>-1.6361721218056957E-6</c:v>
                </c:pt>
                <c:pt idx="140">
                  <c:v>2.9061187233778596E-2</c:v>
                </c:pt>
                <c:pt idx="141">
                  <c:v>2.1415700888578582E-2</c:v>
                </c:pt>
                <c:pt idx="142">
                  <c:v>-3.0804627731994744E-2</c:v>
                </c:pt>
                <c:pt idx="143">
                  <c:v>3.6686896551586801E-3</c:v>
                </c:pt>
                <c:pt idx="144">
                  <c:v>1.3443492797526879E-4</c:v>
                </c:pt>
                <c:pt idx="145">
                  <c:v>1.6186809912749865E-4</c:v>
                </c:pt>
                <c:pt idx="146">
                  <c:v>7.5400956675083369E-4</c:v>
                </c:pt>
                <c:pt idx="147">
                  <c:v>-3.6197431921566534E-4</c:v>
                </c:pt>
                <c:pt idx="148">
                  <c:v>5.436633958412429E-3</c:v>
                </c:pt>
                <c:pt idx="149">
                  <c:v>-1.5340332658048128E-3</c:v>
                </c:pt>
                <c:pt idx="150">
                  <c:v>5.730781951880648E-3</c:v>
                </c:pt>
                <c:pt idx="151">
                  <c:v>-5.3965724895459671E-2</c:v>
                </c:pt>
                <c:pt idx="152">
                  <c:v>8.7226673856462961E-5</c:v>
                </c:pt>
                <c:pt idx="153">
                  <c:v>1.6099341774369544E-5</c:v>
                </c:pt>
                <c:pt idx="154">
                  <c:v>1.4108449365319783E-5</c:v>
                </c:pt>
                <c:pt idx="155">
                  <c:v>-2.8619182571245141E-5</c:v>
                </c:pt>
                <c:pt idx="156">
                  <c:v>-4.105006746954909E-3</c:v>
                </c:pt>
                <c:pt idx="157">
                  <c:v>-3.6522506400321286E-2</c:v>
                </c:pt>
                <c:pt idx="158">
                  <c:v>-7.3974413381327209E-3</c:v>
                </c:pt>
                <c:pt idx="159">
                  <c:v>-5.6848347761396523E-3</c:v>
                </c:pt>
                <c:pt idx="160">
                  <c:v>4.1584576165342932E-4</c:v>
                </c:pt>
                <c:pt idx="161">
                  <c:v>4.5550195560206327E-4</c:v>
                </c:pt>
                <c:pt idx="162">
                  <c:v>5.05194187896265E-4</c:v>
                </c:pt>
                <c:pt idx="163">
                  <c:v>-5.8931855067460154E-4</c:v>
                </c:pt>
                <c:pt idx="164">
                  <c:v>1.5229009708448427E-3</c:v>
                </c:pt>
                <c:pt idx="165">
                  <c:v>1.7543725779988084E-2</c:v>
                </c:pt>
                <c:pt idx="166">
                  <c:v>8.9823709044702438E-2</c:v>
                </c:pt>
                <c:pt idx="167">
                  <c:v>-8.815995761129472E-2</c:v>
                </c:pt>
                <c:pt idx="168">
                  <c:v>6.8817178242502886E-5</c:v>
                </c:pt>
                <c:pt idx="169">
                  <c:v>-9.0980365508332856E-5</c:v>
                </c:pt>
                <c:pt idx="170">
                  <c:v>4.1814855578874502E-5</c:v>
                </c:pt>
                <c:pt idx="171">
                  <c:v>1.8675148256694363E-5</c:v>
                </c:pt>
                <c:pt idx="172">
                  <c:v>2.5475295253408636E-2</c:v>
                </c:pt>
                <c:pt idx="173">
                  <c:v>1.6883128744928588E-2</c:v>
                </c:pt>
                <c:pt idx="174">
                  <c:v>-5.344785070284741E-3</c:v>
                </c:pt>
                <c:pt idx="175">
                  <c:v>-3.168830574831305E-3</c:v>
                </c:pt>
                <c:pt idx="176">
                  <c:v>-3.2555932115773192E-4</c:v>
                </c:pt>
                <c:pt idx="177">
                  <c:v>-2.7956346738150159E-4</c:v>
                </c:pt>
                <c:pt idx="178">
                  <c:v>-7.6535147021016686E-4</c:v>
                </c:pt>
                <c:pt idx="179">
                  <c:v>9.0271598460334515E-5</c:v>
                </c:pt>
                <c:pt idx="180">
                  <c:v>-6.3924564012975971E-3</c:v>
                </c:pt>
                <c:pt idx="181">
                  <c:v>-1.4544163774476981E-4</c:v>
                </c:pt>
                <c:pt idx="182">
                  <c:v>-7.0552190121719344E-2</c:v>
                </c:pt>
                <c:pt idx="183">
                  <c:v>-4.9267432254199661E-2</c:v>
                </c:pt>
                <c:pt idx="184">
                  <c:v>5.2242808920462819E-5</c:v>
                </c:pt>
                <c:pt idx="185">
                  <c:v>-1.8824123828963153E-4</c:v>
                </c:pt>
                <c:pt idx="186">
                  <c:v>9.1748462822220656E-5</c:v>
                </c:pt>
                <c:pt idx="187">
                  <c:v>7.5140028609563952E-6</c:v>
                </c:pt>
                <c:pt idx="188">
                  <c:v>7.7527178315051071E-3</c:v>
                </c:pt>
                <c:pt idx="189">
                  <c:v>2.4196733737698706E-2</c:v>
                </c:pt>
                <c:pt idx="190">
                  <c:v>1.0602286227467256E-2</c:v>
                </c:pt>
                <c:pt idx="191">
                  <c:v>1.9964301373770338E-2</c:v>
                </c:pt>
                <c:pt idx="192">
                  <c:v>-7.6721636910457094E-4</c:v>
                </c:pt>
                <c:pt idx="193">
                  <c:v>2.6881199521506388E-4</c:v>
                </c:pt>
                <c:pt idx="194">
                  <c:v>5.6003863338226385E-4</c:v>
                </c:pt>
                <c:pt idx="195">
                  <c:v>-1.5464353529636016E-3</c:v>
                </c:pt>
                <c:pt idx="196">
                  <c:v>-6.0340359439715163E-2</c:v>
                </c:pt>
                <c:pt idx="197">
                  <c:v>5.0225607395680827E-3</c:v>
                </c:pt>
                <c:pt idx="198">
                  <c:v>-7.8971487116675787E-3</c:v>
                </c:pt>
                <c:pt idx="199">
                  <c:v>-8.1848992346644722E-2</c:v>
                </c:pt>
                <c:pt idx="200">
                  <c:v>1.2190525322450241E-4</c:v>
                </c:pt>
                <c:pt idx="201">
                  <c:v>2.5237319956662729E-6</c:v>
                </c:pt>
                <c:pt idx="202">
                  <c:v>3.2695045381173765E-5</c:v>
                </c:pt>
                <c:pt idx="203">
                  <c:v>-3.0294470021905232E-5</c:v>
                </c:pt>
                <c:pt idx="204">
                  <c:v>2.0376992374208647E-2</c:v>
                </c:pt>
                <c:pt idx="205">
                  <c:v>-6.2104645713814133E-3</c:v>
                </c:pt>
                <c:pt idx="206">
                  <c:v>1.1147816067135274E-2</c:v>
                </c:pt>
                <c:pt idx="207">
                  <c:v>-3.3506145280313149E-3</c:v>
                </c:pt>
                <c:pt idx="208">
                  <c:v>2.4224660145226798E-4</c:v>
                </c:pt>
                <c:pt idx="209">
                  <c:v>2.5209282672549772E-4</c:v>
                </c:pt>
                <c:pt idx="210">
                  <c:v>7.5021859398383475E-4</c:v>
                </c:pt>
                <c:pt idx="211">
                  <c:v>7.5096917229133461E-4</c:v>
                </c:pt>
                <c:pt idx="212">
                  <c:v>-6.8010096933797615E-2</c:v>
                </c:pt>
                <c:pt idx="213">
                  <c:v>1.7471238432405167E-2</c:v>
                </c:pt>
                <c:pt idx="214">
                  <c:v>2.7179117042590628E-2</c:v>
                </c:pt>
                <c:pt idx="215">
                  <c:v>-3.388707912944966E-2</c:v>
                </c:pt>
                <c:pt idx="216">
                  <c:v>-1.8476117204753624E-4</c:v>
                </c:pt>
                <c:pt idx="217">
                  <c:v>7.3968048336368539E-5</c:v>
                </c:pt>
                <c:pt idx="218">
                  <c:v>-6.061356035378003E-5</c:v>
                </c:pt>
                <c:pt idx="219">
                  <c:v>-5.4270583319544069E-5</c:v>
                </c:pt>
                <c:pt idx="220">
                  <c:v>-3.1536982563449278E-3</c:v>
                </c:pt>
                <c:pt idx="221">
                  <c:v>-1.2605056222421251E-2</c:v>
                </c:pt>
                <c:pt idx="222">
                  <c:v>3.6849357239772673E-3</c:v>
                </c:pt>
                <c:pt idx="223">
                  <c:v>-5.2609536859896666E-3</c:v>
                </c:pt>
                <c:pt idx="224">
                  <c:v>-5.7157358455956972E-4</c:v>
                </c:pt>
                <c:pt idx="225">
                  <c:v>8.9101071089062872E-5</c:v>
                </c:pt>
                <c:pt idx="226">
                  <c:v>5.3429034771926461E-4</c:v>
                </c:pt>
                <c:pt idx="227">
                  <c:v>-2.6653781392560125E-4</c:v>
                </c:pt>
                <c:pt idx="228">
                  <c:v>1.7466827206434887E-2</c:v>
                </c:pt>
                <c:pt idx="229">
                  <c:v>5.7610014570580459E-3</c:v>
                </c:pt>
                <c:pt idx="230">
                  <c:v>2.9098038638842416E-2</c:v>
                </c:pt>
                <c:pt idx="231">
                  <c:v>4.5900818866165316E-2</c:v>
                </c:pt>
                <c:pt idx="232">
                  <c:v>7.7005423553502816E-5</c:v>
                </c:pt>
                <c:pt idx="233">
                  <c:v>7.4862528437667081E-5</c:v>
                </c:pt>
                <c:pt idx="234">
                  <c:v>-3.3488003645125788E-5</c:v>
                </c:pt>
                <c:pt idx="235">
                  <c:v>1.0844331950794414E-5</c:v>
                </c:pt>
                <c:pt idx="236">
                  <c:v>-1.9124047211511397E-2</c:v>
                </c:pt>
                <c:pt idx="237">
                  <c:v>2.7450040791928587E-2</c:v>
                </c:pt>
                <c:pt idx="238">
                  <c:v>-8.8863714226347368E-3</c:v>
                </c:pt>
                <c:pt idx="239">
                  <c:v>2.5930827263186962E-3</c:v>
                </c:pt>
                <c:pt idx="240">
                  <c:v>1.9133900929226705E-4</c:v>
                </c:pt>
                <c:pt idx="241">
                  <c:v>1.7224624422149636E-4</c:v>
                </c:pt>
                <c:pt idx="242">
                  <c:v>-7.2606374699516613E-4</c:v>
                </c:pt>
                <c:pt idx="243">
                  <c:v>-2.2221500795366507E-4</c:v>
                </c:pt>
                <c:pt idx="244">
                  <c:v>2.471314877623243E-2</c:v>
                </c:pt>
                <c:pt idx="245">
                  <c:v>7.9525087343545131E-2</c:v>
                </c:pt>
                <c:pt idx="246">
                  <c:v>-2.4756620308259342E-2</c:v>
                </c:pt>
                <c:pt idx="247">
                  <c:v>-5.254223656720966E-2</c:v>
                </c:pt>
                <c:pt idx="248">
                  <c:v>1.4499858052946339E-4</c:v>
                </c:pt>
                <c:pt idx="249">
                  <c:v>-8.6702190211632169E-5</c:v>
                </c:pt>
                <c:pt idx="250">
                  <c:v>-4.4370258643379457E-5</c:v>
                </c:pt>
                <c:pt idx="251">
                  <c:v>-3.6031029068944037E-5</c:v>
                </c:pt>
                <c:pt idx="252">
                  <c:v>1.2561409298405102E-2</c:v>
                </c:pt>
                <c:pt idx="253">
                  <c:v>3.2294435583458792E-2</c:v>
                </c:pt>
                <c:pt idx="254">
                  <c:v>8.8088438028672555E-3</c:v>
                </c:pt>
                <c:pt idx="255">
                  <c:v>-1.51073166687965E-3</c:v>
                </c:pt>
                <c:pt idx="256">
                  <c:v>-4.7674834152957105E-4</c:v>
                </c:pt>
                <c:pt idx="257">
                  <c:v>-2.6993866470893801E-4</c:v>
                </c:pt>
                <c:pt idx="258">
                  <c:v>-3.2773259261773512E-4</c:v>
                </c:pt>
                <c:pt idx="259">
                  <c:v>-6.2474628949260244E-4</c:v>
                </c:pt>
                <c:pt idx="260">
                  <c:v>0.10562954542768488</c:v>
                </c:pt>
                <c:pt idx="261">
                  <c:v>-1.9726555805901991E-2</c:v>
                </c:pt>
                <c:pt idx="262">
                  <c:v>3.3939042335812408E-2</c:v>
                </c:pt>
                <c:pt idx="263">
                  <c:v>-2.5099213604564713E-2</c:v>
                </c:pt>
                <c:pt idx="264">
                  <c:v>1.9958469018250234E-4</c:v>
                </c:pt>
                <c:pt idx="265">
                  <c:v>-1.5970471767833352E-4</c:v>
                </c:pt>
                <c:pt idx="266">
                  <c:v>8.1574160605774396E-5</c:v>
                </c:pt>
                <c:pt idx="267">
                  <c:v>-5.1689906844305106E-5</c:v>
                </c:pt>
                <c:pt idx="268">
                  <c:v>-3.7650166330171375E-2</c:v>
                </c:pt>
                <c:pt idx="269">
                  <c:v>-7.809191081121436E-3</c:v>
                </c:pt>
                <c:pt idx="270">
                  <c:v>2.1507314610352546E-3</c:v>
                </c:pt>
                <c:pt idx="271">
                  <c:v>7.5555136960586966E-3</c:v>
                </c:pt>
                <c:pt idx="272">
                  <c:v>-3.2392997207073351E-4</c:v>
                </c:pt>
                <c:pt idx="273">
                  <c:v>-6.6966237318501556E-5</c:v>
                </c:pt>
                <c:pt idx="274">
                  <c:v>-1.6116966670167571E-5</c:v>
                </c:pt>
                <c:pt idx="275">
                  <c:v>4.8881520110033438E-4</c:v>
                </c:pt>
                <c:pt idx="276">
                  <c:v>-1.3429565649177633E-2</c:v>
                </c:pt>
                <c:pt idx="277">
                  <c:v>1.1163364014245225E-2</c:v>
                </c:pt>
                <c:pt idx="278">
                  <c:v>-7.2542055278049355E-2</c:v>
                </c:pt>
                <c:pt idx="279">
                  <c:v>-1.1659824227719662E-2</c:v>
                </c:pt>
                <c:pt idx="280">
                  <c:v>7.2384427968462742E-5</c:v>
                </c:pt>
                <c:pt idx="281">
                  <c:v>-8.9985136738631594E-5</c:v>
                </c:pt>
                <c:pt idx="282">
                  <c:v>1.2728093036002038E-4</c:v>
                </c:pt>
                <c:pt idx="283">
                  <c:v>7.5902280773955388E-5</c:v>
                </c:pt>
                <c:pt idx="284">
                  <c:v>-1.3609693164744918E-2</c:v>
                </c:pt>
                <c:pt idx="285">
                  <c:v>-1.9306202021911245E-2</c:v>
                </c:pt>
                <c:pt idx="286">
                  <c:v>2.1383490166837271E-2</c:v>
                </c:pt>
                <c:pt idx="287">
                  <c:v>-2.8678395200496531E-3</c:v>
                </c:pt>
                <c:pt idx="288">
                  <c:v>-7.4049028981656995E-4</c:v>
                </c:pt>
                <c:pt idx="289">
                  <c:v>3.8587770059706275E-4</c:v>
                </c:pt>
                <c:pt idx="290">
                  <c:v>1.9850030789362646E-3</c:v>
                </c:pt>
                <c:pt idx="291">
                  <c:v>5.1938265419539803E-4</c:v>
                </c:pt>
                <c:pt idx="292">
                  <c:v>-2.2065251571165123E-2</c:v>
                </c:pt>
                <c:pt idx="293">
                  <c:v>-2.4774235390921939E-2</c:v>
                </c:pt>
                <c:pt idx="294">
                  <c:v>-3.0822899822747579E-2</c:v>
                </c:pt>
                <c:pt idx="295">
                  <c:v>2.0585913669505296E-2</c:v>
                </c:pt>
                <c:pt idx="296">
                  <c:v>-1.4333625294849807E-4</c:v>
                </c:pt>
                <c:pt idx="297">
                  <c:v>2.8182249268766599E-4</c:v>
                </c:pt>
                <c:pt idx="298">
                  <c:v>-2.5389356352526274E-5</c:v>
                </c:pt>
                <c:pt idx="299">
                  <c:v>5.3212552122294463E-5</c:v>
                </c:pt>
                <c:pt idx="300">
                  <c:v>-3.4894972826751358E-2</c:v>
                </c:pt>
                <c:pt idx="301">
                  <c:v>-1.2162824160131369E-2</c:v>
                </c:pt>
                <c:pt idx="302">
                  <c:v>-1.7748980684204746E-2</c:v>
                </c:pt>
                <c:pt idx="303">
                  <c:v>-3.0486316542931297E-2</c:v>
                </c:pt>
                <c:pt idx="304">
                  <c:v>2.1919871714926736E-4</c:v>
                </c:pt>
                <c:pt idx="305">
                  <c:v>-4.9958467977950262E-4</c:v>
                </c:pt>
                <c:pt idx="306">
                  <c:v>2.5581108226883226E-4</c:v>
                </c:pt>
                <c:pt idx="307">
                  <c:v>-4.4899004822766472E-4</c:v>
                </c:pt>
                <c:pt idx="308">
                  <c:v>-2.0038547338557589E-2</c:v>
                </c:pt>
                <c:pt idx="309">
                  <c:v>7.1671192906785142E-2</c:v>
                </c:pt>
                <c:pt idx="310">
                  <c:v>3.6104006157070656E-2</c:v>
                </c:pt>
                <c:pt idx="311">
                  <c:v>-0.11475497922884967</c:v>
                </c:pt>
                <c:pt idx="312">
                  <c:v>-2.1581264241353655E-4</c:v>
                </c:pt>
                <c:pt idx="313">
                  <c:v>2.688420225743695E-4</c:v>
                </c:pt>
                <c:pt idx="314">
                  <c:v>-1.3959142412127944E-4</c:v>
                </c:pt>
                <c:pt idx="315">
                  <c:v>-1.6496972954244474E-5</c:v>
                </c:pt>
                <c:pt idx="316">
                  <c:v>-4.1140626204648756E-3</c:v>
                </c:pt>
                <c:pt idx="317">
                  <c:v>-1.3775445949411269E-2</c:v>
                </c:pt>
                <c:pt idx="318">
                  <c:v>-1.3965996742412723E-2</c:v>
                </c:pt>
                <c:pt idx="319">
                  <c:v>-1.4450365012729643E-2</c:v>
                </c:pt>
                <c:pt idx="320">
                  <c:v>1.74665393977428E-4</c:v>
                </c:pt>
                <c:pt idx="321">
                  <c:v>-7.8620055682935425E-5</c:v>
                </c:pt>
                <c:pt idx="322">
                  <c:v>-7.9090128501873615E-4</c:v>
                </c:pt>
                <c:pt idx="323">
                  <c:v>-7.6754016778660117E-4</c:v>
                </c:pt>
                <c:pt idx="324">
                  <c:v>8.3539902064247995E-3</c:v>
                </c:pt>
                <c:pt idx="325">
                  <c:v>-3.4180522816411985E-2</c:v>
                </c:pt>
                <c:pt idx="326">
                  <c:v>5.0583239093723864E-3</c:v>
                </c:pt>
                <c:pt idx="327">
                  <c:v>2.4293943094735315E-2</c:v>
                </c:pt>
                <c:pt idx="328">
                  <c:v>-2.224220294804978E-4</c:v>
                </c:pt>
                <c:pt idx="329">
                  <c:v>-1.077347963113328E-4</c:v>
                </c:pt>
                <c:pt idx="330">
                  <c:v>-4.4588402000026936E-5</c:v>
                </c:pt>
                <c:pt idx="331">
                  <c:v>8.469287292393532E-6</c:v>
                </c:pt>
                <c:pt idx="332">
                  <c:v>-1.5045560408661451E-2</c:v>
                </c:pt>
                <c:pt idx="333">
                  <c:v>8.5975346002885589E-3</c:v>
                </c:pt>
                <c:pt idx="334">
                  <c:v>7.4348028384452758E-3</c:v>
                </c:pt>
                <c:pt idx="335">
                  <c:v>1.1483481534278694E-2</c:v>
                </c:pt>
                <c:pt idx="336">
                  <c:v>8.0092223639267185E-5</c:v>
                </c:pt>
                <c:pt idx="337">
                  <c:v>-2.2950923749950197E-4</c:v>
                </c:pt>
                <c:pt idx="338">
                  <c:v>5.8654198823783477E-4</c:v>
                </c:pt>
                <c:pt idx="339">
                  <c:v>3.3448976599733532E-4</c:v>
                </c:pt>
                <c:pt idx="340">
                  <c:v>-3.0786651046657565E-2</c:v>
                </c:pt>
                <c:pt idx="341">
                  <c:v>8.0069086405232248E-5</c:v>
                </c:pt>
                <c:pt idx="342">
                  <c:v>-7.8891661804693647E-3</c:v>
                </c:pt>
                <c:pt idx="343">
                  <c:v>6.8909201959440336E-2</c:v>
                </c:pt>
                <c:pt idx="344">
                  <c:v>1.0075057282246322E-4</c:v>
                </c:pt>
                <c:pt idx="345">
                  <c:v>-1.1342609709463075E-4</c:v>
                </c:pt>
                <c:pt idx="346">
                  <c:v>9.4216236235520126E-5</c:v>
                </c:pt>
                <c:pt idx="347">
                  <c:v>1.7940258619775565E-4</c:v>
                </c:pt>
                <c:pt idx="348">
                  <c:v>2.1356540772651256E-3</c:v>
                </c:pt>
                <c:pt idx="349">
                  <c:v>3.3363196556788766E-2</c:v>
                </c:pt>
                <c:pt idx="350">
                  <c:v>1.3118499425937263E-2</c:v>
                </c:pt>
                <c:pt idx="351">
                  <c:v>1.1822911635900352E-2</c:v>
                </c:pt>
                <c:pt idx="352">
                  <c:v>3.7053426135343071E-4</c:v>
                </c:pt>
                <c:pt idx="353">
                  <c:v>5.1446646035062382E-5</c:v>
                </c:pt>
                <c:pt idx="354">
                  <c:v>1.2411513053262654E-3</c:v>
                </c:pt>
                <c:pt idx="355">
                  <c:v>3.3950587592339841E-4</c:v>
                </c:pt>
                <c:pt idx="356">
                  <c:v>-1.0322937032655188E-2</c:v>
                </c:pt>
                <c:pt idx="357">
                  <c:v>4.42975104601806E-3</c:v>
                </c:pt>
                <c:pt idx="358">
                  <c:v>5.1692045026052402E-2</c:v>
                </c:pt>
                <c:pt idx="359">
                  <c:v>1.8112083514645272E-2</c:v>
                </c:pt>
                <c:pt idx="360">
                  <c:v>1.260892730905027E-4</c:v>
                </c:pt>
                <c:pt idx="361">
                  <c:v>3.1397874868666076E-5</c:v>
                </c:pt>
                <c:pt idx="362">
                  <c:v>2.8983251619074321E-5</c:v>
                </c:pt>
                <c:pt idx="363">
                  <c:v>-3.2838130649505415E-5</c:v>
                </c:pt>
                <c:pt idx="364">
                  <c:v>-3.5985791219214081E-3</c:v>
                </c:pt>
                <c:pt idx="365">
                  <c:v>4.6295347187778613E-2</c:v>
                </c:pt>
                <c:pt idx="366">
                  <c:v>9.6511265964752679E-3</c:v>
                </c:pt>
                <c:pt idx="367">
                  <c:v>-5.0288211089613011E-3</c:v>
                </c:pt>
                <c:pt idx="368">
                  <c:v>-1.2908893797273363E-4</c:v>
                </c:pt>
                <c:pt idx="369">
                  <c:v>1.5370360602649964E-4</c:v>
                </c:pt>
                <c:pt idx="370">
                  <c:v>-1.1337461419751674E-3</c:v>
                </c:pt>
                <c:pt idx="371">
                  <c:v>8.5107048813633582E-4</c:v>
                </c:pt>
                <c:pt idx="372">
                  <c:v>0.10172724392318244</c:v>
                </c:pt>
                <c:pt idx="373">
                  <c:v>2.8477014393435196E-2</c:v>
                </c:pt>
                <c:pt idx="374">
                  <c:v>-3.4096784771269345E-2</c:v>
                </c:pt>
                <c:pt idx="375">
                  <c:v>7.8992115104920324E-2</c:v>
                </c:pt>
                <c:pt idx="376">
                  <c:v>6.1199875554463629E-5</c:v>
                </c:pt>
                <c:pt idx="377">
                  <c:v>6.880298116536919E-5</c:v>
                </c:pt>
                <c:pt idx="378">
                  <c:v>7.7975820088199699E-6</c:v>
                </c:pt>
                <c:pt idx="379">
                  <c:v>3.8349343557356197E-5</c:v>
                </c:pt>
                <c:pt idx="380">
                  <c:v>-3.3773088353494907E-2</c:v>
                </c:pt>
                <c:pt idx="381">
                  <c:v>3.6603216353098711E-2</c:v>
                </c:pt>
                <c:pt idx="382">
                  <c:v>-3.6564842246502721E-2</c:v>
                </c:pt>
                <c:pt idx="383">
                  <c:v>-6.8035573464996502E-3</c:v>
                </c:pt>
                <c:pt idx="384">
                  <c:v>3.8801607325143067E-4</c:v>
                </c:pt>
                <c:pt idx="385">
                  <c:v>2.4772535988062255E-5</c:v>
                </c:pt>
                <c:pt idx="386">
                  <c:v>6.3152169332126272E-4</c:v>
                </c:pt>
                <c:pt idx="387">
                  <c:v>1.6331269269139782E-4</c:v>
                </c:pt>
                <c:pt idx="388">
                  <c:v>3.7623497243104875E-2</c:v>
                </c:pt>
                <c:pt idx="389">
                  <c:v>9.9419123766080197E-3</c:v>
                </c:pt>
                <c:pt idx="390">
                  <c:v>-3.8598498385447599E-2</c:v>
                </c:pt>
                <c:pt idx="391">
                  <c:v>-7.0881934286044695E-2</c:v>
                </c:pt>
                <c:pt idx="392">
                  <c:v>-9.3386942849778276E-7</c:v>
                </c:pt>
                <c:pt idx="393">
                  <c:v>-8.4331907508334095E-5</c:v>
                </c:pt>
                <c:pt idx="394">
                  <c:v>7.8637762849741166E-6</c:v>
                </c:pt>
                <c:pt idx="395">
                  <c:v>-4.6935368028105939E-5</c:v>
                </c:pt>
                <c:pt idx="396">
                  <c:v>2.1060690468488574E-2</c:v>
                </c:pt>
                <c:pt idx="397">
                  <c:v>-3.0374296567401426E-2</c:v>
                </c:pt>
                <c:pt idx="398">
                  <c:v>7.6238387866452706E-3</c:v>
                </c:pt>
                <c:pt idx="399">
                  <c:v>-1.7910753730701306E-2</c:v>
                </c:pt>
                <c:pt idx="400">
                  <c:v>2.687435373852666E-4</c:v>
                </c:pt>
                <c:pt idx="401">
                  <c:v>3.3277365600549967E-4</c:v>
                </c:pt>
                <c:pt idx="402">
                  <c:v>-1.0771938405816639E-4</c:v>
                </c:pt>
                <c:pt idx="403">
                  <c:v>7.7892215796335207E-5</c:v>
                </c:pt>
                <c:pt idx="404">
                  <c:v>-4.8500347384575759E-3</c:v>
                </c:pt>
                <c:pt idx="405">
                  <c:v>2.056647845022519E-2</c:v>
                </c:pt>
                <c:pt idx="406">
                  <c:v>-9.5460057709279345E-2</c:v>
                </c:pt>
                <c:pt idx="407">
                  <c:v>-4.7881356392979663E-2</c:v>
                </c:pt>
                <c:pt idx="408">
                  <c:v>-1.5622779188753655E-4</c:v>
                </c:pt>
                <c:pt idx="409">
                  <c:v>1.4894880349536864E-4</c:v>
                </c:pt>
                <c:pt idx="410">
                  <c:v>-8.9628563553580121E-5</c:v>
                </c:pt>
                <c:pt idx="411">
                  <c:v>1.0523612261165508E-4</c:v>
                </c:pt>
                <c:pt idx="412">
                  <c:v>4.1785656448975139E-2</c:v>
                </c:pt>
                <c:pt idx="413">
                  <c:v>-2.2593584875381212E-2</c:v>
                </c:pt>
                <c:pt idx="414">
                  <c:v>2.6992022402472782E-3</c:v>
                </c:pt>
                <c:pt idx="415">
                  <c:v>1.1144304573510344E-2</c:v>
                </c:pt>
                <c:pt idx="416">
                  <c:v>-3.4776818691257053E-4</c:v>
                </c:pt>
                <c:pt idx="417">
                  <c:v>4.712840581050648E-4</c:v>
                </c:pt>
                <c:pt idx="418">
                  <c:v>-5.8606174526736055E-5</c:v>
                </c:pt>
                <c:pt idx="419">
                  <c:v>1.6750212380943989E-3</c:v>
                </c:pt>
                <c:pt idx="420">
                  <c:v>7.2291718640944858E-2</c:v>
                </c:pt>
                <c:pt idx="421">
                  <c:v>-3.3582075141061984E-2</c:v>
                </c:pt>
                <c:pt idx="422">
                  <c:v>7.1467252233224365E-3</c:v>
                </c:pt>
                <c:pt idx="423">
                  <c:v>-5.6691009076014709E-2</c:v>
                </c:pt>
                <c:pt idx="424">
                  <c:v>-3.6264175532949722E-4</c:v>
                </c:pt>
                <c:pt idx="425">
                  <c:v>-2.2244398140133445E-4</c:v>
                </c:pt>
                <c:pt idx="426">
                  <c:v>3.3512011768573394E-5</c:v>
                </c:pt>
                <c:pt idx="427">
                  <c:v>2.8178184798693939E-5</c:v>
                </c:pt>
                <c:pt idx="428">
                  <c:v>3.4957465755498629E-2</c:v>
                </c:pt>
                <c:pt idx="429">
                  <c:v>4.8169828092186062E-3</c:v>
                </c:pt>
                <c:pt idx="430">
                  <c:v>8.1867190670525947E-4</c:v>
                </c:pt>
                <c:pt idx="431">
                  <c:v>-1.1401757485341307E-2</c:v>
                </c:pt>
                <c:pt idx="432">
                  <c:v>-2.8114351687473157E-4</c:v>
                </c:pt>
                <c:pt idx="433">
                  <c:v>-3.4779860262050197E-4</c:v>
                </c:pt>
                <c:pt idx="434">
                  <c:v>3.5185538012483253E-4</c:v>
                </c:pt>
                <c:pt idx="435">
                  <c:v>7.7684591708633566E-4</c:v>
                </c:pt>
                <c:pt idx="436">
                  <c:v>-9.9594831217077573E-2</c:v>
                </c:pt>
                <c:pt idx="437">
                  <c:v>-6.3570822373347768E-3</c:v>
                </c:pt>
                <c:pt idx="438">
                  <c:v>8.2927125383500666E-2</c:v>
                </c:pt>
                <c:pt idx="439">
                  <c:v>-4.765836274695967E-2</c:v>
                </c:pt>
                <c:pt idx="440">
                  <c:v>-1.6567467936753726E-4</c:v>
                </c:pt>
                <c:pt idx="441">
                  <c:v>2.561754553036949E-5</c:v>
                </c:pt>
                <c:pt idx="442">
                  <c:v>-1.1326046849878882E-5</c:v>
                </c:pt>
                <c:pt idx="443">
                  <c:v>-6.3047363054544864E-5</c:v>
                </c:pt>
                <c:pt idx="444">
                  <c:v>2.5433712749485138E-2</c:v>
                </c:pt>
                <c:pt idx="445">
                  <c:v>-3.1000115930731265E-2</c:v>
                </c:pt>
                <c:pt idx="446">
                  <c:v>-4.0172587990227326E-3</c:v>
                </c:pt>
                <c:pt idx="447">
                  <c:v>1.2633307643280356E-2</c:v>
                </c:pt>
                <c:pt idx="448">
                  <c:v>2.0860159971443012E-4</c:v>
                </c:pt>
                <c:pt idx="449">
                  <c:v>-6.2061813813893592E-4</c:v>
                </c:pt>
                <c:pt idx="450">
                  <c:v>-1.2197992592517352E-3</c:v>
                </c:pt>
                <c:pt idx="451">
                  <c:v>1.7318862834539775E-4</c:v>
                </c:pt>
                <c:pt idx="452">
                  <c:v>-8.4765113098755174E-2</c:v>
                </c:pt>
                <c:pt idx="453">
                  <c:v>2.935401244267799E-2</c:v>
                </c:pt>
                <c:pt idx="454">
                  <c:v>-1.3789392310176174E-3</c:v>
                </c:pt>
                <c:pt idx="455">
                  <c:v>-8.0044559462646991E-3</c:v>
                </c:pt>
                <c:pt idx="456">
                  <c:v>-1.1094215172949805E-4</c:v>
                </c:pt>
                <c:pt idx="457">
                  <c:v>1.4762492850066596E-4</c:v>
                </c:pt>
                <c:pt idx="458">
                  <c:v>1.4766906500473034E-5</c:v>
                </c:pt>
                <c:pt idx="459">
                  <c:v>-5.8798267425505882E-5</c:v>
                </c:pt>
                <c:pt idx="460">
                  <c:v>-2.3726537613051435E-2</c:v>
                </c:pt>
                <c:pt idx="461">
                  <c:v>-2.2451317286313888E-3</c:v>
                </c:pt>
                <c:pt idx="462">
                  <c:v>-9.4043160206547516E-3</c:v>
                </c:pt>
                <c:pt idx="463">
                  <c:v>-9.3656503682413017E-3</c:v>
                </c:pt>
                <c:pt idx="464">
                  <c:v>3.8587371455026803E-4</c:v>
                </c:pt>
                <c:pt idx="465">
                  <c:v>-2.9903624748150136E-4</c:v>
                </c:pt>
                <c:pt idx="466">
                  <c:v>-1.401003394216685E-5</c:v>
                </c:pt>
                <c:pt idx="467">
                  <c:v>4.6781591358733589E-4</c:v>
                </c:pt>
                <c:pt idx="468">
                  <c:v>-5.8681266609376115E-3</c:v>
                </c:pt>
                <c:pt idx="469">
                  <c:v>-1.3438667314244812E-2</c:v>
                </c:pt>
                <c:pt idx="470">
                  <c:v>4.0266358551960646E-2</c:v>
                </c:pt>
                <c:pt idx="471">
                  <c:v>-2.2138083185499674E-2</c:v>
                </c:pt>
                <c:pt idx="472">
                  <c:v>7.5615523099462414E-5</c:v>
                </c:pt>
                <c:pt idx="473">
                  <c:v>-8.43307442326309E-5</c:v>
                </c:pt>
                <c:pt idx="474">
                  <c:v>7.5048079105119458E-5</c:v>
                </c:pt>
                <c:pt idx="475">
                  <c:v>-1.3432435007844704E-5</c:v>
                </c:pt>
                <c:pt idx="476">
                  <c:v>-3.1137178437184887E-2</c:v>
                </c:pt>
                <c:pt idx="477">
                  <c:v>2.8057474631598689E-2</c:v>
                </c:pt>
                <c:pt idx="478">
                  <c:v>-1.5121885114072725E-2</c:v>
                </c:pt>
                <c:pt idx="479">
                  <c:v>-9.0096122855596594E-3</c:v>
                </c:pt>
                <c:pt idx="480">
                  <c:v>-4.8389858215857132E-4</c:v>
                </c:pt>
                <c:pt idx="481">
                  <c:v>1.5836322105706319E-4</c:v>
                </c:pt>
                <c:pt idx="482">
                  <c:v>-4.8682720889873556E-4</c:v>
                </c:pt>
                <c:pt idx="483">
                  <c:v>-5.4861082519602061E-5</c:v>
                </c:pt>
                <c:pt idx="484">
                  <c:v>2.0146343226144836E-2</c:v>
                </c:pt>
                <c:pt idx="485">
                  <c:v>2.9727711729898076E-2</c:v>
                </c:pt>
                <c:pt idx="486">
                  <c:v>0.14503120088646243</c:v>
                </c:pt>
                <c:pt idx="487">
                  <c:v>4.3373189193415318E-2</c:v>
                </c:pt>
                <c:pt idx="488">
                  <c:v>-8.4736243604497871E-5</c:v>
                </c:pt>
                <c:pt idx="489">
                  <c:v>-7.0434792553333153E-6</c:v>
                </c:pt>
                <c:pt idx="490">
                  <c:v>1.1272670452077381E-4</c:v>
                </c:pt>
                <c:pt idx="491">
                  <c:v>4.3173765718993937E-5</c:v>
                </c:pt>
                <c:pt idx="492">
                  <c:v>1.0408097824986529E-3</c:v>
                </c:pt>
                <c:pt idx="493">
                  <c:v>-2.2875626054713605E-3</c:v>
                </c:pt>
                <c:pt idx="494">
                  <c:v>-1.2666063065174732E-2</c:v>
                </c:pt>
                <c:pt idx="495">
                  <c:v>-1.3610559706021319E-2</c:v>
                </c:pt>
                <c:pt idx="496">
                  <c:v>5.9802242229326646E-4</c:v>
                </c:pt>
                <c:pt idx="497">
                  <c:v>3.6917522369349885E-4</c:v>
                </c:pt>
                <c:pt idx="498">
                  <c:v>2.1508845181218324E-3</c:v>
                </c:pt>
                <c:pt idx="499">
                  <c:v>1.5313530790633453E-4</c:v>
                </c:pt>
                <c:pt idx="500">
                  <c:v>-2.15979624774576E-2</c:v>
                </c:pt>
                <c:pt idx="501">
                  <c:v>3.2427210300052245E-3</c:v>
                </c:pt>
                <c:pt idx="502">
                  <c:v>3.9223073802480635E-2</c:v>
                </c:pt>
                <c:pt idx="503">
                  <c:v>4.216149318446033E-2</c:v>
                </c:pt>
                <c:pt idx="504">
                  <c:v>-3.2132319294953665E-4</c:v>
                </c:pt>
                <c:pt idx="505">
                  <c:v>2.6027960605369202E-5</c:v>
                </c:pt>
                <c:pt idx="506">
                  <c:v>5.66794718274196E-5</c:v>
                </c:pt>
                <c:pt idx="507">
                  <c:v>-4.7225108557744089E-5</c:v>
                </c:pt>
                <c:pt idx="508">
                  <c:v>2.844410748715509E-2</c:v>
                </c:pt>
                <c:pt idx="509">
                  <c:v>-4.3176668208381286E-2</c:v>
                </c:pt>
                <c:pt idx="510">
                  <c:v>1.3084729513957255E-2</c:v>
                </c:pt>
                <c:pt idx="511">
                  <c:v>-1.681274811231967E-2</c:v>
                </c:pt>
                <c:pt idx="512">
                  <c:v>-1.0333740752157053E-4</c:v>
                </c:pt>
                <c:pt idx="513">
                  <c:v>-1.6065709124693517E-4</c:v>
                </c:pt>
                <c:pt idx="514">
                  <c:v>2.7886989419264804E-5</c:v>
                </c:pt>
                <c:pt idx="515">
                  <c:v>-9.6216913412260248E-4</c:v>
                </c:pt>
                <c:pt idx="516">
                  <c:v>9.5337437003484293E-4</c:v>
                </c:pt>
                <c:pt idx="517">
                  <c:v>3.4801026634578069E-2</c:v>
                </c:pt>
                <c:pt idx="518">
                  <c:v>-3.1450875951597596E-2</c:v>
                </c:pt>
                <c:pt idx="519">
                  <c:v>-2.9659899609654705E-2</c:v>
                </c:pt>
                <c:pt idx="520">
                  <c:v>1.235027624715019E-4</c:v>
                </c:pt>
                <c:pt idx="521">
                  <c:v>-5.2800647128333975E-5</c:v>
                </c:pt>
                <c:pt idx="522">
                  <c:v>-1.9382220433126693E-5</c:v>
                </c:pt>
                <c:pt idx="523">
                  <c:v>2.353806887449468E-5</c:v>
                </c:pt>
                <c:pt idx="524">
                  <c:v>1.0178568786168629E-2</c:v>
                </c:pt>
                <c:pt idx="525">
                  <c:v>1.3154802901138574E-2</c:v>
                </c:pt>
                <c:pt idx="526">
                  <c:v>2.6014368675852662E-3</c:v>
                </c:pt>
                <c:pt idx="527">
                  <c:v>1.0717060219698704E-2</c:v>
                </c:pt>
                <c:pt idx="528">
                  <c:v>-7.0468120479730972E-5</c:v>
                </c:pt>
                <c:pt idx="529">
                  <c:v>-4.2098926006150193E-4</c:v>
                </c:pt>
                <c:pt idx="530">
                  <c:v>-5.1783982199116695E-4</c:v>
                </c:pt>
                <c:pt idx="531">
                  <c:v>1.3082714288733567E-4</c:v>
                </c:pt>
                <c:pt idx="532">
                  <c:v>-3.6920384419897534E-2</c:v>
                </c:pt>
                <c:pt idx="533">
                  <c:v>-4.4646526664734842E-2</c:v>
                </c:pt>
                <c:pt idx="534">
                  <c:v>9.6822984340760643E-2</c:v>
                </c:pt>
                <c:pt idx="535">
                  <c:v>1.6703406232900342E-2</c:v>
                </c:pt>
                <c:pt idx="536">
                  <c:v>-1.2560123649253685E-4</c:v>
                </c:pt>
                <c:pt idx="537">
                  <c:v>8.7932080430367862E-5</c:v>
                </c:pt>
                <c:pt idx="538">
                  <c:v>-4.3767893823879606E-5</c:v>
                </c:pt>
                <c:pt idx="539">
                  <c:v>-2.1083213031344167E-5</c:v>
                </c:pt>
                <c:pt idx="540">
                  <c:v>-2.6776928559514857E-2</c:v>
                </c:pt>
                <c:pt idx="541">
                  <c:v>-3.7307647082812645E-3</c:v>
                </c:pt>
                <c:pt idx="542">
                  <c:v>-3.9645612170327305E-3</c:v>
                </c:pt>
                <c:pt idx="543">
                  <c:v>7.9150721307503502E-3</c:v>
                </c:pt>
                <c:pt idx="544">
                  <c:v>4.8964111945430655E-5</c:v>
                </c:pt>
                <c:pt idx="545">
                  <c:v>2.9663520574906357E-4</c:v>
                </c:pt>
                <c:pt idx="546">
                  <c:v>-4.6814424211736108E-5</c:v>
                </c:pt>
                <c:pt idx="547">
                  <c:v>3.5512691394939781E-4</c:v>
                </c:pt>
                <c:pt idx="548">
                  <c:v>3.5584534843444815E-2</c:v>
                </c:pt>
                <c:pt idx="549">
                  <c:v>-5.8387906736801942E-2</c:v>
                </c:pt>
                <c:pt idx="550">
                  <c:v>2.7051110731924344E-3</c:v>
                </c:pt>
                <c:pt idx="551">
                  <c:v>3.7856877608985318E-2</c:v>
                </c:pt>
                <c:pt idx="552">
                  <c:v>-8.8665873653498428E-5</c:v>
                </c:pt>
                <c:pt idx="553">
                  <c:v>1.6893660111866673E-4</c:v>
                </c:pt>
                <c:pt idx="554">
                  <c:v>-1.0472183720026257E-5</c:v>
                </c:pt>
                <c:pt idx="555">
                  <c:v>-6.443577484610552E-5</c:v>
                </c:pt>
                <c:pt idx="556">
                  <c:v>-3.1231403261001378E-2</c:v>
                </c:pt>
                <c:pt idx="557">
                  <c:v>-4.1964614382731358E-2</c:v>
                </c:pt>
                <c:pt idx="558">
                  <c:v>1.9539956140325249E-2</c:v>
                </c:pt>
                <c:pt idx="559">
                  <c:v>-1.4988279250501307E-2</c:v>
                </c:pt>
                <c:pt idx="560">
                  <c:v>4.387162955192675E-4</c:v>
                </c:pt>
                <c:pt idx="561">
                  <c:v>1.2752634237949735E-4</c:v>
                </c:pt>
                <c:pt idx="562">
                  <c:v>2.3395803123833769E-5</c:v>
                </c:pt>
                <c:pt idx="563">
                  <c:v>-4.1502273644566413E-4</c:v>
                </c:pt>
                <c:pt idx="564">
                  <c:v>2.0716128105612408E-2</c:v>
                </c:pt>
                <c:pt idx="565">
                  <c:v>-2.4807564931794812E-2</c:v>
                </c:pt>
                <c:pt idx="566">
                  <c:v>-3.8281127951933502E-4</c:v>
                </c:pt>
                <c:pt idx="567">
                  <c:v>3.5256075304960333E-2</c:v>
                </c:pt>
                <c:pt idx="568">
                  <c:v>-1.7137361076853715E-4</c:v>
                </c:pt>
                <c:pt idx="569">
                  <c:v>-1.1629608858063079E-4</c:v>
                </c:pt>
                <c:pt idx="570">
                  <c:v>1.6732693280520003E-5</c:v>
                </c:pt>
                <c:pt idx="571">
                  <c:v>-4.0062196922744167E-5</c:v>
                </c:pt>
                <c:pt idx="572">
                  <c:v>-2.3112356466534867E-2</c:v>
                </c:pt>
                <c:pt idx="573">
                  <c:v>-1.0530145534931257E-2</c:v>
                </c:pt>
                <c:pt idx="574">
                  <c:v>3.6347146496672755E-3</c:v>
                </c:pt>
                <c:pt idx="575">
                  <c:v>1.1753125613910342E-2</c:v>
                </c:pt>
                <c:pt idx="576">
                  <c:v>3.2362481330942827E-4</c:v>
                </c:pt>
                <c:pt idx="577">
                  <c:v>2.8733796177806206E-4</c:v>
                </c:pt>
                <c:pt idx="578">
                  <c:v>-2.1818471297373535E-4</c:v>
                </c:pt>
                <c:pt idx="579">
                  <c:v>-7.8512958203600866E-5</c:v>
                </c:pt>
                <c:pt idx="580">
                  <c:v>8.1163686105147903E-3</c:v>
                </c:pt>
                <c:pt idx="581">
                  <c:v>-7.6019257657519157E-3</c:v>
                </c:pt>
                <c:pt idx="582">
                  <c:v>-3.4605820840976076E-3</c:v>
                </c:pt>
                <c:pt idx="583">
                  <c:v>7.3297245568975267E-2</c:v>
                </c:pt>
                <c:pt idx="584">
                  <c:v>-1.648640292254977E-4</c:v>
                </c:pt>
                <c:pt idx="585">
                  <c:v>1.6714207314666614E-4</c:v>
                </c:pt>
                <c:pt idx="586">
                  <c:v>2.0236076490574156E-5</c:v>
                </c:pt>
                <c:pt idx="587">
                  <c:v>1.6001302305719382E-4</c:v>
                </c:pt>
                <c:pt idx="588">
                  <c:v>-1.0952183849321395E-2</c:v>
                </c:pt>
                <c:pt idx="589">
                  <c:v>-1.7416228237751352E-2</c:v>
                </c:pt>
                <c:pt idx="590">
                  <c:v>-1.0029923085684733E-2</c:v>
                </c:pt>
                <c:pt idx="591">
                  <c:v>-5.456103811241314E-3</c:v>
                </c:pt>
                <c:pt idx="592">
                  <c:v>4.7193585088266959E-5</c:v>
                </c:pt>
                <c:pt idx="593">
                  <c:v>-8.133127809250261E-5</c:v>
                </c:pt>
                <c:pt idx="594">
                  <c:v>-2.3182815551616755E-4</c:v>
                </c:pt>
                <c:pt idx="595">
                  <c:v>3.9232707128533488E-4</c:v>
                </c:pt>
                <c:pt idx="596">
                  <c:v>1.4489658450972387E-2</c:v>
                </c:pt>
                <c:pt idx="597">
                  <c:v>-1.7421011677914877E-2</c:v>
                </c:pt>
                <c:pt idx="598">
                  <c:v>1.3831205914950628E-2</c:v>
                </c:pt>
                <c:pt idx="599">
                  <c:v>9.4869091278020345E-2</c:v>
                </c:pt>
                <c:pt idx="600">
                  <c:v>-1.7598641607953665E-4</c:v>
                </c:pt>
                <c:pt idx="601">
                  <c:v>1.6064256873836794E-4</c:v>
                </c:pt>
                <c:pt idx="602">
                  <c:v>-3.9449378392380358E-5</c:v>
                </c:pt>
                <c:pt idx="603">
                  <c:v>-2.587152685654473E-5</c:v>
                </c:pt>
                <c:pt idx="604">
                  <c:v>2.7208733644875083E-2</c:v>
                </c:pt>
                <c:pt idx="605">
                  <c:v>2.0620147855658688E-2</c:v>
                </c:pt>
                <c:pt idx="606">
                  <c:v>1.1798587919267273E-2</c:v>
                </c:pt>
                <c:pt idx="607">
                  <c:v>2.1586805042190349E-2</c:v>
                </c:pt>
                <c:pt idx="608">
                  <c:v>-4.5178987725157105E-4</c:v>
                </c:pt>
                <c:pt idx="609">
                  <c:v>1.7335176219306428E-4</c:v>
                </c:pt>
                <c:pt idx="610">
                  <c:v>-6.4277108394173582E-4</c:v>
                </c:pt>
                <c:pt idx="611">
                  <c:v>1.9798081973439879E-4</c:v>
                </c:pt>
                <c:pt idx="612">
                  <c:v>-1.7149956623705109E-2</c:v>
                </c:pt>
                <c:pt idx="613">
                  <c:v>-7.3766445531219249E-3</c:v>
                </c:pt>
                <c:pt idx="614">
                  <c:v>-3.3560380210875818E-3</c:v>
                </c:pt>
                <c:pt idx="615">
                  <c:v>-1.5681819883644699E-2</c:v>
                </c:pt>
                <c:pt idx="616">
                  <c:v>3.2465311096350168E-4</c:v>
                </c:pt>
                <c:pt idx="617">
                  <c:v>1.1446426483066596E-4</c:v>
                </c:pt>
                <c:pt idx="618">
                  <c:v>-2.7469194483625836E-5</c:v>
                </c:pt>
                <c:pt idx="619">
                  <c:v>2.0836488787794732E-5</c:v>
                </c:pt>
                <c:pt idx="620">
                  <c:v>-5.0674542963761393E-2</c:v>
                </c:pt>
                <c:pt idx="621">
                  <c:v>4.7336249129498631E-2</c:v>
                </c:pt>
                <c:pt idx="622">
                  <c:v>1.6920829526052561E-3</c:v>
                </c:pt>
                <c:pt idx="623">
                  <c:v>-1.088085955131296E-3</c:v>
                </c:pt>
                <c:pt idx="624">
                  <c:v>-1.57731817789733E-4</c:v>
                </c:pt>
                <c:pt idx="625">
                  <c:v>-3.4593887129250218E-4</c:v>
                </c:pt>
                <c:pt idx="626">
                  <c:v>5.3543230181283229E-4</c:v>
                </c:pt>
                <c:pt idx="627">
                  <c:v>-8.1832059459066402E-4</c:v>
                </c:pt>
                <c:pt idx="628">
                  <c:v>1.9921995455402408E-2</c:v>
                </c:pt>
                <c:pt idx="629">
                  <c:v>9.21896268790523E-3</c:v>
                </c:pt>
                <c:pt idx="630">
                  <c:v>-7.2171426169093666E-3</c:v>
                </c:pt>
                <c:pt idx="631">
                  <c:v>-1.5865565697509659E-2</c:v>
                </c:pt>
                <c:pt idx="632">
                  <c:v>8.2564288031463512E-5</c:v>
                </c:pt>
                <c:pt idx="633">
                  <c:v>2.4826965343368104E-5</c:v>
                </c:pt>
                <c:pt idx="634">
                  <c:v>-4.0992896941580148E-5</c:v>
                </c:pt>
                <c:pt idx="635">
                  <c:v>5.536333424565644E-5</c:v>
                </c:pt>
                <c:pt idx="636">
                  <c:v>1.5495088649065125E-2</c:v>
                </c:pt>
                <c:pt idx="637">
                  <c:v>9.3586926537087001E-3</c:v>
                </c:pt>
                <c:pt idx="638">
                  <c:v>-1.3340204680002743E-2</c:v>
                </c:pt>
                <c:pt idx="639">
                  <c:v>-7.1340136516896691E-3</c:v>
                </c:pt>
                <c:pt idx="640">
                  <c:v>1.0013439632642826E-4</c:v>
                </c:pt>
                <c:pt idx="641">
                  <c:v>1.2460882654406411E-4</c:v>
                </c:pt>
                <c:pt idx="642">
                  <c:v>-7.6445365155473552E-4</c:v>
                </c:pt>
                <c:pt idx="643">
                  <c:v>-3.6471379475660169E-4</c:v>
                </c:pt>
                <c:pt idx="644">
                  <c:v>-1.2003488914051896E-3</c:v>
                </c:pt>
                <c:pt idx="645">
                  <c:v>8.3771103533488045E-2</c:v>
                </c:pt>
                <c:pt idx="646">
                  <c:v>3.7801105591682427E-2</c:v>
                </c:pt>
                <c:pt idx="647">
                  <c:v>-0.1034050744225547</c:v>
                </c:pt>
                <c:pt idx="648">
                  <c:v>1.9722933167050198E-4</c:v>
                </c:pt>
                <c:pt idx="649">
                  <c:v>-7.3921333365332964E-5</c:v>
                </c:pt>
                <c:pt idx="650">
                  <c:v>1.7599120097173612E-5</c:v>
                </c:pt>
                <c:pt idx="651">
                  <c:v>-1.8858558380505097E-5</c:v>
                </c:pt>
                <c:pt idx="652">
                  <c:v>-1.6616013948041353E-2</c:v>
                </c:pt>
                <c:pt idx="653">
                  <c:v>-4.8452713042511419E-2</c:v>
                </c:pt>
                <c:pt idx="654">
                  <c:v>2.0375177877725276E-2</c:v>
                </c:pt>
                <c:pt idx="655">
                  <c:v>1.0546779466748701E-2</c:v>
                </c:pt>
                <c:pt idx="656">
                  <c:v>-1.1175418272473328E-4</c:v>
                </c:pt>
                <c:pt idx="657">
                  <c:v>3.805060878604976E-4</c:v>
                </c:pt>
                <c:pt idx="658">
                  <c:v>-4.3366390435716634E-4</c:v>
                </c:pt>
                <c:pt idx="659">
                  <c:v>-2.137848139036648E-4</c:v>
                </c:pt>
                <c:pt idx="660">
                  <c:v>6.1485893173224282E-3</c:v>
                </c:pt>
                <c:pt idx="661">
                  <c:v>-2.0953897455204817E-2</c:v>
                </c:pt>
                <c:pt idx="662">
                  <c:v>-1.6804165205779348E-2</c:v>
                </c:pt>
                <c:pt idx="663">
                  <c:v>2.1372186000560345E-2</c:v>
                </c:pt>
                <c:pt idx="664">
                  <c:v>-9.2962717424536698E-5</c:v>
                </c:pt>
                <c:pt idx="665">
                  <c:v>-2.0800261806863153E-4</c:v>
                </c:pt>
                <c:pt idx="666">
                  <c:v>-2.5924756324804954E-6</c:v>
                </c:pt>
                <c:pt idx="667">
                  <c:v>-1.8505715080944368E-5</c:v>
                </c:pt>
                <c:pt idx="668">
                  <c:v>-4.6973712258184919E-2</c:v>
                </c:pt>
                <c:pt idx="669">
                  <c:v>-5.9290395471123247E-4</c:v>
                </c:pt>
                <c:pt idx="670">
                  <c:v>-1.1582120698672732E-2</c:v>
                </c:pt>
                <c:pt idx="671">
                  <c:v>1.0367332671660345E-2</c:v>
                </c:pt>
                <c:pt idx="672">
                  <c:v>-2.2398533899857173E-4</c:v>
                </c:pt>
                <c:pt idx="673">
                  <c:v>-7.0190139280193638E-4</c:v>
                </c:pt>
                <c:pt idx="674">
                  <c:v>-8.6408310094573601E-4</c:v>
                </c:pt>
                <c:pt idx="675">
                  <c:v>-4.3370838760360166E-4</c:v>
                </c:pt>
                <c:pt idx="676">
                  <c:v>3.8541115596254838E-2</c:v>
                </c:pt>
                <c:pt idx="677">
                  <c:v>6.6393905051078006E-2</c:v>
                </c:pt>
                <c:pt idx="678">
                  <c:v>9.3936175435238578E-4</c:v>
                </c:pt>
                <c:pt idx="679">
                  <c:v>8.5225672337695291E-2</c:v>
                </c:pt>
                <c:pt idx="680">
                  <c:v>-1.4410951332498312E-5</c:v>
                </c:pt>
                <c:pt idx="681">
                  <c:v>9.5246526037666771E-5</c:v>
                </c:pt>
                <c:pt idx="682">
                  <c:v>-3.9561418372125595E-5</c:v>
                </c:pt>
                <c:pt idx="683">
                  <c:v>-1.4213339836061101E-6</c:v>
                </c:pt>
                <c:pt idx="684">
                  <c:v>2.2242939703798648E-2</c:v>
                </c:pt>
                <c:pt idx="685">
                  <c:v>-3.015756628920141E-2</c:v>
                </c:pt>
                <c:pt idx="686">
                  <c:v>3.8863402346752673E-3</c:v>
                </c:pt>
                <c:pt idx="687">
                  <c:v>-5.8982562717612985E-3</c:v>
                </c:pt>
                <c:pt idx="688">
                  <c:v>5.5746517185626884E-4</c:v>
                </c:pt>
                <c:pt idx="689">
                  <c:v>3.6104349416449764E-4</c:v>
                </c:pt>
                <c:pt idx="690">
                  <c:v>5.4105056478334634E-6</c:v>
                </c:pt>
                <c:pt idx="691">
                  <c:v>-1.3717137689466495E-4</c:v>
                </c:pt>
                <c:pt idx="692">
                  <c:v>9.4758474547124161E-3</c:v>
                </c:pt>
                <c:pt idx="693">
                  <c:v>9.0236978836522042E-4</c:v>
                </c:pt>
                <c:pt idx="694">
                  <c:v>2.0959361002270638E-2</c:v>
                </c:pt>
                <c:pt idx="695">
                  <c:v>1.9455256130210319E-2</c:v>
                </c:pt>
                <c:pt idx="696">
                  <c:v>2.3819178666246305E-4</c:v>
                </c:pt>
                <c:pt idx="697">
                  <c:v>-5.1860230644630925E-5</c:v>
                </c:pt>
                <c:pt idx="698">
                  <c:v>-2.3091733350879412E-5</c:v>
                </c:pt>
                <c:pt idx="699">
                  <c:v>-3.9652950401843426E-5</c:v>
                </c:pt>
                <c:pt idx="700">
                  <c:v>-4.2963503268884873E-2</c:v>
                </c:pt>
                <c:pt idx="701">
                  <c:v>2.2912607745518732E-2</c:v>
                </c:pt>
                <c:pt idx="702">
                  <c:v>3.1552485938272645E-3</c:v>
                </c:pt>
                <c:pt idx="703">
                  <c:v>-1.5245591672349651E-2</c:v>
                </c:pt>
                <c:pt idx="704">
                  <c:v>4.9278628776542807E-4</c:v>
                </c:pt>
                <c:pt idx="705">
                  <c:v>-2.939271911719353E-4</c:v>
                </c:pt>
                <c:pt idx="706">
                  <c:v>7.3326601528526415E-4</c:v>
                </c:pt>
                <c:pt idx="707">
                  <c:v>-6.7876802387602242E-5</c:v>
                </c:pt>
                <c:pt idx="708">
                  <c:v>-3.4521061930755215E-2</c:v>
                </c:pt>
                <c:pt idx="709">
                  <c:v>1.3558186584898047E-2</c:v>
                </c:pt>
                <c:pt idx="710">
                  <c:v>-7.3315328316687578E-2</c:v>
                </c:pt>
                <c:pt idx="711">
                  <c:v>8.9664236081152815E-3</c:v>
                </c:pt>
                <c:pt idx="712">
                  <c:v>7.3748530713502874E-5</c:v>
                </c:pt>
                <c:pt idx="713">
                  <c:v>1.2573344252366642E-4</c:v>
                </c:pt>
                <c:pt idx="714">
                  <c:v>3.8393021453872814E-5</c:v>
                </c:pt>
                <c:pt idx="715">
                  <c:v>5.4904957595294443E-5</c:v>
                </c:pt>
                <c:pt idx="716">
                  <c:v>-5.6489269575713541E-3</c:v>
                </c:pt>
                <c:pt idx="717">
                  <c:v>-1.3124235025981368E-2</c:v>
                </c:pt>
                <c:pt idx="718">
                  <c:v>-4.9077146847247288E-3</c:v>
                </c:pt>
                <c:pt idx="719">
                  <c:v>5.0912566121786851E-3</c:v>
                </c:pt>
                <c:pt idx="720">
                  <c:v>4.7157077621426749E-4</c:v>
                </c:pt>
                <c:pt idx="721">
                  <c:v>-5.5944141382850178E-4</c:v>
                </c:pt>
                <c:pt idx="722">
                  <c:v>1.1787265247578324E-3</c:v>
                </c:pt>
                <c:pt idx="723">
                  <c:v>7.4816293493933442E-4</c:v>
                </c:pt>
                <c:pt idx="724">
                  <c:v>2.7749566636162459E-2</c:v>
                </c:pt>
                <c:pt idx="725">
                  <c:v>-1.395970831374771E-3</c:v>
                </c:pt>
                <c:pt idx="726">
                  <c:v>-3.2399908565429347E-2</c:v>
                </c:pt>
                <c:pt idx="727">
                  <c:v>1.480897767885031E-2</c:v>
                </c:pt>
                <c:pt idx="728">
                  <c:v>2.1937612240046332E-4</c:v>
                </c:pt>
                <c:pt idx="729">
                  <c:v>1.4466716750736845E-4</c:v>
                </c:pt>
                <c:pt idx="730">
                  <c:v>8.1749085511211711E-6</c:v>
                </c:pt>
                <c:pt idx="731">
                  <c:v>-4.8798723561449542E-6</c:v>
                </c:pt>
                <c:pt idx="732">
                  <c:v>3.1928480854125141E-2</c:v>
                </c:pt>
                <c:pt idx="733">
                  <c:v>5.9940790312287273E-3</c:v>
                </c:pt>
                <c:pt idx="734">
                  <c:v>-7.5681385699527259E-3</c:v>
                </c:pt>
                <c:pt idx="735">
                  <c:v>1.1801342534830339E-2</c:v>
                </c:pt>
                <c:pt idx="736">
                  <c:v>4.865437711214296E-4</c:v>
                </c:pt>
                <c:pt idx="737">
                  <c:v>-3.071879210249373E-4</c:v>
                </c:pt>
                <c:pt idx="738">
                  <c:v>6.2445555748264631E-5</c:v>
                </c:pt>
                <c:pt idx="739">
                  <c:v>1.9742483532639819E-4</c:v>
                </c:pt>
                <c:pt idx="740">
                  <c:v>2.0722761249404864E-2</c:v>
                </c:pt>
                <c:pt idx="741">
                  <c:v>1.0290060454688055E-2</c:v>
                </c:pt>
                <c:pt idx="742">
                  <c:v>-0.11133683374326758</c:v>
                </c:pt>
                <c:pt idx="743">
                  <c:v>6.1538807003552742E-3</c:v>
                </c:pt>
                <c:pt idx="744">
                  <c:v>4.0565154352502353E-5</c:v>
                </c:pt>
                <c:pt idx="745">
                  <c:v>1.0668387927166567E-4</c:v>
                </c:pt>
                <c:pt idx="746">
                  <c:v>-2.6710898122526971E-5</c:v>
                </c:pt>
                <c:pt idx="747">
                  <c:v>-4.2317410559905566E-5</c:v>
                </c:pt>
                <c:pt idx="748">
                  <c:v>6.1306212918086356E-3</c:v>
                </c:pt>
                <c:pt idx="749">
                  <c:v>1.4747429570085568E-3</c:v>
                </c:pt>
                <c:pt idx="750">
                  <c:v>-1.1024886289424746E-2</c:v>
                </c:pt>
                <c:pt idx="751">
                  <c:v>1.18843580042087E-2</c:v>
                </c:pt>
                <c:pt idx="752">
                  <c:v>4.3834295775026927E-4</c:v>
                </c:pt>
                <c:pt idx="753">
                  <c:v>-8.843963746650238E-5</c:v>
                </c:pt>
                <c:pt idx="754">
                  <c:v>-1.3954298377291674E-3</c:v>
                </c:pt>
                <c:pt idx="755">
                  <c:v>6.293605313663353E-4</c:v>
                </c:pt>
                <c:pt idx="756">
                  <c:v>2.7401289591232447E-2</c:v>
                </c:pt>
                <c:pt idx="757">
                  <c:v>6.4671717848015176E-2</c:v>
                </c:pt>
                <c:pt idx="758">
                  <c:v>2.7929814484570659E-2</c:v>
                </c:pt>
                <c:pt idx="759">
                  <c:v>1.2931806257970357E-2</c:v>
                </c:pt>
                <c:pt idx="760">
                  <c:v>3.3744323466462431E-5</c:v>
                </c:pt>
                <c:pt idx="761">
                  <c:v>-7.153256108063076E-5</c:v>
                </c:pt>
                <c:pt idx="762">
                  <c:v>3.2669802214196908E-6</c:v>
                </c:pt>
                <c:pt idx="763">
                  <c:v>-4.1276736794434304E-6</c:v>
                </c:pt>
                <c:pt idx="764">
                  <c:v>-2.9588875592774899E-2</c:v>
                </c:pt>
                <c:pt idx="765">
                  <c:v>4.0323916497887469E-3</c:v>
                </c:pt>
                <c:pt idx="766">
                  <c:v>-1.6802308961742729E-2</c:v>
                </c:pt>
                <c:pt idx="767">
                  <c:v>-8.4595818648496579E-3</c:v>
                </c:pt>
                <c:pt idx="768">
                  <c:v>2.993744162143111E-5</c:v>
                </c:pt>
                <c:pt idx="769">
                  <c:v>2.3211479040906313E-4</c:v>
                </c:pt>
                <c:pt idx="770">
                  <c:v>2.306975820632641E-4</c:v>
                </c:pt>
                <c:pt idx="771">
                  <c:v>3.8808981974739788E-4</c:v>
                </c:pt>
                <c:pt idx="772">
                  <c:v>1.6260749488148374E-3</c:v>
                </c:pt>
                <c:pt idx="773">
                  <c:v>6.316955484000808E-2</c:v>
                </c:pt>
                <c:pt idx="774">
                  <c:v>-2.5211882312487582E-2</c:v>
                </c:pt>
                <c:pt idx="775">
                  <c:v>-3.4591459019414711E-2</c:v>
                </c:pt>
                <c:pt idx="776">
                  <c:v>-1.166871584114982E-4</c:v>
                </c:pt>
                <c:pt idx="777">
                  <c:v>3.3426012868665797E-5</c:v>
                </c:pt>
                <c:pt idx="778">
                  <c:v>-7.0896191910425899E-5</c:v>
                </c:pt>
                <c:pt idx="779">
                  <c:v>-5.3437625707005235E-5</c:v>
                </c:pt>
                <c:pt idx="780">
                  <c:v>-1.5327550676381363E-2</c:v>
                </c:pt>
                <c:pt idx="781">
                  <c:v>2.9933488198278568E-2</c:v>
                </c:pt>
                <c:pt idx="782">
                  <c:v>2.140652821248526E-2</c:v>
                </c:pt>
                <c:pt idx="783">
                  <c:v>7.252405112698701E-3</c:v>
                </c:pt>
                <c:pt idx="784">
                  <c:v>3.3451086522695572E-6</c:v>
                </c:pt>
                <c:pt idx="785">
                  <c:v>2.5994659762849752E-4</c:v>
                </c:pt>
                <c:pt idx="786">
                  <c:v>-1.7941514041771665E-3</c:v>
                </c:pt>
                <c:pt idx="787">
                  <c:v>-7.8090244063866443E-4</c:v>
                </c:pt>
                <c:pt idx="788">
                  <c:v>3.1960273935238703E-4</c:v>
                </c:pt>
                <c:pt idx="789">
                  <c:v>7.682795333015191E-3</c:v>
                </c:pt>
                <c:pt idx="790">
                  <c:v>-1.8804652901693308E-3</c:v>
                </c:pt>
                <c:pt idx="791">
                  <c:v>-9.1334646186196911E-3</c:v>
                </c:pt>
                <c:pt idx="792">
                  <c:v>2.6483919487346394E-4</c:v>
                </c:pt>
                <c:pt idx="793">
                  <c:v>-3.3649633998631551E-5</c:v>
                </c:pt>
                <c:pt idx="794">
                  <c:v>-1.2335467089957981E-4</c:v>
                </c:pt>
                <c:pt idx="795">
                  <c:v>9.6883337583550388E-6</c:v>
                </c:pt>
                <c:pt idx="796">
                  <c:v>1.7735390084955061E-2</c:v>
                </c:pt>
                <c:pt idx="797">
                  <c:v>1.6122160835328692E-2</c:v>
                </c:pt>
                <c:pt idx="798">
                  <c:v>-8.6456889938727466E-3</c:v>
                </c:pt>
                <c:pt idx="799">
                  <c:v>-3.7460046977879663E-2</c:v>
                </c:pt>
                <c:pt idx="800">
                  <c:v>-2.5650350443657058E-4</c:v>
                </c:pt>
                <c:pt idx="801">
                  <c:v>-1.5081550222993678E-4</c:v>
                </c:pt>
                <c:pt idx="802">
                  <c:v>-6.7698841121736214E-5</c:v>
                </c:pt>
                <c:pt idx="803">
                  <c:v>-4.9626804075360124E-4</c:v>
                </c:pt>
                <c:pt idx="804">
                  <c:v>3.8591530091174886E-2</c:v>
                </c:pt>
                <c:pt idx="805">
                  <c:v>-1.5636893096791948E-2</c:v>
                </c:pt>
                <c:pt idx="806">
                  <c:v>4.3337644884062387E-2</c:v>
                </c:pt>
                <c:pt idx="807">
                  <c:v>1.0970454212495317E-2</c:v>
                </c:pt>
                <c:pt idx="808">
                  <c:v>9.9197337821502196E-5</c:v>
                </c:pt>
                <c:pt idx="809">
                  <c:v>1.1628970172566575E-4</c:v>
                </c:pt>
                <c:pt idx="810">
                  <c:v>-7.7420843305427145E-5</c:v>
                </c:pt>
                <c:pt idx="811">
                  <c:v>2.9687840179594763E-5</c:v>
                </c:pt>
                <c:pt idx="812">
                  <c:v>-3.8210719244021418E-2</c:v>
                </c:pt>
                <c:pt idx="813">
                  <c:v>3.2965869262086001E-3</c:v>
                </c:pt>
                <c:pt idx="814">
                  <c:v>6.45495804250526E-3</c:v>
                </c:pt>
                <c:pt idx="815">
                  <c:v>1.2218171760318697E-2</c:v>
                </c:pt>
                <c:pt idx="816">
                  <c:v>-5.8543494121673229E-4</c:v>
                </c:pt>
                <c:pt idx="817">
                  <c:v>-7.5201924370502451E-5</c:v>
                </c:pt>
                <c:pt idx="818">
                  <c:v>5.2400460048783286E-4</c:v>
                </c:pt>
                <c:pt idx="819">
                  <c:v>-8.1517352352166415E-4</c:v>
                </c:pt>
                <c:pt idx="820">
                  <c:v>4.2457462979002436E-2</c:v>
                </c:pt>
                <c:pt idx="821">
                  <c:v>2.4371055099515204E-2</c:v>
                </c:pt>
                <c:pt idx="822">
                  <c:v>-5.2823201662029334E-2</c:v>
                </c:pt>
                <c:pt idx="823">
                  <c:v>-1.6337231227409682E-2</c:v>
                </c:pt>
                <c:pt idx="824">
                  <c:v>-1.2765041009537431E-5</c:v>
                </c:pt>
                <c:pt idx="825">
                  <c:v>1.4929412829636952E-4</c:v>
                </c:pt>
                <c:pt idx="826">
                  <c:v>-1.3437505420679091E-5</c:v>
                </c:pt>
                <c:pt idx="827">
                  <c:v>5.5351259807155315E-5</c:v>
                </c:pt>
                <c:pt idx="828">
                  <c:v>-4.5189876644149418E-3</c:v>
                </c:pt>
                <c:pt idx="829">
                  <c:v>8.6142370766887355E-3</c:v>
                </c:pt>
                <c:pt idx="830">
                  <c:v>-8.4170266920127468E-3</c:v>
                </c:pt>
                <c:pt idx="831">
                  <c:v>2.0080873876270333E-2</c:v>
                </c:pt>
                <c:pt idx="832">
                  <c:v>-2.8008360938957047E-4</c:v>
                </c:pt>
                <c:pt idx="833">
                  <c:v>2.6285890391906236E-4</c:v>
                </c:pt>
                <c:pt idx="834">
                  <c:v>4.8582890370263768E-5</c:v>
                </c:pt>
                <c:pt idx="835">
                  <c:v>6.4850890362539923E-4</c:v>
                </c:pt>
                <c:pt idx="836">
                  <c:v>-4.301277832715511E-2</c:v>
                </c:pt>
                <c:pt idx="837">
                  <c:v>-4.6508593914851959E-2</c:v>
                </c:pt>
                <c:pt idx="838">
                  <c:v>-5.3653204551767586E-2</c:v>
                </c:pt>
                <c:pt idx="839">
                  <c:v>-5.9300417889554702E-2</c:v>
                </c:pt>
                <c:pt idx="840">
                  <c:v>5.6484746646502312E-5</c:v>
                </c:pt>
                <c:pt idx="841">
                  <c:v>1.3251736909466669E-4</c:v>
                </c:pt>
                <c:pt idx="842">
                  <c:v>1.4297777344874155E-5</c:v>
                </c:pt>
                <c:pt idx="843">
                  <c:v>-5.5025147493005869E-5</c:v>
                </c:pt>
                <c:pt idx="844">
                  <c:v>3.6244870568508558E-2</c:v>
                </c:pt>
                <c:pt idx="845">
                  <c:v>3.9847524001686008E-3</c:v>
                </c:pt>
                <c:pt idx="846">
                  <c:v>-8.4928989582247483E-3</c:v>
                </c:pt>
                <c:pt idx="847">
                  <c:v>-1.7287495129101299E-2</c:v>
                </c:pt>
                <c:pt idx="848">
                  <c:v>-2.4872640345473263E-4</c:v>
                </c:pt>
                <c:pt idx="849">
                  <c:v>4.8063813908498856E-5</c:v>
                </c:pt>
                <c:pt idx="850">
                  <c:v>-1.5070120317916755E-4</c:v>
                </c:pt>
                <c:pt idx="851">
                  <c:v>8.5051570231933597E-4</c:v>
                </c:pt>
                <c:pt idx="852">
                  <c:v>1.610489759619238E-2</c:v>
                </c:pt>
                <c:pt idx="853">
                  <c:v>-4.0731569379454768E-2</c:v>
                </c:pt>
                <c:pt idx="854">
                  <c:v>2.2213297798430676E-2</c:v>
                </c:pt>
                <c:pt idx="855">
                  <c:v>5.8063344420703489E-3</c:v>
                </c:pt>
                <c:pt idx="856">
                  <c:v>6.1218865978462586E-5</c:v>
                </c:pt>
                <c:pt idx="857">
                  <c:v>-3.0836664436963146E-4</c:v>
                </c:pt>
                <c:pt idx="858">
                  <c:v>-1.1966139985288005E-4</c:v>
                </c:pt>
                <c:pt idx="859">
                  <c:v>-9.3657855581043975E-5</c:v>
                </c:pt>
                <c:pt idx="860">
                  <c:v>2.2370547690495068E-2</c:v>
                </c:pt>
                <c:pt idx="861">
                  <c:v>-2.806685906283124E-2</c:v>
                </c:pt>
                <c:pt idx="862">
                  <c:v>1.3065335383187271E-2</c:v>
                </c:pt>
                <c:pt idx="863">
                  <c:v>6.6611343048203486E-3</c:v>
                </c:pt>
                <c:pt idx="864">
                  <c:v>4.7380553207142934E-4</c:v>
                </c:pt>
                <c:pt idx="865">
                  <c:v>-2.0737129549693728E-4</c:v>
                </c:pt>
                <c:pt idx="866">
                  <c:v>-4.8393723957573624E-4</c:v>
                </c:pt>
                <c:pt idx="867">
                  <c:v>-1.2837551900476019E-3</c:v>
                </c:pt>
                <c:pt idx="868">
                  <c:v>7.1722845157048409E-3</c:v>
                </c:pt>
                <c:pt idx="869">
                  <c:v>7.0271708048808001E-2</c:v>
                </c:pt>
                <c:pt idx="870">
                  <c:v>-4.4212538581375749E-3</c:v>
                </c:pt>
                <c:pt idx="871">
                  <c:v>2.17945762392453E-2</c:v>
                </c:pt>
                <c:pt idx="872">
                  <c:v>9.037194571450205E-5</c:v>
                </c:pt>
                <c:pt idx="873">
                  <c:v>-8.1531172914333164E-5</c:v>
                </c:pt>
                <c:pt idx="874">
                  <c:v>1.2602766497973178E-5</c:v>
                </c:pt>
                <c:pt idx="875">
                  <c:v>-4.440181521205705E-6</c:v>
                </c:pt>
                <c:pt idx="876">
                  <c:v>-5.785541124741389E-3</c:v>
                </c:pt>
                <c:pt idx="877">
                  <c:v>1.3009601508348623E-2</c:v>
                </c:pt>
                <c:pt idx="878">
                  <c:v>-9.9071827289247405E-3</c:v>
                </c:pt>
                <c:pt idx="879">
                  <c:v>-8.7892175018313146E-3</c:v>
                </c:pt>
                <c:pt idx="880">
                  <c:v>-3.7885722157673246E-4</c:v>
                </c:pt>
                <c:pt idx="881">
                  <c:v>1.2736934886449676E-4</c:v>
                </c:pt>
                <c:pt idx="882">
                  <c:v>-4.8083803550816664E-4</c:v>
                </c:pt>
                <c:pt idx="883">
                  <c:v>2.6314768069133493E-4</c:v>
                </c:pt>
                <c:pt idx="884">
                  <c:v>2.6481850630992398E-2</c:v>
                </c:pt>
                <c:pt idx="885">
                  <c:v>-3.2029519943084783E-2</c:v>
                </c:pt>
                <c:pt idx="886">
                  <c:v>-4.2064574329793714E-3</c:v>
                </c:pt>
                <c:pt idx="887">
                  <c:v>8.6409909956890352E-2</c:v>
                </c:pt>
                <c:pt idx="888">
                  <c:v>4.0127590849464018E-5</c:v>
                </c:pt>
                <c:pt idx="889">
                  <c:v>-9.0565055913632148E-5</c:v>
                </c:pt>
                <c:pt idx="890">
                  <c:v>-3.3237886979189946E-8</c:v>
                </c:pt>
                <c:pt idx="891">
                  <c:v>-9.9007873455448508E-6</c:v>
                </c:pt>
                <c:pt idx="892">
                  <c:v>-1.6857950573149205E-3</c:v>
                </c:pt>
                <c:pt idx="893">
                  <c:v>-1.8034719277912892E-3</c:v>
                </c:pt>
                <c:pt idx="894">
                  <c:v>2.1023141646627275E-2</c:v>
                </c:pt>
                <c:pt idx="895">
                  <c:v>3.2870742074003478E-3</c:v>
                </c:pt>
                <c:pt idx="896">
                  <c:v>4.5152387537342881E-4</c:v>
                </c:pt>
                <c:pt idx="897">
                  <c:v>-6.759313689379369E-4</c:v>
                </c:pt>
                <c:pt idx="898">
                  <c:v>-1.2073628574517364E-3</c:v>
                </c:pt>
                <c:pt idx="899">
                  <c:v>4.8284277968839787E-4</c:v>
                </c:pt>
                <c:pt idx="900">
                  <c:v>-4.3459193585795197E-2</c:v>
                </c:pt>
                <c:pt idx="901">
                  <c:v>-2.2480867314982E-2</c:v>
                </c:pt>
                <c:pt idx="902">
                  <c:v>5.3577784426532438E-2</c:v>
                </c:pt>
                <c:pt idx="903">
                  <c:v>1.0877525467375304E-2</c:v>
                </c:pt>
                <c:pt idx="904">
                  <c:v>-1.5373666263649756E-4</c:v>
                </c:pt>
                <c:pt idx="905">
                  <c:v>-8.3822896932332983E-5</c:v>
                </c:pt>
                <c:pt idx="906">
                  <c:v>1.1750648227374164E-5</c:v>
                </c:pt>
                <c:pt idx="907">
                  <c:v>-2.3389705068205605E-5</c:v>
                </c:pt>
                <c:pt idx="908">
                  <c:v>2.7906299134518586E-2</c:v>
                </c:pt>
                <c:pt idx="909">
                  <c:v>9.9680837227855701E-4</c:v>
                </c:pt>
                <c:pt idx="910">
                  <c:v>5.1606232888752601E-3</c:v>
                </c:pt>
                <c:pt idx="911">
                  <c:v>2.0587150816748695E-2</c:v>
                </c:pt>
                <c:pt idx="912">
                  <c:v>-7.5160341493873267E-4</c:v>
                </c:pt>
                <c:pt idx="913">
                  <c:v>3.4744680217549916E-4</c:v>
                </c:pt>
                <c:pt idx="914">
                  <c:v>-4.1147221476216765E-4</c:v>
                </c:pt>
                <c:pt idx="915">
                  <c:v>-1.3279182497736644E-3</c:v>
                </c:pt>
                <c:pt idx="916">
                  <c:v>3.6869766988522401E-2</c:v>
                </c:pt>
                <c:pt idx="917">
                  <c:v>-3.9150595557184809E-2</c:v>
                </c:pt>
                <c:pt idx="918">
                  <c:v>2.3714141732230631E-2</c:v>
                </c:pt>
                <c:pt idx="919">
                  <c:v>3.9318413782300332E-2</c:v>
                </c:pt>
                <c:pt idx="920">
                  <c:v>1.5079669728246259E-4</c:v>
                </c:pt>
                <c:pt idx="921">
                  <c:v>9.5239514888368487E-5</c:v>
                </c:pt>
                <c:pt idx="922">
                  <c:v>2.9970373121020882E-5</c:v>
                </c:pt>
                <c:pt idx="923">
                  <c:v>-1.73596508086446E-5</c:v>
                </c:pt>
                <c:pt idx="924">
                  <c:v>1.0604930347745123E-2</c:v>
                </c:pt>
                <c:pt idx="925">
                  <c:v>3.2510293976558691E-2</c:v>
                </c:pt>
                <c:pt idx="926">
                  <c:v>8.6408763368672759E-3</c:v>
                </c:pt>
                <c:pt idx="927">
                  <c:v>-1.7025523290819661E-2</c:v>
                </c:pt>
                <c:pt idx="928">
                  <c:v>1.7521802902042971E-4</c:v>
                </c:pt>
                <c:pt idx="929">
                  <c:v>3.6165264098806521E-4</c:v>
                </c:pt>
                <c:pt idx="930">
                  <c:v>-4.32487628062736E-4</c:v>
                </c:pt>
                <c:pt idx="931">
                  <c:v>3.82087741220399E-4</c:v>
                </c:pt>
                <c:pt idx="932">
                  <c:v>-3.7757896613235142E-2</c:v>
                </c:pt>
                <c:pt idx="933">
                  <c:v>1.7676210877408005E-2</c:v>
                </c:pt>
                <c:pt idx="934">
                  <c:v>3.3570681496602417E-2</c:v>
                </c:pt>
                <c:pt idx="935">
                  <c:v>1.1536802050875317E-2</c:v>
                </c:pt>
                <c:pt idx="936">
                  <c:v>2.7160447903502513E-5</c:v>
                </c:pt>
                <c:pt idx="937">
                  <c:v>-4.8240464631333149E-5</c:v>
                </c:pt>
                <c:pt idx="938">
                  <c:v>-4.7833374882925647E-5</c:v>
                </c:pt>
                <c:pt idx="939">
                  <c:v>1.4493844970493719E-5</c:v>
                </c:pt>
                <c:pt idx="940">
                  <c:v>-2.7483119080013996E-3</c:v>
                </c:pt>
                <c:pt idx="941">
                  <c:v>2.2678918544238647E-2</c:v>
                </c:pt>
                <c:pt idx="942">
                  <c:v>-1.3047424144147501E-3</c:v>
                </c:pt>
                <c:pt idx="943">
                  <c:v>1.9654699872718701E-2</c:v>
                </c:pt>
                <c:pt idx="944">
                  <c:v>1.2459126884226818E-4</c:v>
                </c:pt>
                <c:pt idx="945">
                  <c:v>4.9512000072749786E-4</c:v>
                </c:pt>
                <c:pt idx="946">
                  <c:v>1.2721180169518315E-3</c:v>
                </c:pt>
                <c:pt idx="947">
                  <c:v>1.0824897119263346E-3</c:v>
                </c:pt>
                <c:pt idx="948">
                  <c:v>1.6275873864972423E-2</c:v>
                </c:pt>
                <c:pt idx="949">
                  <c:v>-2.7419627220194864E-2</c:v>
                </c:pt>
                <c:pt idx="950">
                  <c:v>-2.064016364228935E-2</c:v>
                </c:pt>
                <c:pt idx="951">
                  <c:v>-4.8726279106789672E-2</c:v>
                </c:pt>
                <c:pt idx="952">
                  <c:v>1.306911793094636E-4</c:v>
                </c:pt>
                <c:pt idx="953">
                  <c:v>9.024695069836941E-5</c:v>
                </c:pt>
                <c:pt idx="954">
                  <c:v>-2.7600018087480319E-5</c:v>
                </c:pt>
                <c:pt idx="955">
                  <c:v>5.3140227586455022E-5</c:v>
                </c:pt>
                <c:pt idx="956">
                  <c:v>-1.4638389084349335E-3</c:v>
                </c:pt>
                <c:pt idx="957">
                  <c:v>-5.3210786559261258E-2</c:v>
                </c:pt>
                <c:pt idx="958">
                  <c:v>4.9231288407727836E-4</c:v>
                </c:pt>
                <c:pt idx="959">
                  <c:v>2.9008882283503568E-3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B-4C6B-A1E0-920033670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5872"/>
        <c:axId val="526361936"/>
      </c:scatterChart>
      <c:valAx>
        <c:axId val="64087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6361936"/>
        <c:crosses val="autoZero"/>
        <c:crossBetween val="midCat"/>
      </c:valAx>
      <c:valAx>
        <c:axId val="52636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87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394123</xdr:colOff>
      <xdr:row>47</xdr:row>
      <xdr:rowOff>61595</xdr:rowOff>
    </xdr:from>
    <xdr:to>
      <xdr:col>15</xdr:col>
      <xdr:colOff>89323</xdr:colOff>
      <xdr:row>61</xdr:row>
      <xdr:rowOff>123190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6C4CEF11-58E7-41C3-B3A0-5AED37C3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95</xdr:col>
      <xdr:colOff>33866</xdr:colOff>
      <xdr:row>41</xdr:row>
      <xdr:rowOff>16933</xdr:rowOff>
    </xdr:from>
    <xdr:ext cx="18806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D39290A-37CC-40C1-8BB3-3F463F831F9D}"/>
                </a:ext>
              </a:extLst>
            </xdr:cNvPr>
            <xdr:cNvSpPr txBox="1"/>
          </xdr:nvSpPr>
          <xdr:spPr>
            <a:xfrm>
              <a:off x="59308999" y="7653866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it-IT" sz="1100" i="1">
                            <a:latin typeface="Cambria Math" panose="02040503050406030204" pitchFamily="18" charset="0"/>
                          </a:rPr>
                          <m:t>𝑒</m:t>
                        </m:r>
                      </m:sub>
                      <m:sup>
                        <m:r>
                          <a:rPr lang="it-IT" sz="1100" i="0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CD39290A-37CC-40C1-8BB3-3F463F831F9D}"/>
                </a:ext>
              </a:extLst>
            </xdr:cNvPr>
            <xdr:cNvSpPr txBox="1"/>
          </xdr:nvSpPr>
          <xdr:spPr>
            <a:xfrm>
              <a:off x="59308999" y="7653866"/>
              <a:ext cx="18806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𝜎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it-IT" sz="1100" i="0">
                  <a:latin typeface="Cambria Math" panose="02040503050406030204" pitchFamily="18" charset="0"/>
                </a:rPr>
                <a:t>𝑒^2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14</xdr:col>
      <xdr:colOff>378882</xdr:colOff>
      <xdr:row>19</xdr:row>
      <xdr:rowOff>0</xdr:rowOff>
    </xdr:from>
    <xdr:ext cx="1198033" cy="172227"/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2F3CDC48-6A47-49D6-8D3F-F6793D3E7393}"/>
            </a:ext>
          </a:extLst>
        </xdr:cNvPr>
        <xdr:cNvSpPr txBox="1"/>
      </xdr:nvSpPr>
      <xdr:spPr>
        <a:xfrm>
          <a:off x="9448799" y="3418417"/>
          <a:ext cx="119803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31537</xdr:colOff>
      <xdr:row>24</xdr:row>
      <xdr:rowOff>174837</xdr:rowOff>
    </xdr:from>
    <xdr:ext cx="741046" cy="23724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DC0FDC4-AA7A-4556-A129-95D227A89F71}"/>
                </a:ext>
              </a:extLst>
            </xdr:cNvPr>
            <xdr:cNvSpPr txBox="1"/>
          </xdr:nvSpPr>
          <xdr:spPr>
            <a:xfrm>
              <a:off x="31537" y="4492837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f>
                        <m:fPr>
                          <m:ctrlPr>
                            <a:rPr lang="it-IT" sz="11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it-IT" sz="1100" i="1">
                              <a:latin typeface="Cambria Math" panose="02040503050406030204" pitchFamily="18" charset="0"/>
                            </a:rPr>
                            <m:t>𝛼</m:t>
                          </m:r>
                        </m:num>
                        <m:den>
                          <m:r>
                            <a:rPr lang="it-IT" sz="1100" i="0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sub>
                  </m:sSub>
                </m:oMath>
              </a14:m>
              <a:r>
                <a:rPr lang="it-IT" sz="1100"/>
                <a:t> =1,645</a:t>
              </a:r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DC0FDC4-AA7A-4556-A129-95D227A89F71}"/>
                </a:ext>
              </a:extLst>
            </xdr:cNvPr>
            <xdr:cNvSpPr txBox="1"/>
          </xdr:nvSpPr>
          <xdr:spPr>
            <a:xfrm>
              <a:off x="31537" y="4492837"/>
              <a:ext cx="741046" cy="2372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</a:rPr>
                <a:t>𝑡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it-IT" sz="1100" i="0">
                  <a:latin typeface="Cambria Math" panose="02040503050406030204" pitchFamily="18" charset="0"/>
                </a:rPr>
                <a:t>𝛼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</a:t>
              </a:r>
              <a:r>
                <a:rPr lang="it-IT" sz="1100" i="0">
                  <a:latin typeface="Cambria Math" panose="02040503050406030204" pitchFamily="18" charset="0"/>
                </a:rPr>
                <a:t>2</a:t>
              </a:r>
              <a:r>
                <a:rPr lang="it-I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it-IT" sz="1100"/>
                <a:t> =1,645</a:t>
              </a:r>
            </a:p>
          </xdr:txBody>
        </xdr:sp>
      </mc:Fallback>
    </mc:AlternateContent>
    <xdr:clientData/>
  </xdr:oneCellAnchor>
  <xdr:oneCellAnchor>
    <xdr:from>
      <xdr:col>0</xdr:col>
      <xdr:colOff>57361</xdr:colOff>
      <xdr:row>23</xdr:row>
      <xdr:rowOff>152823</xdr:rowOff>
    </xdr:from>
    <xdr:ext cx="40883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FCF3DECF-B6F1-4004-BDD2-D903B0F5FC8D}"/>
                </a:ext>
              </a:extLst>
            </xdr:cNvPr>
            <xdr:cNvSpPr txBox="1"/>
          </xdr:nvSpPr>
          <xdr:spPr>
            <a:xfrm>
              <a:off x="57361" y="4290906"/>
              <a:ext cx="40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</m:oMath>
              </a14:m>
              <a:r>
                <a:rPr lang="it-IT" sz="1100"/>
                <a:t>=0,10</a:t>
              </a:r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FCF3DECF-B6F1-4004-BDD2-D903B0F5FC8D}"/>
                </a:ext>
              </a:extLst>
            </xdr:cNvPr>
            <xdr:cNvSpPr txBox="1"/>
          </xdr:nvSpPr>
          <xdr:spPr>
            <a:xfrm>
              <a:off x="57361" y="4290906"/>
              <a:ext cx="4088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it-IT" sz="1100"/>
                <a:t>=0,10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18</xdr:row>
      <xdr:rowOff>144780</xdr:rowOff>
    </xdr:from>
    <xdr:to>
      <xdr:col>11</xdr:col>
      <xdr:colOff>472440</xdr:colOff>
      <xdr:row>33</xdr:row>
      <xdr:rowOff>144780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507D930E-56C7-43AC-8553-BA906E6B3B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274320</xdr:colOff>
      <xdr:row>2</xdr:row>
      <xdr:rowOff>60960</xdr:rowOff>
    </xdr:from>
    <xdr:to>
      <xdr:col>11</xdr:col>
      <xdr:colOff>579120</xdr:colOff>
      <xdr:row>17</xdr:row>
      <xdr:rowOff>60960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F8860284-DD94-4AB9-862F-8F7D03263D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98CA-92BD-4A09-B3F8-488A8B627A60}">
  <dimension ref="A1:CR49"/>
  <sheetViews>
    <sheetView tabSelected="1" topLeftCell="A10" zoomScale="90" zoomScaleNormal="90" workbookViewId="0">
      <selection activeCell="C27" sqref="C27"/>
    </sheetView>
  </sheetViews>
  <sheetFormatPr defaultRowHeight="14.4" x14ac:dyDescent="0.3"/>
  <cols>
    <col min="3" max="3" width="10.5546875" customWidth="1"/>
    <col min="4" max="4" width="12.44140625" customWidth="1"/>
    <col min="5" max="5" width="12.5546875" customWidth="1"/>
    <col min="6" max="6" width="10.77734375" customWidth="1"/>
    <col min="7" max="7" width="11.6640625" customWidth="1"/>
    <col min="8" max="8" width="10.6640625" customWidth="1"/>
    <col min="9" max="9" width="10.77734375" customWidth="1"/>
    <col min="10" max="10" width="10.6640625" customWidth="1"/>
    <col min="11" max="11" width="10.44140625" customWidth="1"/>
    <col min="12" max="12" width="11.33203125" customWidth="1"/>
    <col min="13" max="13" width="10.6640625" customWidth="1"/>
    <col min="14" max="14" width="11.44140625" customWidth="1"/>
    <col min="15" max="15" width="11.21875" customWidth="1"/>
    <col min="16" max="16" width="12.21875" customWidth="1"/>
    <col min="17" max="17" width="11.109375" customWidth="1"/>
    <col min="18" max="19" width="11.77734375" customWidth="1"/>
    <col min="20" max="20" width="10.6640625" customWidth="1"/>
    <col min="21" max="21" width="11.44140625" customWidth="1"/>
    <col min="22" max="23" width="10.88671875" customWidth="1"/>
    <col min="24" max="24" width="11.33203125" customWidth="1"/>
    <col min="25" max="25" width="11.109375" customWidth="1"/>
    <col min="26" max="26" width="10.88671875" customWidth="1"/>
    <col min="27" max="27" width="11.6640625" customWidth="1"/>
    <col min="28" max="28" width="11.44140625" customWidth="1"/>
    <col min="29" max="29" width="11.21875" customWidth="1"/>
    <col min="30" max="30" width="11.5546875" customWidth="1"/>
    <col min="31" max="32" width="10.88671875" customWidth="1"/>
    <col min="33" max="33" width="11.21875" customWidth="1"/>
    <col min="34" max="34" width="10.88671875" customWidth="1"/>
    <col min="65" max="65" width="13.33203125" customWidth="1"/>
    <col min="83" max="83" width="12" bestFit="1" customWidth="1"/>
    <col min="90" max="90" width="12" bestFit="1" customWidth="1"/>
    <col min="95" max="95" width="10.88671875" customWidth="1"/>
  </cols>
  <sheetData>
    <row r="1" spans="1:95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94</v>
      </c>
      <c r="BY1" t="s">
        <v>95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102</v>
      </c>
      <c r="CG1" t="s">
        <v>103</v>
      </c>
      <c r="CH1" t="s">
        <v>104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113</v>
      </c>
    </row>
    <row r="3" spans="1:95" x14ac:dyDescent="0.3">
      <c r="A3" s="2" t="s">
        <v>53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f t="shared" ref="I3:I34" si="0">D3*E3</f>
        <v>1</v>
      </c>
      <c r="J3">
        <f t="shared" ref="J3:J34" si="1">D3*F3</f>
        <v>1</v>
      </c>
      <c r="K3">
        <f t="shared" ref="K3:K34" si="2">D3*G3</f>
        <v>1</v>
      </c>
      <c r="L3">
        <f t="shared" ref="L3:L34" si="3">D3*H3</f>
        <v>1</v>
      </c>
      <c r="M3">
        <f t="shared" ref="M3:M34" si="4">E3*F3</f>
        <v>1</v>
      </c>
      <c r="N3">
        <f t="shared" ref="N3:N34" si="5">E3*G3</f>
        <v>1</v>
      </c>
      <c r="O3">
        <f t="shared" ref="O3:O34" si="6">E3*H3</f>
        <v>1</v>
      </c>
      <c r="P3">
        <f t="shared" ref="P3:P34" si="7">F3*G3</f>
        <v>1</v>
      </c>
      <c r="Q3">
        <f t="shared" ref="Q3:Q34" si="8">F3*H3</f>
        <v>1</v>
      </c>
      <c r="R3">
        <f t="shared" ref="R3:R34" si="9">G3*H3</f>
        <v>1</v>
      </c>
      <c r="S3">
        <f t="shared" ref="S3:S34" si="10">I3*F3</f>
        <v>-1</v>
      </c>
      <c r="T3">
        <f t="shared" ref="T3:T34" si="11">I3*G3</f>
        <v>-1</v>
      </c>
      <c r="U3">
        <f t="shared" ref="U3:U34" si="12">I3*H3</f>
        <v>-1</v>
      </c>
      <c r="V3">
        <f t="shared" ref="V3:V34" si="13">J3*G3</f>
        <v>-1</v>
      </c>
      <c r="W3">
        <f t="shared" ref="W3:W34" si="14">J3*H3</f>
        <v>-1</v>
      </c>
      <c r="X3">
        <f t="shared" ref="X3:X34" si="15">K3*H3</f>
        <v>-1</v>
      </c>
      <c r="Y3">
        <f t="shared" ref="Y3:Y34" si="16">M3*G3</f>
        <v>-1</v>
      </c>
      <c r="Z3">
        <f t="shared" ref="Z3:Z34" si="17">M3*H3</f>
        <v>-1</v>
      </c>
      <c r="AA3">
        <f t="shared" ref="AA3:AA34" si="18">N3*H3</f>
        <v>-1</v>
      </c>
      <c r="AB3">
        <f t="shared" ref="AB3:AB34" si="19">P3*H3</f>
        <v>-1</v>
      </c>
      <c r="AC3">
        <f t="shared" ref="AC3:AC34" si="20">S3*G3</f>
        <v>1</v>
      </c>
      <c r="AD3">
        <f t="shared" ref="AD3:AD34" si="21">S3*H3</f>
        <v>1</v>
      </c>
      <c r="AE3">
        <f t="shared" ref="AE3:AE34" si="22">T3*H3</f>
        <v>1</v>
      </c>
      <c r="AF3">
        <f t="shared" ref="AF3:AF34" si="23">V3*H3</f>
        <v>1</v>
      </c>
      <c r="AG3">
        <f t="shared" ref="AG3:AG34" si="24">Y3*H3</f>
        <v>1</v>
      </c>
      <c r="AH3">
        <f t="shared" ref="AH3:AH34" si="25">AC3*H3</f>
        <v>-1</v>
      </c>
      <c r="AI3">
        <v>1.822E-2</v>
      </c>
      <c r="AJ3">
        <v>1.7804019894682999E-2</v>
      </c>
      <c r="AK3">
        <v>1.7470209472371E-2</v>
      </c>
      <c r="AL3">
        <v>1.8299926245075E-2</v>
      </c>
      <c r="AM3">
        <v>1.8581751386963E-2</v>
      </c>
      <c r="AN3">
        <v>1.8378388412837E-2</v>
      </c>
      <c r="AO3">
        <v>1.7195326282078999E-2</v>
      </c>
      <c r="AP3">
        <v>1.7390969066624001E-2</v>
      </c>
      <c r="AQ3">
        <v>1.7485794309653999E-2</v>
      </c>
      <c r="AR3">
        <v>1.7222052361367E-2</v>
      </c>
      <c r="AS3">
        <v>1.8137208045160998E-2</v>
      </c>
      <c r="AT3">
        <v>1.8333076912537001E-2</v>
      </c>
      <c r="AU3">
        <v>1.8350558724435001E-2</v>
      </c>
      <c r="AV3">
        <v>1.7614774464271E-2</v>
      </c>
      <c r="AW3">
        <v>1.8171144250898E-2</v>
      </c>
      <c r="AX3">
        <v>1.7478644069024999E-2</v>
      </c>
      <c r="AY3">
        <v>1.7859205243662E-2</v>
      </c>
      <c r="AZ3">
        <v>1.8011506763129001E-2</v>
      </c>
      <c r="BA3">
        <v>1.8286167464492999E-2</v>
      </c>
      <c r="BB3">
        <v>1.7510752773931999E-2</v>
      </c>
      <c r="BC3">
        <v>1.8062677047509999E-2</v>
      </c>
      <c r="BD3">
        <v>1.7738557312184999E-2</v>
      </c>
      <c r="BE3">
        <v>1.8455328938948998E-2</v>
      </c>
      <c r="BF3">
        <v>1.8449086422305E-2</v>
      </c>
      <c r="BG3">
        <v>1.7992480092805001E-2</v>
      </c>
      <c r="BH3">
        <v>1.7706039146747E-2</v>
      </c>
      <c r="BI3">
        <v>1.7682459041794E-2</v>
      </c>
      <c r="BJ3">
        <v>1.8436348183255E-2</v>
      </c>
      <c r="BK3">
        <v>1.8414066526556999E-2</v>
      </c>
      <c r="BL3">
        <v>1.8137760680204E-2</v>
      </c>
      <c r="BM3">
        <f>AVERAGE(AI3:BL3)</f>
        <v>1.796254265118357E-2</v>
      </c>
      <c r="BN3">
        <f>AI3-BM3</f>
        <v>2.5745734881642973E-4</v>
      </c>
      <c r="BO3">
        <f>AJ3-BM3</f>
        <v>-1.5852275650057174E-4</v>
      </c>
      <c r="BP3">
        <f>AK3-BM3</f>
        <v>-4.9233317881256997E-4</v>
      </c>
      <c r="BQ3">
        <f>AL3-BM3</f>
        <v>3.3738359389142922E-4</v>
      </c>
      <c r="BR3">
        <f>AM3-BM3</f>
        <v>6.1920873577943E-4</v>
      </c>
      <c r="BS3">
        <f>AN3-BM3</f>
        <v>4.1584576165342932E-4</v>
      </c>
      <c r="BT3">
        <f>AO3-BM3</f>
        <v>-7.6721636910457094E-4</v>
      </c>
      <c r="BU3">
        <f>AP3-BM3</f>
        <v>-5.7157358455956972E-4</v>
      </c>
      <c r="BV3">
        <f>AQ3-BM3</f>
        <v>-4.7674834152957105E-4</v>
      </c>
      <c r="BW3">
        <f>AR3-BM3</f>
        <v>-7.4049028981656995E-4</v>
      </c>
      <c r="BX3">
        <f>AS3-BM3</f>
        <v>1.74665393977428E-4</v>
      </c>
      <c r="BY3">
        <f>AT3-BM3</f>
        <v>3.7053426135343071E-4</v>
      </c>
      <c r="BZ3">
        <f>AU3-BM3</f>
        <v>3.8801607325143067E-4</v>
      </c>
      <c r="CA3">
        <f>AV3-BM3</f>
        <v>-3.4776818691257053E-4</v>
      </c>
      <c r="CB3">
        <f>AW3-BM3</f>
        <v>2.0860159971443012E-4</v>
      </c>
      <c r="CC3">
        <f>AX3-BM3</f>
        <v>-4.8389858215857132E-4</v>
      </c>
      <c r="CD3">
        <f>AY3-BM3</f>
        <v>-1.0333740752157053E-4</v>
      </c>
      <c r="CE3">
        <f>AZ3-BM3</f>
        <v>4.8964111945430655E-5</v>
      </c>
      <c r="CF3">
        <f>BA3-BM3</f>
        <v>3.2362481330942827E-4</v>
      </c>
      <c r="CG3">
        <f>BB3-BM3</f>
        <v>-4.5178987725157105E-4</v>
      </c>
      <c r="CH3">
        <f>BC3-BM3</f>
        <v>1.0013439632642826E-4</v>
      </c>
      <c r="CI3">
        <f>BD3-BM3</f>
        <v>-2.2398533899857173E-4</v>
      </c>
      <c r="CJ3">
        <f>BE3-BM3</f>
        <v>4.9278628776542807E-4</v>
      </c>
      <c r="CK3">
        <f>BF3-BM3</f>
        <v>4.865437711214296E-4</v>
      </c>
      <c r="CL3">
        <f>BG3-BM3</f>
        <v>2.993744162143111E-5</v>
      </c>
      <c r="CM3">
        <f>BH3-BM3</f>
        <v>-2.5650350443657058E-4</v>
      </c>
      <c r="CN3">
        <f>BI3-BM3</f>
        <v>-2.8008360938957047E-4</v>
      </c>
      <c r="CO3">
        <f>BJ3-BM3</f>
        <v>4.7380553207142934E-4</v>
      </c>
      <c r="CP3">
        <f>BK3-BM3</f>
        <v>4.5152387537342881E-4</v>
      </c>
      <c r="CQ3">
        <f>BL3-BM3</f>
        <v>1.7521802902042971E-4</v>
      </c>
    </row>
    <row r="4" spans="1:95" x14ac:dyDescent="0.3">
      <c r="A4" t="s">
        <v>54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f t="shared" si="0"/>
        <v>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1</v>
      </c>
      <c r="N4">
        <f t="shared" si="5"/>
        <v>1</v>
      </c>
      <c r="O4">
        <f t="shared" si="6"/>
        <v>-1</v>
      </c>
      <c r="P4">
        <f t="shared" si="7"/>
        <v>1</v>
      </c>
      <c r="Q4">
        <f t="shared" si="8"/>
        <v>-1</v>
      </c>
      <c r="R4">
        <f t="shared" si="9"/>
        <v>-1</v>
      </c>
      <c r="S4">
        <f t="shared" si="10"/>
        <v>-1</v>
      </c>
      <c r="T4">
        <f t="shared" si="11"/>
        <v>-1</v>
      </c>
      <c r="U4">
        <f t="shared" si="12"/>
        <v>1</v>
      </c>
      <c r="V4">
        <f t="shared" si="13"/>
        <v>-1</v>
      </c>
      <c r="W4">
        <f t="shared" si="14"/>
        <v>1</v>
      </c>
      <c r="X4">
        <f t="shared" si="15"/>
        <v>1</v>
      </c>
      <c r="Y4">
        <f t="shared" si="16"/>
        <v>-1</v>
      </c>
      <c r="Z4">
        <f t="shared" si="17"/>
        <v>1</v>
      </c>
      <c r="AA4">
        <f t="shared" si="18"/>
        <v>1</v>
      </c>
      <c r="AB4">
        <f t="shared" si="19"/>
        <v>1</v>
      </c>
      <c r="AC4">
        <f t="shared" si="20"/>
        <v>1</v>
      </c>
      <c r="AD4">
        <f t="shared" si="21"/>
        <v>-1</v>
      </c>
      <c r="AE4">
        <f t="shared" si="22"/>
        <v>-1</v>
      </c>
      <c r="AF4">
        <f t="shared" si="23"/>
        <v>-1</v>
      </c>
      <c r="AG4">
        <f t="shared" si="24"/>
        <v>-1</v>
      </c>
      <c r="AH4">
        <f t="shared" si="25"/>
        <v>1</v>
      </c>
      <c r="AI4">
        <v>1.6178637461916001E-2</v>
      </c>
      <c r="AJ4">
        <v>1.5979086600575999E-2</v>
      </c>
      <c r="AK4">
        <v>1.5644963670418E-2</v>
      </c>
      <c r="AL4">
        <v>1.6328466838746E-2</v>
      </c>
      <c r="AM4">
        <v>1.5952598187591E-2</v>
      </c>
      <c r="AN4">
        <v>1.6507602638217E-2</v>
      </c>
      <c r="AO4">
        <v>1.632091267783E-2</v>
      </c>
      <c r="AP4">
        <v>1.6141201753703999E-2</v>
      </c>
      <c r="AQ4">
        <v>1.5782162017905998E-2</v>
      </c>
      <c r="AR4">
        <v>1.6437978383211999E-2</v>
      </c>
      <c r="AS4">
        <v>1.5973480626932001E-2</v>
      </c>
      <c r="AT4">
        <v>1.6103547328649999E-2</v>
      </c>
      <c r="AU4">
        <v>1.6076873218602999E-2</v>
      </c>
      <c r="AV4">
        <v>1.6523384740720001E-2</v>
      </c>
      <c r="AW4">
        <v>1.5431482544476001E-2</v>
      </c>
      <c r="AX4">
        <v>1.6210463903672E-2</v>
      </c>
      <c r="AY4">
        <v>1.5891443591368001E-2</v>
      </c>
      <c r="AZ4">
        <v>1.6348735888364E-2</v>
      </c>
      <c r="BA4">
        <v>1.6339438644392999E-2</v>
      </c>
      <c r="BB4">
        <v>1.6225452444808001E-2</v>
      </c>
      <c r="BC4">
        <v>1.6176709509159001E-2</v>
      </c>
      <c r="BD4">
        <v>1.5350199289813E-2</v>
      </c>
      <c r="BE4">
        <v>1.5758173491443001E-2</v>
      </c>
      <c r="BF4">
        <v>1.5744912761589999E-2</v>
      </c>
      <c r="BG4">
        <v>1.6284215473024E-2</v>
      </c>
      <c r="BH4">
        <v>1.5901285180385E-2</v>
      </c>
      <c r="BI4">
        <v>1.6314959586533999E-2</v>
      </c>
      <c r="BJ4">
        <v>1.5844729387117999E-2</v>
      </c>
      <c r="BK4">
        <v>1.5376169313677E-2</v>
      </c>
      <c r="BL4">
        <v>1.6413753323603002E-2</v>
      </c>
      <c r="BM4">
        <f t="shared" ref="BM4:BM32" si="26">AVERAGE(AI4:BL4)</f>
        <v>1.6052100682614936E-2</v>
      </c>
      <c r="BN4">
        <f t="shared" ref="BN4:BN32" si="27">AI4-BM4</f>
        <v>1.2653677930106466E-4</v>
      </c>
      <c r="BO4">
        <f t="shared" ref="BO4:BO32" si="28">AJ4-BM4</f>
        <v>-7.3014082038937861E-5</v>
      </c>
      <c r="BP4">
        <f t="shared" ref="BP4:BP32" si="29">AK4-BM4</f>
        <v>-4.0713701219693629E-4</v>
      </c>
      <c r="BQ4">
        <f t="shared" ref="BQ4:BQ32" si="30">AL4-BM4</f>
        <v>2.7636615613106305E-4</v>
      </c>
      <c r="BR4">
        <f t="shared" ref="BR4:BR32" si="31">AM4-BM4</f>
        <v>-9.9502495023936349E-5</v>
      </c>
      <c r="BS4">
        <f t="shared" ref="BS4:BS32" si="32">AN4-BM4</f>
        <v>4.5550195560206327E-4</v>
      </c>
      <c r="BT4">
        <f t="shared" ref="BT4:BT32" si="33">AO4-BM4</f>
        <v>2.6881199521506388E-4</v>
      </c>
      <c r="BU4">
        <f t="shared" ref="BU4:BU32" si="34">AP4-BM4</f>
        <v>8.9101071089062872E-5</v>
      </c>
      <c r="BV4">
        <f t="shared" ref="BV4:BV32" si="35">AQ4-BM4</f>
        <v>-2.6993866470893801E-4</v>
      </c>
      <c r="BW4">
        <f t="shared" ref="BW4:BW32" si="36">AR4-BM4</f>
        <v>3.8587770059706275E-4</v>
      </c>
      <c r="BX4">
        <f t="shared" ref="BX4:BX32" si="37">AS4-BM4</f>
        <v>-7.8620055682935425E-5</v>
      </c>
      <c r="BY4">
        <f t="shared" ref="BY4:BY32" si="38">AT4-BM4</f>
        <v>5.1446646035062382E-5</v>
      </c>
      <c r="BZ4">
        <f t="shared" ref="BZ4:BZ32" si="39">AU4-BM4</f>
        <v>2.4772535988062255E-5</v>
      </c>
      <c r="CA4">
        <f t="shared" ref="CA4:CA32" si="40">AV4-BM4</f>
        <v>4.712840581050648E-4</v>
      </c>
      <c r="CB4">
        <f t="shared" ref="CB4:CB32" si="41">AW4-BM4</f>
        <v>-6.2061813813893592E-4</v>
      </c>
      <c r="CC4">
        <f t="shared" ref="CC4:CC32" si="42">AX4-BM4</f>
        <v>1.5836322105706319E-4</v>
      </c>
      <c r="CD4">
        <f t="shared" ref="CD4:CD32" si="43">AY4-BM4</f>
        <v>-1.6065709124693517E-4</v>
      </c>
      <c r="CE4">
        <f t="shared" ref="CE4:CE32" si="44">AZ4-BM4</f>
        <v>2.9663520574906357E-4</v>
      </c>
      <c r="CF4">
        <f t="shared" ref="CF4:CF32" si="45">BA4-BM4</f>
        <v>2.8733796177806206E-4</v>
      </c>
      <c r="CG4">
        <f t="shared" ref="CG4:CG32" si="46">BB4-BM4</f>
        <v>1.7335176219306428E-4</v>
      </c>
      <c r="CH4">
        <f t="shared" ref="CH4:CH32" si="47">BC4-BM4</f>
        <v>1.2460882654406411E-4</v>
      </c>
      <c r="CI4">
        <f t="shared" ref="CI4:CI32" si="48">BD4-BM4</f>
        <v>-7.0190139280193638E-4</v>
      </c>
      <c r="CJ4">
        <f t="shared" ref="CJ4:CJ32" si="49">BE4-BM4</f>
        <v>-2.939271911719353E-4</v>
      </c>
      <c r="CK4">
        <f t="shared" ref="CK4:CK32" si="50">BF4-BM4</f>
        <v>-3.071879210249373E-4</v>
      </c>
      <c r="CL4">
        <f t="shared" ref="CL4:CL32" si="51">BG4-BM4</f>
        <v>2.3211479040906313E-4</v>
      </c>
      <c r="CM4">
        <f t="shared" ref="CM4:CM32" si="52">BH4-BM4</f>
        <v>-1.5081550222993678E-4</v>
      </c>
      <c r="CN4">
        <f t="shared" ref="CN4:CN32" si="53">BI4-BM4</f>
        <v>2.6285890391906236E-4</v>
      </c>
      <c r="CO4">
        <f t="shared" ref="CO4:CO32" si="54">BJ4-BM4</f>
        <v>-2.0737129549693728E-4</v>
      </c>
      <c r="CP4">
        <f t="shared" ref="CP4:CP32" si="55">BK4-BM4</f>
        <v>-6.759313689379369E-4</v>
      </c>
      <c r="CQ4">
        <f t="shared" ref="CQ4:CQ32" si="56">BL4-BM4</f>
        <v>3.6165264098806521E-4</v>
      </c>
    </row>
    <row r="5" spans="1:95" x14ac:dyDescent="0.3">
      <c r="A5" t="s">
        <v>55</v>
      </c>
      <c r="C5">
        <v>1</v>
      </c>
      <c r="D5">
        <v>-1</v>
      </c>
      <c r="E5">
        <v>-1</v>
      </c>
      <c r="F5">
        <v>-1</v>
      </c>
      <c r="G5">
        <v>1</v>
      </c>
      <c r="H5">
        <v>-1</v>
      </c>
      <c r="I5">
        <f t="shared" si="0"/>
        <v>1</v>
      </c>
      <c r="J5">
        <f t="shared" si="1"/>
        <v>1</v>
      </c>
      <c r="K5">
        <f t="shared" si="2"/>
        <v>-1</v>
      </c>
      <c r="L5">
        <f t="shared" si="3"/>
        <v>1</v>
      </c>
      <c r="M5">
        <f t="shared" si="4"/>
        <v>1</v>
      </c>
      <c r="N5">
        <f t="shared" si="5"/>
        <v>-1</v>
      </c>
      <c r="O5">
        <f t="shared" si="6"/>
        <v>1</v>
      </c>
      <c r="P5">
        <f t="shared" si="7"/>
        <v>-1</v>
      </c>
      <c r="Q5">
        <f t="shared" si="8"/>
        <v>1</v>
      </c>
      <c r="R5">
        <f t="shared" si="9"/>
        <v>-1</v>
      </c>
      <c r="S5">
        <f t="shared" si="10"/>
        <v>-1</v>
      </c>
      <c r="T5">
        <f t="shared" si="11"/>
        <v>1</v>
      </c>
      <c r="U5">
        <f t="shared" si="12"/>
        <v>-1</v>
      </c>
      <c r="V5">
        <f t="shared" si="13"/>
        <v>1</v>
      </c>
      <c r="W5">
        <f t="shared" si="14"/>
        <v>-1</v>
      </c>
      <c r="X5">
        <f t="shared" si="15"/>
        <v>1</v>
      </c>
      <c r="Y5">
        <f t="shared" si="16"/>
        <v>1</v>
      </c>
      <c r="Z5">
        <f t="shared" si="17"/>
        <v>-1</v>
      </c>
      <c r="AA5">
        <f t="shared" si="18"/>
        <v>1</v>
      </c>
      <c r="AB5">
        <f t="shared" si="19"/>
        <v>1</v>
      </c>
      <c r="AC5">
        <f t="shared" si="20"/>
        <v>-1</v>
      </c>
      <c r="AD5">
        <f t="shared" si="21"/>
        <v>1</v>
      </c>
      <c r="AE5">
        <f t="shared" si="22"/>
        <v>-1</v>
      </c>
      <c r="AF5">
        <f t="shared" si="23"/>
        <v>-1</v>
      </c>
      <c r="AG5">
        <f t="shared" si="24"/>
        <v>-1</v>
      </c>
      <c r="AH5">
        <f t="shared" si="25"/>
        <v>1</v>
      </c>
      <c r="AI5">
        <v>1.5810557166982001E-2</v>
      </c>
      <c r="AJ5">
        <v>1.5393614760614001E-2</v>
      </c>
      <c r="AK5">
        <v>1.5459742355228999E-2</v>
      </c>
      <c r="AL5">
        <v>1.4434267494895001E-2</v>
      </c>
      <c r="AM5">
        <v>1.5412938070429E-2</v>
      </c>
      <c r="AN5">
        <v>1.5597101801389001E-2</v>
      </c>
      <c r="AO5">
        <v>1.5651946246875E-2</v>
      </c>
      <c r="AP5">
        <v>1.5626197961212E-2</v>
      </c>
      <c r="AQ5">
        <v>1.4764175020875001E-2</v>
      </c>
      <c r="AR5">
        <v>1.7076910692429E-2</v>
      </c>
      <c r="AS5">
        <v>1.4301006328474E-2</v>
      </c>
      <c r="AT5">
        <v>1.6333058918819001E-2</v>
      </c>
      <c r="AU5">
        <v>1.5723429306813998E-2</v>
      </c>
      <c r="AV5">
        <v>1.5033301438966E-2</v>
      </c>
      <c r="AW5">
        <v>1.3872108354241E-2</v>
      </c>
      <c r="AX5">
        <v>1.4605080404594E-2</v>
      </c>
      <c r="AY5">
        <v>1.5119794602912E-2</v>
      </c>
      <c r="AZ5">
        <v>1.5045093189281E-2</v>
      </c>
      <c r="BA5">
        <v>1.4873722900519E-2</v>
      </c>
      <c r="BB5">
        <v>1.4449136529551E-2</v>
      </c>
      <c r="BC5">
        <v>1.4327453961938E-2</v>
      </c>
      <c r="BD5">
        <v>1.4227824512547E-2</v>
      </c>
      <c r="BE5">
        <v>1.5825173628778E-2</v>
      </c>
      <c r="BF5">
        <v>1.5154353169241E-2</v>
      </c>
      <c r="BG5">
        <v>1.5322605195556E-2</v>
      </c>
      <c r="BH5">
        <v>1.5024208772370999E-2</v>
      </c>
      <c r="BI5">
        <v>1.5140490503862999E-2</v>
      </c>
      <c r="BJ5">
        <v>1.4607970373916999E-2</v>
      </c>
      <c r="BK5">
        <v>1.3884544756040999E-2</v>
      </c>
      <c r="BL5">
        <v>1.465941998543E-2</v>
      </c>
      <c r="BM5">
        <f t="shared" si="26"/>
        <v>1.5091907613492736E-2</v>
      </c>
      <c r="BN5">
        <f t="shared" si="27"/>
        <v>7.1864955348926486E-4</v>
      </c>
      <c r="BO5">
        <f t="shared" si="28"/>
        <v>3.0170714712126484E-4</v>
      </c>
      <c r="BP5">
        <f t="shared" si="29"/>
        <v>3.678347417362636E-4</v>
      </c>
      <c r="BQ5">
        <f t="shared" si="30"/>
        <v>-6.5764011859773507E-4</v>
      </c>
      <c r="BR5">
        <f t="shared" si="31"/>
        <v>3.2103045693626479E-4</v>
      </c>
      <c r="BS5">
        <f t="shared" si="32"/>
        <v>5.05194187896265E-4</v>
      </c>
      <c r="BT5">
        <f t="shared" si="33"/>
        <v>5.6003863338226385E-4</v>
      </c>
      <c r="BU5">
        <f t="shared" si="34"/>
        <v>5.3429034771926461E-4</v>
      </c>
      <c r="BV5">
        <f t="shared" si="35"/>
        <v>-3.2773259261773512E-4</v>
      </c>
      <c r="BW5">
        <f t="shared" si="36"/>
        <v>1.9850030789362646E-3</v>
      </c>
      <c r="BX5">
        <f t="shared" si="37"/>
        <v>-7.9090128501873615E-4</v>
      </c>
      <c r="BY5">
        <f t="shared" si="38"/>
        <v>1.2411513053262654E-3</v>
      </c>
      <c r="BZ5">
        <f t="shared" si="39"/>
        <v>6.3152169332126272E-4</v>
      </c>
      <c r="CA5">
        <f t="shared" si="40"/>
        <v>-5.8606174526736055E-5</v>
      </c>
      <c r="CB5">
        <f t="shared" si="41"/>
        <v>-1.2197992592517352E-3</v>
      </c>
      <c r="CC5">
        <f t="shared" si="42"/>
        <v>-4.8682720889873556E-4</v>
      </c>
      <c r="CD5">
        <f t="shared" si="43"/>
        <v>2.7886989419264804E-5</v>
      </c>
      <c r="CE5">
        <f t="shared" si="44"/>
        <v>-4.6814424211736108E-5</v>
      </c>
      <c r="CF5">
        <f t="shared" si="45"/>
        <v>-2.1818471297373535E-4</v>
      </c>
      <c r="CG5">
        <f t="shared" si="46"/>
        <v>-6.4277108394173582E-4</v>
      </c>
      <c r="CH5">
        <f t="shared" si="47"/>
        <v>-7.6445365155473552E-4</v>
      </c>
      <c r="CI5">
        <f t="shared" si="48"/>
        <v>-8.6408310094573601E-4</v>
      </c>
      <c r="CJ5">
        <f t="shared" si="49"/>
        <v>7.3326601528526415E-4</v>
      </c>
      <c r="CK5">
        <f t="shared" si="50"/>
        <v>6.2445555748264631E-5</v>
      </c>
      <c r="CL5">
        <f t="shared" si="51"/>
        <v>2.306975820632641E-4</v>
      </c>
      <c r="CM5">
        <f t="shared" si="52"/>
        <v>-6.7698841121736214E-5</v>
      </c>
      <c r="CN5">
        <f t="shared" si="53"/>
        <v>4.8582890370263768E-5</v>
      </c>
      <c r="CO5">
        <f t="shared" si="54"/>
        <v>-4.8393723957573624E-4</v>
      </c>
      <c r="CP5">
        <f t="shared" si="55"/>
        <v>-1.2073628574517364E-3</v>
      </c>
      <c r="CQ5">
        <f t="shared" si="56"/>
        <v>-4.32487628062736E-4</v>
      </c>
    </row>
    <row r="6" spans="1:95" x14ac:dyDescent="0.3">
      <c r="A6" t="s">
        <v>56</v>
      </c>
      <c r="C6">
        <v>1</v>
      </c>
      <c r="D6">
        <v>-1</v>
      </c>
      <c r="E6">
        <v>-1</v>
      </c>
      <c r="F6">
        <v>-1</v>
      </c>
      <c r="G6">
        <v>1</v>
      </c>
      <c r="H6">
        <v>1</v>
      </c>
      <c r="I6">
        <f t="shared" si="0"/>
        <v>1</v>
      </c>
      <c r="J6">
        <f t="shared" si="1"/>
        <v>1</v>
      </c>
      <c r="K6">
        <f t="shared" si="2"/>
        <v>-1</v>
      </c>
      <c r="L6">
        <f t="shared" si="3"/>
        <v>-1</v>
      </c>
      <c r="M6">
        <f t="shared" si="4"/>
        <v>1</v>
      </c>
      <c r="N6">
        <f t="shared" si="5"/>
        <v>-1</v>
      </c>
      <c r="O6">
        <f t="shared" si="6"/>
        <v>-1</v>
      </c>
      <c r="P6">
        <f t="shared" si="7"/>
        <v>-1</v>
      </c>
      <c r="Q6">
        <f t="shared" si="8"/>
        <v>-1</v>
      </c>
      <c r="R6">
        <f t="shared" si="9"/>
        <v>1</v>
      </c>
      <c r="S6">
        <f t="shared" si="10"/>
        <v>-1</v>
      </c>
      <c r="T6">
        <f t="shared" si="11"/>
        <v>1</v>
      </c>
      <c r="U6">
        <f t="shared" si="12"/>
        <v>1</v>
      </c>
      <c r="V6">
        <f t="shared" si="13"/>
        <v>1</v>
      </c>
      <c r="W6">
        <f t="shared" si="14"/>
        <v>1</v>
      </c>
      <c r="X6">
        <f t="shared" si="15"/>
        <v>-1</v>
      </c>
      <c r="Y6">
        <f t="shared" si="16"/>
        <v>1</v>
      </c>
      <c r="Z6">
        <f t="shared" si="17"/>
        <v>1</v>
      </c>
      <c r="AA6">
        <f t="shared" si="18"/>
        <v>-1</v>
      </c>
      <c r="AB6">
        <f t="shared" si="19"/>
        <v>-1</v>
      </c>
      <c r="AC6">
        <f t="shared" si="20"/>
        <v>-1</v>
      </c>
      <c r="AD6">
        <f t="shared" si="21"/>
        <v>-1</v>
      </c>
      <c r="AE6">
        <f t="shared" si="22"/>
        <v>1</v>
      </c>
      <c r="AF6">
        <f t="shared" si="23"/>
        <v>1</v>
      </c>
      <c r="AG6">
        <f t="shared" si="24"/>
        <v>1</v>
      </c>
      <c r="AH6">
        <f t="shared" si="25"/>
        <v>-1</v>
      </c>
      <c r="AI6">
        <v>1.5077544552968E-2</v>
      </c>
      <c r="AJ6">
        <v>1.479224041931E-2</v>
      </c>
      <c r="AK6">
        <v>1.4786709653421E-2</v>
      </c>
      <c r="AL6">
        <v>1.5752628489640999E-2</v>
      </c>
      <c r="AM6">
        <v>1.5515101426374E-2</v>
      </c>
      <c r="AN6">
        <v>1.4192732225129E-2</v>
      </c>
      <c r="AO6">
        <v>1.323561542284E-2</v>
      </c>
      <c r="AP6">
        <v>1.4515512961878E-2</v>
      </c>
      <c r="AQ6">
        <v>1.4157304486310999E-2</v>
      </c>
      <c r="AR6">
        <v>1.5301433429999E-2</v>
      </c>
      <c r="AS6">
        <v>1.4014510608017E-2</v>
      </c>
      <c r="AT6">
        <v>1.5121556651727E-2</v>
      </c>
      <c r="AU6">
        <v>1.4945363468494999E-2</v>
      </c>
      <c r="AV6">
        <v>1.6457072013898E-2</v>
      </c>
      <c r="AW6">
        <v>1.4955239404148999E-2</v>
      </c>
      <c r="AX6">
        <v>1.4727189693284E-2</v>
      </c>
      <c r="AY6">
        <v>1.3819881641680999E-2</v>
      </c>
      <c r="AZ6">
        <v>1.5137177689752999E-2</v>
      </c>
      <c r="BA6">
        <v>1.4703537817600001E-2</v>
      </c>
      <c r="BB6">
        <v>1.4980031595538E-2</v>
      </c>
      <c r="BC6">
        <v>1.4417336981047E-2</v>
      </c>
      <c r="BD6">
        <v>1.43483423882E-2</v>
      </c>
      <c r="BE6">
        <v>1.4714173973415999E-2</v>
      </c>
      <c r="BF6">
        <v>1.497947561113E-2</v>
      </c>
      <c r="BG6">
        <v>1.5170140595551E-2</v>
      </c>
      <c r="BH6">
        <v>1.428578273505E-2</v>
      </c>
      <c r="BI6">
        <v>1.5430559679429001E-2</v>
      </c>
      <c r="BJ6">
        <v>1.3498295585756E-2</v>
      </c>
      <c r="BK6">
        <v>1.5264893555491999E-2</v>
      </c>
      <c r="BL6">
        <v>1.5164138517024001E-2</v>
      </c>
      <c r="BM6">
        <f t="shared" si="26"/>
        <v>1.4782050775803602E-2</v>
      </c>
      <c r="BN6">
        <f t="shared" si="27"/>
        <v>2.9549377716439791E-4</v>
      </c>
      <c r="BO6">
        <f t="shared" si="28"/>
        <v>1.0189643506398199E-5</v>
      </c>
      <c r="BP6">
        <f t="shared" si="29"/>
        <v>4.658877617398291E-6</v>
      </c>
      <c r="BQ6">
        <f t="shared" si="30"/>
        <v>9.7057771383739742E-4</v>
      </c>
      <c r="BR6">
        <f t="shared" si="31"/>
        <v>7.3305065057039862E-4</v>
      </c>
      <c r="BS6">
        <f t="shared" si="32"/>
        <v>-5.8931855067460154E-4</v>
      </c>
      <c r="BT6">
        <f t="shared" si="33"/>
        <v>-1.5464353529636016E-3</v>
      </c>
      <c r="BU6">
        <f t="shared" si="34"/>
        <v>-2.6653781392560125E-4</v>
      </c>
      <c r="BV6">
        <f t="shared" si="35"/>
        <v>-6.2474628949260244E-4</v>
      </c>
      <c r="BW6">
        <f t="shared" si="36"/>
        <v>5.1938265419539803E-4</v>
      </c>
      <c r="BX6">
        <f t="shared" si="37"/>
        <v>-7.6754016778660117E-4</v>
      </c>
      <c r="BY6">
        <f t="shared" si="38"/>
        <v>3.3950587592339841E-4</v>
      </c>
      <c r="BZ6">
        <f t="shared" si="39"/>
        <v>1.6331269269139782E-4</v>
      </c>
      <c r="CA6">
        <f t="shared" si="40"/>
        <v>1.6750212380943989E-3</v>
      </c>
      <c r="CB6">
        <f t="shared" si="41"/>
        <v>1.7318862834539775E-4</v>
      </c>
      <c r="CC6">
        <f t="shared" si="42"/>
        <v>-5.4861082519602061E-5</v>
      </c>
      <c r="CD6">
        <f t="shared" si="43"/>
        <v>-9.6216913412260248E-4</v>
      </c>
      <c r="CE6">
        <f t="shared" si="44"/>
        <v>3.5512691394939781E-4</v>
      </c>
      <c r="CF6">
        <f t="shared" si="45"/>
        <v>-7.8512958203600866E-5</v>
      </c>
      <c r="CG6">
        <f t="shared" si="46"/>
        <v>1.9798081973439879E-4</v>
      </c>
      <c r="CH6">
        <f t="shared" si="47"/>
        <v>-3.6471379475660169E-4</v>
      </c>
      <c r="CI6">
        <f t="shared" si="48"/>
        <v>-4.3370838760360166E-4</v>
      </c>
      <c r="CJ6">
        <f t="shared" si="49"/>
        <v>-6.7876802387602242E-5</v>
      </c>
      <c r="CK6">
        <f t="shared" si="50"/>
        <v>1.9742483532639819E-4</v>
      </c>
      <c r="CL6">
        <f t="shared" si="51"/>
        <v>3.8808981974739788E-4</v>
      </c>
      <c r="CM6">
        <f t="shared" si="52"/>
        <v>-4.9626804075360124E-4</v>
      </c>
      <c r="CN6">
        <f t="shared" si="53"/>
        <v>6.4850890362539923E-4</v>
      </c>
      <c r="CO6">
        <f t="shared" si="54"/>
        <v>-1.2837551900476019E-3</v>
      </c>
      <c r="CP6">
        <f t="shared" si="55"/>
        <v>4.8284277968839787E-4</v>
      </c>
      <c r="CQ6">
        <f t="shared" si="56"/>
        <v>3.82087741220399E-4</v>
      </c>
    </row>
    <row r="7" spans="1:95" x14ac:dyDescent="0.3">
      <c r="A7" t="s">
        <v>57</v>
      </c>
      <c r="C7">
        <v>1</v>
      </c>
      <c r="D7">
        <v>-1</v>
      </c>
      <c r="E7">
        <v>-1</v>
      </c>
      <c r="F7">
        <v>1</v>
      </c>
      <c r="G7">
        <v>-1</v>
      </c>
      <c r="H7">
        <v>-1</v>
      </c>
      <c r="I7">
        <f t="shared" si="0"/>
        <v>1</v>
      </c>
      <c r="J7">
        <f t="shared" si="1"/>
        <v>-1</v>
      </c>
      <c r="K7">
        <f t="shared" si="2"/>
        <v>1</v>
      </c>
      <c r="L7">
        <f t="shared" si="3"/>
        <v>1</v>
      </c>
      <c r="M7">
        <f t="shared" si="4"/>
        <v>-1</v>
      </c>
      <c r="N7">
        <f t="shared" si="5"/>
        <v>1</v>
      </c>
      <c r="O7">
        <f t="shared" si="6"/>
        <v>1</v>
      </c>
      <c r="P7">
        <f t="shared" si="7"/>
        <v>-1</v>
      </c>
      <c r="Q7">
        <f t="shared" si="8"/>
        <v>-1</v>
      </c>
      <c r="R7">
        <f t="shared" si="9"/>
        <v>1</v>
      </c>
      <c r="S7">
        <f t="shared" si="10"/>
        <v>1</v>
      </c>
      <c r="T7">
        <f t="shared" si="11"/>
        <v>-1</v>
      </c>
      <c r="U7">
        <f t="shared" si="12"/>
        <v>-1</v>
      </c>
      <c r="V7">
        <f t="shared" si="13"/>
        <v>1</v>
      </c>
      <c r="W7">
        <f t="shared" si="14"/>
        <v>1</v>
      </c>
      <c r="X7">
        <f t="shared" si="15"/>
        <v>-1</v>
      </c>
      <c r="Y7">
        <f t="shared" si="16"/>
        <v>1</v>
      </c>
      <c r="Z7">
        <f t="shared" si="17"/>
        <v>1</v>
      </c>
      <c r="AA7">
        <f t="shared" si="18"/>
        <v>-1</v>
      </c>
      <c r="AB7">
        <f t="shared" si="19"/>
        <v>1</v>
      </c>
      <c r="AC7">
        <f t="shared" si="20"/>
        <v>-1</v>
      </c>
      <c r="AD7">
        <f t="shared" si="21"/>
        <v>-1</v>
      </c>
      <c r="AE7">
        <f t="shared" si="22"/>
        <v>1</v>
      </c>
      <c r="AF7">
        <f t="shared" si="23"/>
        <v>-1</v>
      </c>
      <c r="AG7">
        <f t="shared" si="24"/>
        <v>-1</v>
      </c>
      <c r="AH7">
        <f t="shared" si="25"/>
        <v>1</v>
      </c>
      <c r="AI7">
        <v>0.49678884775245002</v>
      </c>
      <c r="AJ7">
        <v>0.53891590050851002</v>
      </c>
      <c r="AK7">
        <v>0.56494892908730998</v>
      </c>
      <c r="AL7">
        <v>0.55533048527600004</v>
      </c>
      <c r="AM7">
        <v>0.52913544966387005</v>
      </c>
      <c r="AN7">
        <v>0.55049641743499</v>
      </c>
      <c r="AO7">
        <v>0.48863315702443</v>
      </c>
      <c r="AP7">
        <v>0.56644034367058005</v>
      </c>
      <c r="AQ7">
        <v>0.65460306189183004</v>
      </c>
      <c r="AR7">
        <v>0.52690826489298004</v>
      </c>
      <c r="AS7">
        <v>0.55732750667056996</v>
      </c>
      <c r="AT7">
        <v>0.53865057943148997</v>
      </c>
      <c r="AU7">
        <v>0.58659701370725004</v>
      </c>
      <c r="AV7">
        <v>0.62126523510509002</v>
      </c>
      <c r="AW7">
        <v>0.46420840336538999</v>
      </c>
      <c r="AX7">
        <v>0.56911985969029</v>
      </c>
      <c r="AY7">
        <v>0.54992689083418</v>
      </c>
      <c r="AZ7">
        <v>0.58455805130758998</v>
      </c>
      <c r="BA7">
        <v>0.55708988507465995</v>
      </c>
      <c r="BB7">
        <v>0.53182355984044005</v>
      </c>
      <c r="BC7">
        <v>0.54777316757273997</v>
      </c>
      <c r="BD7">
        <v>0.5875146320604</v>
      </c>
      <c r="BE7">
        <v>0.51445245453338995</v>
      </c>
      <c r="BF7">
        <v>0.56969627771355003</v>
      </c>
      <c r="BG7">
        <v>0.55059959141296</v>
      </c>
      <c r="BH7">
        <v>0.58756504655532005</v>
      </c>
      <c r="BI7">
        <v>0.50596073813699005</v>
      </c>
      <c r="BJ7">
        <v>0.55614580097985</v>
      </c>
      <c r="BK7">
        <v>0.50551432287834996</v>
      </c>
      <c r="BL7">
        <v>0.51121561985091002</v>
      </c>
      <c r="BM7">
        <f t="shared" si="26"/>
        <v>0.54897351646414516</v>
      </c>
      <c r="BN7">
        <f t="shared" si="27"/>
        <v>-5.2184668711695137E-2</v>
      </c>
      <c r="BO7">
        <f t="shared" si="28"/>
        <v>-1.0057615955635146E-2</v>
      </c>
      <c r="BP7">
        <f t="shared" si="29"/>
        <v>1.597541262316482E-2</v>
      </c>
      <c r="BQ7">
        <f t="shared" si="30"/>
        <v>6.3569688118548795E-3</v>
      </c>
      <c r="BR7">
        <f t="shared" si="31"/>
        <v>-1.9838066800275111E-2</v>
      </c>
      <c r="BS7">
        <f t="shared" si="32"/>
        <v>1.5229009708448427E-3</v>
      </c>
      <c r="BT7">
        <f t="shared" si="33"/>
        <v>-6.0340359439715163E-2</v>
      </c>
      <c r="BU7">
        <f t="shared" si="34"/>
        <v>1.7466827206434887E-2</v>
      </c>
      <c r="BV7">
        <f t="shared" si="35"/>
        <v>0.10562954542768488</v>
      </c>
      <c r="BW7">
        <f t="shared" si="36"/>
        <v>-2.2065251571165123E-2</v>
      </c>
      <c r="BX7">
        <f t="shared" si="37"/>
        <v>8.3539902064247995E-3</v>
      </c>
      <c r="BY7">
        <f t="shared" si="38"/>
        <v>-1.0322937032655188E-2</v>
      </c>
      <c r="BZ7">
        <f t="shared" si="39"/>
        <v>3.7623497243104875E-2</v>
      </c>
      <c r="CA7">
        <f t="shared" si="40"/>
        <v>7.2291718640944858E-2</v>
      </c>
      <c r="CB7">
        <f t="shared" si="41"/>
        <v>-8.4765113098755174E-2</v>
      </c>
      <c r="CC7">
        <f t="shared" si="42"/>
        <v>2.0146343226144836E-2</v>
      </c>
      <c r="CD7">
        <f t="shared" si="43"/>
        <v>9.5337437003484293E-4</v>
      </c>
      <c r="CE7">
        <f t="shared" si="44"/>
        <v>3.5584534843444815E-2</v>
      </c>
      <c r="CF7">
        <f t="shared" si="45"/>
        <v>8.1163686105147903E-3</v>
      </c>
      <c r="CG7">
        <f t="shared" si="46"/>
        <v>-1.7149956623705109E-2</v>
      </c>
      <c r="CH7">
        <f t="shared" si="47"/>
        <v>-1.2003488914051896E-3</v>
      </c>
      <c r="CI7">
        <f t="shared" si="48"/>
        <v>3.8541115596254838E-2</v>
      </c>
      <c r="CJ7">
        <f t="shared" si="49"/>
        <v>-3.4521061930755215E-2</v>
      </c>
      <c r="CK7">
        <f t="shared" si="50"/>
        <v>2.0722761249404864E-2</v>
      </c>
      <c r="CL7">
        <f t="shared" si="51"/>
        <v>1.6260749488148374E-3</v>
      </c>
      <c r="CM7">
        <f t="shared" si="52"/>
        <v>3.8591530091174886E-2</v>
      </c>
      <c r="CN7">
        <f t="shared" si="53"/>
        <v>-4.301277832715511E-2</v>
      </c>
      <c r="CO7">
        <f t="shared" si="54"/>
        <v>7.1722845157048409E-3</v>
      </c>
      <c r="CP7">
        <f t="shared" si="55"/>
        <v>-4.3459193585795197E-2</v>
      </c>
      <c r="CQ7">
        <f t="shared" si="56"/>
        <v>-3.7757896613235142E-2</v>
      </c>
    </row>
    <row r="8" spans="1:95" x14ac:dyDescent="0.3">
      <c r="A8" t="s">
        <v>58</v>
      </c>
      <c r="C8">
        <v>1</v>
      </c>
      <c r="D8">
        <v>-1</v>
      </c>
      <c r="E8">
        <v>-1</v>
      </c>
      <c r="F8">
        <v>1</v>
      </c>
      <c r="G8">
        <v>-1</v>
      </c>
      <c r="H8">
        <v>1</v>
      </c>
      <c r="I8">
        <f t="shared" si="0"/>
        <v>1</v>
      </c>
      <c r="J8">
        <f t="shared" si="1"/>
        <v>-1</v>
      </c>
      <c r="K8">
        <f t="shared" si="2"/>
        <v>1</v>
      </c>
      <c r="L8">
        <f t="shared" si="3"/>
        <v>-1</v>
      </c>
      <c r="M8">
        <f t="shared" si="4"/>
        <v>-1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1</v>
      </c>
      <c r="R8">
        <f t="shared" si="9"/>
        <v>-1</v>
      </c>
      <c r="S8">
        <f t="shared" si="10"/>
        <v>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-1</v>
      </c>
      <c r="X8">
        <f t="shared" si="15"/>
        <v>1</v>
      </c>
      <c r="Y8">
        <f t="shared" si="16"/>
        <v>1</v>
      </c>
      <c r="Z8">
        <f t="shared" si="17"/>
        <v>-1</v>
      </c>
      <c r="AA8">
        <f t="shared" si="18"/>
        <v>1</v>
      </c>
      <c r="AB8">
        <f t="shared" si="19"/>
        <v>-1</v>
      </c>
      <c r="AC8">
        <f t="shared" si="20"/>
        <v>-1</v>
      </c>
      <c r="AD8">
        <f t="shared" si="21"/>
        <v>1</v>
      </c>
      <c r="AE8">
        <f t="shared" si="22"/>
        <v>-1</v>
      </c>
      <c r="AF8">
        <f t="shared" si="23"/>
        <v>1</v>
      </c>
      <c r="AG8">
        <f t="shared" si="24"/>
        <v>1</v>
      </c>
      <c r="AH8">
        <f t="shared" si="25"/>
        <v>-1</v>
      </c>
      <c r="AI8">
        <v>0.55489400800719002</v>
      </c>
      <c r="AJ8">
        <v>0.46756119645413002</v>
      </c>
      <c r="AK8">
        <v>0.47176003826523</v>
      </c>
      <c r="AL8">
        <v>0.45576620543892998</v>
      </c>
      <c r="AM8">
        <v>0.51771602998161004</v>
      </c>
      <c r="AN8">
        <v>0.54937446362144005</v>
      </c>
      <c r="AO8">
        <v>0.53685329858102004</v>
      </c>
      <c r="AP8">
        <v>0.53759173929851001</v>
      </c>
      <c r="AQ8">
        <v>0.51210418203554997</v>
      </c>
      <c r="AR8">
        <v>0.50705650245053002</v>
      </c>
      <c r="AS8">
        <v>0.49765021502503998</v>
      </c>
      <c r="AT8">
        <v>0.53626048888747002</v>
      </c>
      <c r="AU8">
        <v>0.54177265021805998</v>
      </c>
      <c r="AV8">
        <v>0.49824866270038998</v>
      </c>
      <c r="AW8">
        <v>0.56118475028412995</v>
      </c>
      <c r="AX8">
        <v>0.56155844957135004</v>
      </c>
      <c r="AY8">
        <v>0.56663176447603003</v>
      </c>
      <c r="AZ8">
        <v>0.47344283110465002</v>
      </c>
      <c r="BA8">
        <v>0.52422881207570005</v>
      </c>
      <c r="BB8">
        <v>0.52445409328833004</v>
      </c>
      <c r="BC8">
        <v>0.61560184137494001</v>
      </c>
      <c r="BD8">
        <v>0.59822464289252997</v>
      </c>
      <c r="BE8">
        <v>0.54538892442635001</v>
      </c>
      <c r="BF8">
        <v>0.54212079829614002</v>
      </c>
      <c r="BG8">
        <v>0.59500029268146004</v>
      </c>
      <c r="BH8">
        <v>0.51619384474466001</v>
      </c>
      <c r="BI8">
        <v>0.4853221439266</v>
      </c>
      <c r="BJ8">
        <v>0.60210244589025996</v>
      </c>
      <c r="BK8">
        <v>0.50934987052646996</v>
      </c>
      <c r="BL8">
        <v>0.54950694871885997</v>
      </c>
      <c r="BM8">
        <f t="shared" si="26"/>
        <v>0.53183073784145196</v>
      </c>
      <c r="BN8">
        <f t="shared" si="27"/>
        <v>2.3063270165738059E-2</v>
      </c>
      <c r="BO8">
        <f t="shared" si="28"/>
        <v>-6.4269541387321938E-2</v>
      </c>
      <c r="BP8">
        <f t="shared" si="29"/>
        <v>-6.0070699576221964E-2</v>
      </c>
      <c r="BQ8">
        <f t="shared" si="30"/>
        <v>-7.6064532402521978E-2</v>
      </c>
      <c r="BR8">
        <f t="shared" si="31"/>
        <v>-1.4114707859841924E-2</v>
      </c>
      <c r="BS8">
        <f t="shared" si="32"/>
        <v>1.7543725779988084E-2</v>
      </c>
      <c r="BT8">
        <f t="shared" si="33"/>
        <v>5.0225607395680827E-3</v>
      </c>
      <c r="BU8">
        <f t="shared" si="34"/>
        <v>5.7610014570580459E-3</v>
      </c>
      <c r="BV8">
        <f t="shared" si="35"/>
        <v>-1.9726555805901991E-2</v>
      </c>
      <c r="BW8">
        <f t="shared" si="36"/>
        <v>-2.4774235390921939E-2</v>
      </c>
      <c r="BX8">
        <f t="shared" si="37"/>
        <v>-3.4180522816411985E-2</v>
      </c>
      <c r="BY8">
        <f t="shared" si="38"/>
        <v>4.42975104601806E-3</v>
      </c>
      <c r="BZ8">
        <f t="shared" si="39"/>
        <v>9.9419123766080197E-3</v>
      </c>
      <c r="CA8">
        <f t="shared" si="40"/>
        <v>-3.3582075141061984E-2</v>
      </c>
      <c r="CB8">
        <f t="shared" si="41"/>
        <v>2.935401244267799E-2</v>
      </c>
      <c r="CC8">
        <f t="shared" si="42"/>
        <v>2.9727711729898076E-2</v>
      </c>
      <c r="CD8">
        <f t="shared" si="43"/>
        <v>3.4801026634578069E-2</v>
      </c>
      <c r="CE8">
        <f t="shared" si="44"/>
        <v>-5.8387906736801942E-2</v>
      </c>
      <c r="CF8">
        <f t="shared" si="45"/>
        <v>-7.6019257657519157E-3</v>
      </c>
      <c r="CG8">
        <f t="shared" si="46"/>
        <v>-7.3766445531219249E-3</v>
      </c>
      <c r="CH8">
        <f t="shared" si="47"/>
        <v>8.3771103533488045E-2</v>
      </c>
      <c r="CI8">
        <f t="shared" si="48"/>
        <v>6.6393905051078006E-2</v>
      </c>
      <c r="CJ8">
        <f t="shared" si="49"/>
        <v>1.3558186584898047E-2</v>
      </c>
      <c r="CK8">
        <f t="shared" si="50"/>
        <v>1.0290060454688055E-2</v>
      </c>
      <c r="CL8">
        <f t="shared" si="51"/>
        <v>6.316955484000808E-2</v>
      </c>
      <c r="CM8">
        <f t="shared" si="52"/>
        <v>-1.5636893096791948E-2</v>
      </c>
      <c r="CN8">
        <f t="shared" si="53"/>
        <v>-4.6508593914851959E-2</v>
      </c>
      <c r="CO8">
        <f t="shared" si="54"/>
        <v>7.0271708048808001E-2</v>
      </c>
      <c r="CP8">
        <f t="shared" si="55"/>
        <v>-2.2480867314982E-2</v>
      </c>
      <c r="CQ8">
        <f t="shared" si="56"/>
        <v>1.7676210877408005E-2</v>
      </c>
    </row>
    <row r="9" spans="1:95" x14ac:dyDescent="0.3"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f t="shared" si="0"/>
        <v>1</v>
      </c>
      <c r="J9">
        <f t="shared" si="1"/>
        <v>-1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-1</v>
      </c>
      <c r="O9">
        <f t="shared" si="6"/>
        <v>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1</v>
      </c>
      <c r="U9">
        <f t="shared" si="12"/>
        <v>-1</v>
      </c>
      <c r="V9">
        <f t="shared" si="13"/>
        <v>-1</v>
      </c>
      <c r="W9">
        <f t="shared" si="14"/>
        <v>1</v>
      </c>
      <c r="X9">
        <f t="shared" si="15"/>
        <v>1</v>
      </c>
      <c r="Y9">
        <f t="shared" si="16"/>
        <v>-1</v>
      </c>
      <c r="Z9">
        <f t="shared" si="17"/>
        <v>1</v>
      </c>
      <c r="AA9">
        <f t="shared" si="18"/>
        <v>1</v>
      </c>
      <c r="AB9">
        <f t="shared" si="19"/>
        <v>-1</v>
      </c>
      <c r="AC9">
        <f t="shared" si="20"/>
        <v>1</v>
      </c>
      <c r="AD9">
        <f t="shared" si="21"/>
        <v>-1</v>
      </c>
      <c r="AE9">
        <f t="shared" si="22"/>
        <v>-1</v>
      </c>
      <c r="AF9">
        <f t="shared" si="23"/>
        <v>1</v>
      </c>
      <c r="AG9">
        <f t="shared" si="24"/>
        <v>1</v>
      </c>
      <c r="AH9">
        <f t="shared" si="25"/>
        <v>-1</v>
      </c>
      <c r="AI9">
        <v>0.25341942815349999</v>
      </c>
      <c r="AJ9">
        <v>0.25063371621921998</v>
      </c>
      <c r="AK9">
        <v>0.27109380964995999</v>
      </c>
      <c r="AL9">
        <v>0.19057233359858999</v>
      </c>
      <c r="AM9">
        <v>0.20607279683439</v>
      </c>
      <c r="AN9">
        <v>0.35394558379603003</v>
      </c>
      <c r="AO9">
        <v>0.25622472603966001</v>
      </c>
      <c r="AP9">
        <v>0.29321991339017001</v>
      </c>
      <c r="AQ9">
        <v>0.29806091708714</v>
      </c>
      <c r="AR9">
        <v>0.23329897492858001</v>
      </c>
      <c r="AS9">
        <v>0.26918019866069998</v>
      </c>
      <c r="AT9">
        <v>0.31581391977737999</v>
      </c>
      <c r="AU9">
        <v>0.22552337636587999</v>
      </c>
      <c r="AV9">
        <v>0.27126859997465003</v>
      </c>
      <c r="AW9">
        <v>0.26274293552030997</v>
      </c>
      <c r="AX9">
        <v>0.40915307563779002</v>
      </c>
      <c r="AY9">
        <v>0.23267099879972999</v>
      </c>
      <c r="AZ9">
        <v>0.26682698582452002</v>
      </c>
      <c r="BA9">
        <v>0.26066129266722998</v>
      </c>
      <c r="BB9">
        <v>0.26076583673024001</v>
      </c>
      <c r="BC9">
        <v>0.30192298034301002</v>
      </c>
      <c r="BD9">
        <v>0.26506123650567998</v>
      </c>
      <c r="BE9">
        <v>0.19080654643464001</v>
      </c>
      <c r="BF9">
        <v>0.15278504100806001</v>
      </c>
      <c r="BG9">
        <v>0.23890999243884001</v>
      </c>
      <c r="BH9">
        <v>0.30745951963538998</v>
      </c>
      <c r="BI9">
        <v>0.21046867019956</v>
      </c>
      <c r="BJ9">
        <v>0.25970062089319002</v>
      </c>
      <c r="BK9">
        <v>0.31769965917786003</v>
      </c>
      <c r="BL9">
        <v>0.29769255624793001</v>
      </c>
      <c r="BM9">
        <f t="shared" si="26"/>
        <v>0.26412187475132759</v>
      </c>
      <c r="BN9">
        <f t="shared" si="27"/>
        <v>-1.0702446597827597E-2</v>
      </c>
      <c r="BO9">
        <f t="shared" si="28"/>
        <v>-1.3488158532107608E-2</v>
      </c>
      <c r="BP9">
        <f t="shared" si="29"/>
        <v>6.9719348986324037E-3</v>
      </c>
      <c r="BQ9">
        <f t="shared" si="30"/>
        <v>-7.3549541152737596E-2</v>
      </c>
      <c r="BR9">
        <f t="shared" si="31"/>
        <v>-5.8049077916937586E-2</v>
      </c>
      <c r="BS9">
        <f t="shared" si="32"/>
        <v>8.9823709044702438E-2</v>
      </c>
      <c r="BT9">
        <f t="shared" si="33"/>
        <v>-7.8971487116675787E-3</v>
      </c>
      <c r="BU9">
        <f t="shared" si="34"/>
        <v>2.9098038638842416E-2</v>
      </c>
      <c r="BV9">
        <f t="shared" si="35"/>
        <v>3.3939042335812408E-2</v>
      </c>
      <c r="BW9">
        <f t="shared" si="36"/>
        <v>-3.0822899822747579E-2</v>
      </c>
      <c r="BX9">
        <f t="shared" si="37"/>
        <v>5.0583239093723864E-3</v>
      </c>
      <c r="BY9">
        <f t="shared" si="38"/>
        <v>5.1692045026052402E-2</v>
      </c>
      <c r="BZ9">
        <f t="shared" si="39"/>
        <v>-3.8598498385447599E-2</v>
      </c>
      <c r="CA9">
        <f t="shared" si="40"/>
        <v>7.1467252233224365E-3</v>
      </c>
      <c r="CB9">
        <f t="shared" si="41"/>
        <v>-1.3789392310176174E-3</v>
      </c>
      <c r="CC9">
        <f t="shared" si="42"/>
        <v>0.14503120088646243</v>
      </c>
      <c r="CD9">
        <f t="shared" si="43"/>
        <v>-3.1450875951597596E-2</v>
      </c>
      <c r="CE9">
        <f t="shared" si="44"/>
        <v>2.7051110731924344E-3</v>
      </c>
      <c r="CF9">
        <f t="shared" si="45"/>
        <v>-3.4605820840976076E-3</v>
      </c>
      <c r="CG9">
        <f t="shared" si="46"/>
        <v>-3.3560380210875818E-3</v>
      </c>
      <c r="CH9">
        <f t="shared" si="47"/>
        <v>3.7801105591682427E-2</v>
      </c>
      <c r="CI9">
        <f t="shared" si="48"/>
        <v>9.3936175435238578E-4</v>
      </c>
      <c r="CJ9">
        <f t="shared" si="49"/>
        <v>-7.3315328316687578E-2</v>
      </c>
      <c r="CK9">
        <f t="shared" si="50"/>
        <v>-0.11133683374326758</v>
      </c>
      <c r="CL9">
        <f t="shared" si="51"/>
        <v>-2.5211882312487582E-2</v>
      </c>
      <c r="CM9">
        <f t="shared" si="52"/>
        <v>4.3337644884062387E-2</v>
      </c>
      <c r="CN9">
        <f t="shared" si="53"/>
        <v>-5.3653204551767586E-2</v>
      </c>
      <c r="CO9">
        <f t="shared" si="54"/>
        <v>-4.4212538581375749E-3</v>
      </c>
      <c r="CP9">
        <f t="shared" si="55"/>
        <v>5.3577784426532438E-2</v>
      </c>
      <c r="CQ9">
        <f t="shared" si="56"/>
        <v>3.3570681496602417E-2</v>
      </c>
    </row>
    <row r="10" spans="1:95" x14ac:dyDescent="0.3">
      <c r="A10" t="s">
        <v>59</v>
      </c>
      <c r="C10">
        <v>1</v>
      </c>
      <c r="D10">
        <v>-1</v>
      </c>
      <c r="E10">
        <v>-1</v>
      </c>
      <c r="F10">
        <v>1</v>
      </c>
      <c r="G10">
        <v>1</v>
      </c>
      <c r="H10">
        <v>1</v>
      </c>
      <c r="I10">
        <f t="shared" si="0"/>
        <v>1</v>
      </c>
      <c r="J10">
        <f t="shared" si="1"/>
        <v>-1</v>
      </c>
      <c r="K10">
        <f t="shared" si="2"/>
        <v>-1</v>
      </c>
      <c r="L10">
        <f t="shared" si="3"/>
        <v>-1</v>
      </c>
      <c r="M10">
        <f t="shared" si="4"/>
        <v>-1</v>
      </c>
      <c r="N10">
        <f t="shared" si="5"/>
        <v>-1</v>
      </c>
      <c r="O10">
        <f t="shared" si="6"/>
        <v>-1</v>
      </c>
      <c r="P10">
        <f t="shared" si="7"/>
        <v>1</v>
      </c>
      <c r="Q10">
        <f t="shared" si="8"/>
        <v>1</v>
      </c>
      <c r="R10">
        <f t="shared" si="9"/>
        <v>1</v>
      </c>
      <c r="S10">
        <f t="shared" si="10"/>
        <v>1</v>
      </c>
      <c r="T10">
        <f t="shared" si="11"/>
        <v>1</v>
      </c>
      <c r="U10">
        <f t="shared" si="12"/>
        <v>1</v>
      </c>
      <c r="V10">
        <f t="shared" si="13"/>
        <v>-1</v>
      </c>
      <c r="W10">
        <f t="shared" si="14"/>
        <v>-1</v>
      </c>
      <c r="X10">
        <f t="shared" si="15"/>
        <v>-1</v>
      </c>
      <c r="Y10">
        <f t="shared" si="16"/>
        <v>-1</v>
      </c>
      <c r="Z10">
        <f t="shared" si="17"/>
        <v>-1</v>
      </c>
      <c r="AA10">
        <f t="shared" si="18"/>
        <v>-1</v>
      </c>
      <c r="AB10">
        <f t="shared" si="19"/>
        <v>1</v>
      </c>
      <c r="AC10">
        <f t="shared" si="20"/>
        <v>1</v>
      </c>
      <c r="AD10">
        <f t="shared" si="21"/>
        <v>1</v>
      </c>
      <c r="AE10">
        <f t="shared" si="22"/>
        <v>1</v>
      </c>
      <c r="AF10">
        <f t="shared" si="23"/>
        <v>-1</v>
      </c>
      <c r="AG10">
        <f t="shared" si="24"/>
        <v>-1</v>
      </c>
      <c r="AH10">
        <f t="shared" si="25"/>
        <v>1</v>
      </c>
      <c r="AI10">
        <v>0.29102082846111998</v>
      </c>
      <c r="AJ10">
        <v>0.26386687660405</v>
      </c>
      <c r="AK10">
        <v>0.28420616867595</v>
      </c>
      <c r="AL10">
        <v>0.32241955390878002</v>
      </c>
      <c r="AM10">
        <v>0.30819420245819001</v>
      </c>
      <c r="AN10">
        <v>0.17490580289770999</v>
      </c>
      <c r="AO10">
        <v>0.18121676816235999</v>
      </c>
      <c r="AP10">
        <v>0.30896657937517003</v>
      </c>
      <c r="AQ10">
        <v>0.23796654690444</v>
      </c>
      <c r="AR10">
        <v>0.28365167417851</v>
      </c>
      <c r="AS10">
        <v>0.28735970360374002</v>
      </c>
      <c r="AT10">
        <v>0.28117784402364998</v>
      </c>
      <c r="AU10">
        <v>0.19218382622296001</v>
      </c>
      <c r="AV10">
        <v>0.20637475143299</v>
      </c>
      <c r="AW10">
        <v>0.25506130456274001</v>
      </c>
      <c r="AX10">
        <v>0.30643894970242003</v>
      </c>
      <c r="AY10">
        <v>0.23340586089935</v>
      </c>
      <c r="AZ10">
        <v>0.30092263811799003</v>
      </c>
      <c r="BA10">
        <v>0.33636300607797998</v>
      </c>
      <c r="BB10">
        <v>0.24738394062536001</v>
      </c>
      <c r="BC10">
        <v>0.15966068608645001</v>
      </c>
      <c r="BD10">
        <v>0.3482914328467</v>
      </c>
      <c r="BE10">
        <v>0.27203218411711999</v>
      </c>
      <c r="BF10">
        <v>0.26921964120935998</v>
      </c>
      <c r="BG10">
        <v>0.22847430148959</v>
      </c>
      <c r="BH10">
        <v>0.27403621472150003</v>
      </c>
      <c r="BI10">
        <v>0.20376534261945001</v>
      </c>
      <c r="BJ10">
        <v>0.28486033674825001</v>
      </c>
      <c r="BK10">
        <v>0.27394328597638001</v>
      </c>
      <c r="BL10">
        <v>0.27460256255988003</v>
      </c>
      <c r="BM10">
        <f t="shared" si="26"/>
        <v>0.26306576050900471</v>
      </c>
      <c r="BN10">
        <f t="shared" si="27"/>
        <v>2.7955067952115276E-2</v>
      </c>
      <c r="BO10">
        <f t="shared" si="28"/>
        <v>8.0111609504529557E-4</v>
      </c>
      <c r="BP10">
        <f t="shared" si="29"/>
        <v>2.114040816694529E-2</v>
      </c>
      <c r="BQ10">
        <f t="shared" si="30"/>
        <v>5.9353793399775312E-2</v>
      </c>
      <c r="BR10">
        <f t="shared" si="31"/>
        <v>4.5128441949185305E-2</v>
      </c>
      <c r="BS10">
        <f t="shared" si="32"/>
        <v>-8.815995761129472E-2</v>
      </c>
      <c r="BT10">
        <f t="shared" si="33"/>
        <v>-8.1848992346644722E-2</v>
      </c>
      <c r="BU10">
        <f t="shared" si="34"/>
        <v>4.5900818866165316E-2</v>
      </c>
      <c r="BV10">
        <f t="shared" si="35"/>
        <v>-2.5099213604564713E-2</v>
      </c>
      <c r="BW10">
        <f t="shared" si="36"/>
        <v>2.0585913669505296E-2</v>
      </c>
      <c r="BX10">
        <f t="shared" si="37"/>
        <v>2.4293943094735315E-2</v>
      </c>
      <c r="BY10">
        <f t="shared" si="38"/>
        <v>1.8112083514645272E-2</v>
      </c>
      <c r="BZ10">
        <f t="shared" si="39"/>
        <v>-7.0881934286044695E-2</v>
      </c>
      <c r="CA10">
        <f t="shared" si="40"/>
        <v>-5.6691009076014709E-2</v>
      </c>
      <c r="CB10">
        <f t="shared" si="41"/>
        <v>-8.0044559462646991E-3</v>
      </c>
      <c r="CC10">
        <f t="shared" si="42"/>
        <v>4.3373189193415318E-2</v>
      </c>
      <c r="CD10">
        <f t="shared" si="43"/>
        <v>-2.9659899609654705E-2</v>
      </c>
      <c r="CE10">
        <f t="shared" si="44"/>
        <v>3.7856877608985318E-2</v>
      </c>
      <c r="CF10">
        <f t="shared" si="45"/>
        <v>7.3297245568975267E-2</v>
      </c>
      <c r="CG10">
        <f t="shared" si="46"/>
        <v>-1.5681819883644699E-2</v>
      </c>
      <c r="CH10">
        <f t="shared" si="47"/>
        <v>-0.1034050744225547</v>
      </c>
      <c r="CI10">
        <f t="shared" si="48"/>
        <v>8.5225672337695291E-2</v>
      </c>
      <c r="CJ10">
        <f t="shared" si="49"/>
        <v>8.9664236081152815E-3</v>
      </c>
      <c r="CK10">
        <f t="shared" si="50"/>
        <v>6.1538807003552742E-3</v>
      </c>
      <c r="CL10">
        <f t="shared" si="51"/>
        <v>-3.4591459019414711E-2</v>
      </c>
      <c r="CM10">
        <f t="shared" si="52"/>
        <v>1.0970454212495317E-2</v>
      </c>
      <c r="CN10">
        <f t="shared" si="53"/>
        <v>-5.9300417889554702E-2</v>
      </c>
      <c r="CO10">
        <f t="shared" si="54"/>
        <v>2.17945762392453E-2</v>
      </c>
      <c r="CP10">
        <f t="shared" si="55"/>
        <v>1.0877525467375304E-2</v>
      </c>
      <c r="CQ10">
        <f t="shared" si="56"/>
        <v>1.1536802050875317E-2</v>
      </c>
    </row>
    <row r="11" spans="1:95" x14ac:dyDescent="0.3">
      <c r="A11" t="s">
        <v>60</v>
      </c>
      <c r="C11">
        <v>1</v>
      </c>
      <c r="D11">
        <v>-1</v>
      </c>
      <c r="E11">
        <v>1</v>
      </c>
      <c r="F11">
        <v>-1</v>
      </c>
      <c r="G11">
        <v>-1</v>
      </c>
      <c r="H11">
        <v>-1</v>
      </c>
      <c r="I11">
        <f t="shared" si="0"/>
        <v>-1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-1</v>
      </c>
      <c r="N11">
        <f t="shared" si="5"/>
        <v>-1</v>
      </c>
      <c r="O11">
        <f t="shared" si="6"/>
        <v>-1</v>
      </c>
      <c r="P11">
        <f t="shared" si="7"/>
        <v>1</v>
      </c>
      <c r="Q11">
        <f t="shared" si="8"/>
        <v>1</v>
      </c>
      <c r="R11">
        <f t="shared" si="9"/>
        <v>1</v>
      </c>
      <c r="S11">
        <f t="shared" si="10"/>
        <v>1</v>
      </c>
      <c r="T11">
        <f t="shared" si="11"/>
        <v>1</v>
      </c>
      <c r="U11">
        <f t="shared" si="12"/>
        <v>1</v>
      </c>
      <c r="V11">
        <f t="shared" si="13"/>
        <v>-1</v>
      </c>
      <c r="W11">
        <f t="shared" si="14"/>
        <v>-1</v>
      </c>
      <c r="X11">
        <f t="shared" si="15"/>
        <v>-1</v>
      </c>
      <c r="Y11">
        <f t="shared" si="16"/>
        <v>1</v>
      </c>
      <c r="Z11">
        <f t="shared" si="17"/>
        <v>1</v>
      </c>
      <c r="AA11">
        <f t="shared" si="18"/>
        <v>1</v>
      </c>
      <c r="AB11">
        <f t="shared" si="19"/>
        <v>-1</v>
      </c>
      <c r="AC11">
        <f t="shared" si="20"/>
        <v>-1</v>
      </c>
      <c r="AD11">
        <f t="shared" si="21"/>
        <v>-1</v>
      </c>
      <c r="AE11">
        <f t="shared" si="22"/>
        <v>-1</v>
      </c>
      <c r="AF11">
        <f t="shared" si="23"/>
        <v>1</v>
      </c>
      <c r="AG11">
        <f t="shared" si="24"/>
        <v>-1</v>
      </c>
      <c r="AH11">
        <f t="shared" si="25"/>
        <v>1</v>
      </c>
      <c r="AI11">
        <v>1.1583798417636E-2</v>
      </c>
      <c r="AJ11">
        <v>1.1338169278102999E-2</v>
      </c>
      <c r="AK11">
        <v>1.1472339977447E-2</v>
      </c>
      <c r="AL11">
        <v>1.1310306076473001E-2</v>
      </c>
      <c r="AM11">
        <v>1.1409243827418E-2</v>
      </c>
      <c r="AN11">
        <v>1.1524176335412001E-2</v>
      </c>
      <c r="AO11">
        <v>1.1577264410394E-2</v>
      </c>
      <c r="AP11">
        <v>1.1532364580723001E-2</v>
      </c>
      <c r="AQ11">
        <v>1.1654943847352E-2</v>
      </c>
      <c r="AR11">
        <v>1.1312022904221E-2</v>
      </c>
      <c r="AS11">
        <v>1.1232937127689E-2</v>
      </c>
      <c r="AT11">
        <v>1.1581448430260001E-2</v>
      </c>
      <c r="AU11">
        <v>1.1454425287741E-2</v>
      </c>
      <c r="AV11">
        <v>1.1092717401840001E-2</v>
      </c>
      <c r="AW11">
        <v>1.134441700544E-2</v>
      </c>
      <c r="AX11">
        <v>1.1370622913565E-2</v>
      </c>
      <c r="AY11">
        <v>1.1578861919641E-2</v>
      </c>
      <c r="AZ11">
        <v>1.1366693283516E-2</v>
      </c>
      <c r="BA11">
        <v>1.1290495127944E-2</v>
      </c>
      <c r="BB11">
        <v>1.1780012268133E-2</v>
      </c>
      <c r="BC11">
        <v>1.165258848884E-2</v>
      </c>
      <c r="BD11">
        <v>1.1440948205837E-2</v>
      </c>
      <c r="BE11">
        <v>1.1529107687883001E-2</v>
      </c>
      <c r="BF11">
        <v>1.1495924311522E-2</v>
      </c>
      <c r="BG11">
        <v>1.1338671998758E-2</v>
      </c>
      <c r="BH11">
        <v>1.1554556494991E-2</v>
      </c>
      <c r="BI11">
        <v>1.1511843903816E-2</v>
      </c>
      <c r="BJ11">
        <v>1.1545731102884E-2</v>
      </c>
      <c r="BK11">
        <v>1.1301622494533E-2</v>
      </c>
      <c r="BL11">
        <v>1.1482519605073E-2</v>
      </c>
      <c r="BM11">
        <f t="shared" si="26"/>
        <v>1.1455359157169498E-2</v>
      </c>
      <c r="BN11">
        <f t="shared" si="27"/>
        <v>1.2843926046650182E-4</v>
      </c>
      <c r="BO11">
        <f t="shared" si="28"/>
        <v>-1.171898790664986E-4</v>
      </c>
      <c r="BP11">
        <f t="shared" si="29"/>
        <v>1.6980820277501946E-5</v>
      </c>
      <c r="BQ11">
        <f t="shared" si="30"/>
        <v>-1.4505308069649725E-4</v>
      </c>
      <c r="BR11">
        <f t="shared" si="31"/>
        <v>-4.6115329751498027E-5</v>
      </c>
      <c r="BS11">
        <f t="shared" si="32"/>
        <v>6.8817178242502886E-5</v>
      </c>
      <c r="BT11">
        <f t="shared" si="33"/>
        <v>1.2190525322450241E-4</v>
      </c>
      <c r="BU11">
        <f t="shared" si="34"/>
        <v>7.7005423553502816E-5</v>
      </c>
      <c r="BV11">
        <f t="shared" si="35"/>
        <v>1.9958469018250234E-4</v>
      </c>
      <c r="BW11">
        <f t="shared" si="36"/>
        <v>-1.4333625294849807E-4</v>
      </c>
      <c r="BX11">
        <f t="shared" si="37"/>
        <v>-2.224220294804978E-4</v>
      </c>
      <c r="BY11">
        <f t="shared" si="38"/>
        <v>1.260892730905027E-4</v>
      </c>
      <c r="BZ11">
        <f t="shared" si="39"/>
        <v>-9.3386942849778276E-7</v>
      </c>
      <c r="CA11">
        <f t="shared" si="40"/>
        <v>-3.6264175532949722E-4</v>
      </c>
      <c r="CB11">
        <f t="shared" si="41"/>
        <v>-1.1094215172949805E-4</v>
      </c>
      <c r="CC11">
        <f t="shared" si="42"/>
        <v>-8.4736243604497871E-5</v>
      </c>
      <c r="CD11">
        <f t="shared" si="43"/>
        <v>1.235027624715019E-4</v>
      </c>
      <c r="CE11">
        <f t="shared" si="44"/>
        <v>-8.8665873653498428E-5</v>
      </c>
      <c r="CF11">
        <f t="shared" si="45"/>
        <v>-1.648640292254977E-4</v>
      </c>
      <c r="CG11">
        <f t="shared" si="46"/>
        <v>3.2465311096350168E-4</v>
      </c>
      <c r="CH11">
        <f t="shared" si="47"/>
        <v>1.9722933167050198E-4</v>
      </c>
      <c r="CI11">
        <f t="shared" si="48"/>
        <v>-1.4410951332498312E-5</v>
      </c>
      <c r="CJ11">
        <f t="shared" si="49"/>
        <v>7.3748530713502874E-5</v>
      </c>
      <c r="CK11">
        <f t="shared" si="50"/>
        <v>4.0565154352502353E-5</v>
      </c>
      <c r="CL11">
        <f t="shared" si="51"/>
        <v>-1.166871584114982E-4</v>
      </c>
      <c r="CM11">
        <f t="shared" si="52"/>
        <v>9.9197337821502196E-5</v>
      </c>
      <c r="CN11">
        <f t="shared" si="53"/>
        <v>5.6484746646502312E-5</v>
      </c>
      <c r="CO11">
        <f t="shared" si="54"/>
        <v>9.037194571450205E-5</v>
      </c>
      <c r="CP11">
        <f t="shared" si="55"/>
        <v>-1.5373666263649756E-4</v>
      </c>
      <c r="CQ11">
        <f t="shared" si="56"/>
        <v>2.7160447903502513E-5</v>
      </c>
    </row>
    <row r="12" spans="1:95" x14ac:dyDescent="0.3">
      <c r="A12" t="s">
        <v>61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f t="shared" si="0"/>
        <v>-1</v>
      </c>
      <c r="J12">
        <f t="shared" si="1"/>
        <v>1</v>
      </c>
      <c r="K12">
        <f t="shared" si="2"/>
        <v>1</v>
      </c>
      <c r="L12">
        <f t="shared" si="3"/>
        <v>-1</v>
      </c>
      <c r="M12">
        <f t="shared" si="4"/>
        <v>-1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1</v>
      </c>
      <c r="T12">
        <f t="shared" si="11"/>
        <v>1</v>
      </c>
      <c r="U12">
        <f t="shared" si="12"/>
        <v>-1</v>
      </c>
      <c r="V12">
        <f t="shared" si="13"/>
        <v>-1</v>
      </c>
      <c r="W12">
        <f t="shared" si="14"/>
        <v>1</v>
      </c>
      <c r="X12">
        <f t="shared" si="15"/>
        <v>1</v>
      </c>
      <c r="Y12">
        <f t="shared" si="16"/>
        <v>1</v>
      </c>
      <c r="Z12">
        <f t="shared" si="17"/>
        <v>-1</v>
      </c>
      <c r="AA12">
        <f t="shared" si="18"/>
        <v>-1</v>
      </c>
      <c r="AB12">
        <f t="shared" si="19"/>
        <v>1</v>
      </c>
      <c r="AC12">
        <f t="shared" si="20"/>
        <v>-1</v>
      </c>
      <c r="AD12">
        <f t="shared" si="21"/>
        <v>1</v>
      </c>
      <c r="AE12">
        <f t="shared" si="22"/>
        <v>1</v>
      </c>
      <c r="AF12">
        <f t="shared" si="23"/>
        <v>-1</v>
      </c>
      <c r="AG12">
        <f t="shared" si="24"/>
        <v>1</v>
      </c>
      <c r="AH12">
        <f t="shared" si="25"/>
        <v>-1</v>
      </c>
      <c r="AI12">
        <v>1.0673364296805999E-2</v>
      </c>
      <c r="AJ12">
        <v>1.0844702714874E-2</v>
      </c>
      <c r="AK12">
        <v>1.0489927620113E-2</v>
      </c>
      <c r="AL12">
        <v>1.0742145349181E-2</v>
      </c>
      <c r="AM12">
        <v>1.0625546535359E-2</v>
      </c>
      <c r="AN12">
        <v>1.0701380070653001E-2</v>
      </c>
      <c r="AO12">
        <v>1.0794884168157E-2</v>
      </c>
      <c r="AP12">
        <v>1.0867222964599001E-2</v>
      </c>
      <c r="AQ12">
        <v>1.0632655718483E-2</v>
      </c>
      <c r="AR12">
        <v>1.1074182928849E-2</v>
      </c>
      <c r="AS12">
        <v>1.0684625639850001E-2</v>
      </c>
      <c r="AT12">
        <v>1.082375831103E-2</v>
      </c>
      <c r="AU12">
        <v>1.0708028528652999E-2</v>
      </c>
      <c r="AV12">
        <v>1.0569916454759999E-2</v>
      </c>
      <c r="AW12">
        <v>1.0939985364662E-2</v>
      </c>
      <c r="AX12">
        <v>1.0785316956906E-2</v>
      </c>
      <c r="AY12">
        <v>1.0739559789033E-2</v>
      </c>
      <c r="AZ12">
        <v>1.096129703728E-2</v>
      </c>
      <c r="BA12">
        <v>1.0959502509308E-2</v>
      </c>
      <c r="BB12">
        <v>1.0906824700992E-2</v>
      </c>
      <c r="BC12">
        <v>1.0718439102796001E-2</v>
      </c>
      <c r="BD12">
        <v>1.0887606962199E-2</v>
      </c>
      <c r="BE12">
        <v>1.0918093878685E-2</v>
      </c>
      <c r="BF12">
        <v>1.0899044315432999E-2</v>
      </c>
      <c r="BG12">
        <v>1.0825786449029999E-2</v>
      </c>
      <c r="BH12">
        <v>1.0908650137886999E-2</v>
      </c>
      <c r="BI12">
        <v>1.0924877805256E-2</v>
      </c>
      <c r="BJ12">
        <v>1.0710829263247E-2</v>
      </c>
      <c r="BK12">
        <v>1.0708537539229001E-2</v>
      </c>
      <c r="BL12">
        <v>1.074411997153E-2</v>
      </c>
      <c r="BM12">
        <f t="shared" si="26"/>
        <v>1.0792360436161334E-2</v>
      </c>
      <c r="BN12">
        <f t="shared" si="27"/>
        <v>-1.1899613935533425E-4</v>
      </c>
      <c r="BO12">
        <f t="shared" si="28"/>
        <v>5.2342278712666154E-5</v>
      </c>
      <c r="BP12">
        <f t="shared" si="29"/>
        <v>-3.0243281604833312E-4</v>
      </c>
      <c r="BQ12">
        <f t="shared" si="30"/>
        <v>-5.0215086980333681E-5</v>
      </c>
      <c r="BR12">
        <f t="shared" si="31"/>
        <v>-1.668139008023338E-4</v>
      </c>
      <c r="BS12">
        <f t="shared" si="32"/>
        <v>-9.0980365508332856E-5</v>
      </c>
      <c r="BT12">
        <f t="shared" si="33"/>
        <v>2.5237319956662729E-6</v>
      </c>
      <c r="BU12">
        <f t="shared" si="34"/>
        <v>7.4862528437667081E-5</v>
      </c>
      <c r="BV12">
        <f t="shared" si="35"/>
        <v>-1.5970471767833352E-4</v>
      </c>
      <c r="BW12">
        <f t="shared" si="36"/>
        <v>2.8182249268766599E-4</v>
      </c>
      <c r="BX12">
        <f t="shared" si="37"/>
        <v>-1.077347963113328E-4</v>
      </c>
      <c r="BY12">
        <f t="shared" si="38"/>
        <v>3.1397874868666076E-5</v>
      </c>
      <c r="BZ12">
        <f t="shared" si="39"/>
        <v>-8.4331907508334095E-5</v>
      </c>
      <c r="CA12">
        <f t="shared" si="40"/>
        <v>-2.2244398140133445E-4</v>
      </c>
      <c r="CB12">
        <f t="shared" si="41"/>
        <v>1.4762492850066596E-4</v>
      </c>
      <c r="CC12">
        <f t="shared" si="42"/>
        <v>-7.0434792553333153E-6</v>
      </c>
      <c r="CD12">
        <f t="shared" si="43"/>
        <v>-5.2800647128333975E-5</v>
      </c>
      <c r="CE12">
        <f t="shared" si="44"/>
        <v>1.6893660111866673E-4</v>
      </c>
      <c r="CF12">
        <f t="shared" si="45"/>
        <v>1.6714207314666614E-4</v>
      </c>
      <c r="CG12">
        <f t="shared" si="46"/>
        <v>1.1446426483066596E-4</v>
      </c>
      <c r="CH12">
        <f t="shared" si="47"/>
        <v>-7.3921333365332964E-5</v>
      </c>
      <c r="CI12">
        <f t="shared" si="48"/>
        <v>9.5246526037666771E-5</v>
      </c>
      <c r="CJ12">
        <f t="shared" si="49"/>
        <v>1.2573344252366642E-4</v>
      </c>
      <c r="CK12">
        <f t="shared" si="50"/>
        <v>1.0668387927166567E-4</v>
      </c>
      <c r="CL12">
        <f t="shared" si="51"/>
        <v>3.3426012868665797E-5</v>
      </c>
      <c r="CM12">
        <f t="shared" si="52"/>
        <v>1.1628970172566575E-4</v>
      </c>
      <c r="CN12">
        <f t="shared" si="53"/>
        <v>1.3251736909466669E-4</v>
      </c>
      <c r="CO12">
        <f t="shared" si="54"/>
        <v>-8.1531172914333164E-5</v>
      </c>
      <c r="CP12">
        <f t="shared" si="55"/>
        <v>-8.3822896932332983E-5</v>
      </c>
      <c r="CQ12">
        <f t="shared" si="56"/>
        <v>-4.8240464631333149E-5</v>
      </c>
    </row>
    <row r="13" spans="1:95" x14ac:dyDescent="0.3">
      <c r="A13" t="s">
        <v>62</v>
      </c>
      <c r="C13">
        <v>1</v>
      </c>
      <c r="D13">
        <v>-1</v>
      </c>
      <c r="E13">
        <v>1</v>
      </c>
      <c r="F13">
        <v>-1</v>
      </c>
      <c r="G13">
        <v>1</v>
      </c>
      <c r="H13">
        <v>-1</v>
      </c>
      <c r="I13">
        <f t="shared" si="0"/>
        <v>-1</v>
      </c>
      <c r="J13">
        <f t="shared" si="1"/>
        <v>1</v>
      </c>
      <c r="K13">
        <f t="shared" si="2"/>
        <v>-1</v>
      </c>
      <c r="L13">
        <f t="shared" si="3"/>
        <v>1</v>
      </c>
      <c r="M13">
        <f t="shared" si="4"/>
        <v>-1</v>
      </c>
      <c r="N13">
        <f t="shared" si="5"/>
        <v>1</v>
      </c>
      <c r="O13">
        <f t="shared" si="6"/>
        <v>-1</v>
      </c>
      <c r="P13">
        <f t="shared" si="7"/>
        <v>-1</v>
      </c>
      <c r="Q13">
        <f t="shared" si="8"/>
        <v>1</v>
      </c>
      <c r="R13">
        <f t="shared" si="9"/>
        <v>-1</v>
      </c>
      <c r="S13">
        <f t="shared" si="10"/>
        <v>1</v>
      </c>
      <c r="T13">
        <f t="shared" si="11"/>
        <v>-1</v>
      </c>
      <c r="U13">
        <f t="shared" si="12"/>
        <v>1</v>
      </c>
      <c r="V13">
        <f t="shared" si="13"/>
        <v>1</v>
      </c>
      <c r="W13">
        <f t="shared" si="14"/>
        <v>-1</v>
      </c>
      <c r="X13">
        <f t="shared" si="15"/>
        <v>1</v>
      </c>
      <c r="Y13">
        <f t="shared" si="16"/>
        <v>-1</v>
      </c>
      <c r="Z13">
        <f t="shared" si="17"/>
        <v>1</v>
      </c>
      <c r="AA13">
        <f t="shared" si="18"/>
        <v>-1</v>
      </c>
      <c r="AB13">
        <f t="shared" si="19"/>
        <v>1</v>
      </c>
      <c r="AC13">
        <f t="shared" si="20"/>
        <v>1</v>
      </c>
      <c r="AD13">
        <f t="shared" si="21"/>
        <v>-1</v>
      </c>
      <c r="AE13">
        <f t="shared" si="22"/>
        <v>1</v>
      </c>
      <c r="AF13">
        <f t="shared" si="23"/>
        <v>-1</v>
      </c>
      <c r="AG13">
        <f t="shared" si="24"/>
        <v>1</v>
      </c>
      <c r="AH13">
        <f t="shared" si="25"/>
        <v>-1</v>
      </c>
      <c r="AI13">
        <v>8.6626311177327997E-3</v>
      </c>
      <c r="AJ13">
        <v>8.6860505039814996E-3</v>
      </c>
      <c r="AK13">
        <v>8.7522732370672995E-3</v>
      </c>
      <c r="AL13">
        <v>8.6244383808116998E-3</v>
      </c>
      <c r="AM13">
        <v>8.6490132629062008E-3</v>
      </c>
      <c r="AN13">
        <v>8.7258169631075008E-3</v>
      </c>
      <c r="AO13">
        <v>8.7166971529098001E-3</v>
      </c>
      <c r="AP13">
        <v>8.6505141038835005E-3</v>
      </c>
      <c r="AQ13">
        <v>8.7655762681344007E-3</v>
      </c>
      <c r="AR13">
        <v>8.6586127511761E-3</v>
      </c>
      <c r="AS13">
        <v>8.6394137055285994E-3</v>
      </c>
      <c r="AT13">
        <v>8.7129853591477006E-3</v>
      </c>
      <c r="AU13">
        <v>8.6918658838136004E-3</v>
      </c>
      <c r="AV13">
        <v>8.7175141192971997E-3</v>
      </c>
      <c r="AW13">
        <v>8.6987690140290994E-3</v>
      </c>
      <c r="AX13">
        <v>8.7967288120494001E-3</v>
      </c>
      <c r="AY13">
        <v>8.6646198870954996E-3</v>
      </c>
      <c r="AZ13">
        <v>8.6735299238086001E-3</v>
      </c>
      <c r="BA13">
        <v>8.7042381840192005E-3</v>
      </c>
      <c r="BB13">
        <v>8.6565329130450005E-3</v>
      </c>
      <c r="BC13">
        <v>8.7016012276257999E-3</v>
      </c>
      <c r="BD13">
        <v>8.6444406891565007E-3</v>
      </c>
      <c r="BE13">
        <v>8.7223951289824991E-3</v>
      </c>
      <c r="BF13">
        <v>8.6572912094060993E-3</v>
      </c>
      <c r="BG13">
        <v>8.6131059156182004E-3</v>
      </c>
      <c r="BH13">
        <v>8.6065812642231992E-3</v>
      </c>
      <c r="BI13">
        <v>8.6982998848735005E-3</v>
      </c>
      <c r="BJ13">
        <v>8.6966048740265995E-3</v>
      </c>
      <c r="BK13">
        <v>8.6957527557560005E-3</v>
      </c>
      <c r="BL13">
        <v>8.6361687326457007E-3</v>
      </c>
      <c r="BM13">
        <f t="shared" si="26"/>
        <v>8.6840021075286263E-3</v>
      </c>
      <c r="BN13">
        <f t="shared" si="27"/>
        <v>-2.137098979582662E-5</v>
      </c>
      <c r="BO13">
        <f t="shared" si="28"/>
        <v>2.0483964528732884E-6</v>
      </c>
      <c r="BP13">
        <f t="shared" si="29"/>
        <v>6.8271129538673148E-5</v>
      </c>
      <c r="BQ13">
        <f t="shared" si="30"/>
        <v>-5.9563726716926543E-5</v>
      </c>
      <c r="BR13">
        <f t="shared" si="31"/>
        <v>-3.4988844622425505E-5</v>
      </c>
      <c r="BS13">
        <f t="shared" si="32"/>
        <v>4.1814855578874502E-5</v>
      </c>
      <c r="BT13">
        <f t="shared" si="33"/>
        <v>3.2695045381173765E-5</v>
      </c>
      <c r="BU13">
        <f t="shared" si="34"/>
        <v>-3.3488003645125788E-5</v>
      </c>
      <c r="BV13">
        <f t="shared" si="35"/>
        <v>8.1574160605774396E-5</v>
      </c>
      <c r="BW13">
        <f t="shared" si="36"/>
        <v>-2.5389356352526274E-5</v>
      </c>
      <c r="BX13">
        <f t="shared" si="37"/>
        <v>-4.4588402000026936E-5</v>
      </c>
      <c r="BY13">
        <f t="shared" si="38"/>
        <v>2.8983251619074321E-5</v>
      </c>
      <c r="BZ13">
        <f t="shared" si="39"/>
        <v>7.8637762849741166E-6</v>
      </c>
      <c r="CA13">
        <f t="shared" si="40"/>
        <v>3.3512011768573394E-5</v>
      </c>
      <c r="CB13">
        <f t="shared" si="41"/>
        <v>1.4766906500473034E-5</v>
      </c>
      <c r="CC13">
        <f t="shared" si="42"/>
        <v>1.1272670452077381E-4</v>
      </c>
      <c r="CD13">
        <f t="shared" si="43"/>
        <v>-1.9382220433126693E-5</v>
      </c>
      <c r="CE13">
        <f t="shared" si="44"/>
        <v>-1.0472183720026257E-5</v>
      </c>
      <c r="CF13">
        <f t="shared" si="45"/>
        <v>2.0236076490574156E-5</v>
      </c>
      <c r="CG13">
        <f t="shared" si="46"/>
        <v>-2.7469194483625836E-5</v>
      </c>
      <c r="CH13">
        <f t="shared" si="47"/>
        <v>1.7599120097173612E-5</v>
      </c>
      <c r="CI13">
        <f t="shared" si="48"/>
        <v>-3.9561418372125595E-5</v>
      </c>
      <c r="CJ13">
        <f t="shared" si="49"/>
        <v>3.8393021453872814E-5</v>
      </c>
      <c r="CK13">
        <f t="shared" si="50"/>
        <v>-2.6710898122526971E-5</v>
      </c>
      <c r="CL13">
        <f t="shared" si="51"/>
        <v>-7.0896191910425899E-5</v>
      </c>
      <c r="CM13">
        <f t="shared" si="52"/>
        <v>-7.7420843305427145E-5</v>
      </c>
      <c r="CN13">
        <f t="shared" si="53"/>
        <v>1.4297777344874155E-5</v>
      </c>
      <c r="CO13">
        <f t="shared" si="54"/>
        <v>1.2602766497973178E-5</v>
      </c>
      <c r="CP13">
        <f t="shared" si="55"/>
        <v>1.1750648227374164E-5</v>
      </c>
      <c r="CQ13">
        <f t="shared" si="56"/>
        <v>-4.7833374882925647E-5</v>
      </c>
    </row>
    <row r="14" spans="1:95" x14ac:dyDescent="0.3">
      <c r="A14" t="s">
        <v>63</v>
      </c>
      <c r="C14">
        <v>1</v>
      </c>
      <c r="D14">
        <v>-1</v>
      </c>
      <c r="E14">
        <v>1</v>
      </c>
      <c r="F14">
        <v>-1</v>
      </c>
      <c r="G14">
        <v>1</v>
      </c>
      <c r="H14">
        <v>1</v>
      </c>
      <c r="I14">
        <f t="shared" si="0"/>
        <v>-1</v>
      </c>
      <c r="J14">
        <f t="shared" si="1"/>
        <v>1</v>
      </c>
      <c r="K14">
        <f t="shared" si="2"/>
        <v>-1</v>
      </c>
      <c r="L14">
        <f t="shared" si="3"/>
        <v>-1</v>
      </c>
      <c r="M14">
        <f t="shared" si="4"/>
        <v>-1</v>
      </c>
      <c r="N14">
        <f t="shared" si="5"/>
        <v>1</v>
      </c>
      <c r="O14">
        <f t="shared" si="6"/>
        <v>1</v>
      </c>
      <c r="P14">
        <f t="shared" si="7"/>
        <v>-1</v>
      </c>
      <c r="Q14">
        <f t="shared" si="8"/>
        <v>-1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-1</v>
      </c>
      <c r="V14">
        <f t="shared" si="13"/>
        <v>1</v>
      </c>
      <c r="W14">
        <f t="shared" si="14"/>
        <v>1</v>
      </c>
      <c r="X14">
        <f t="shared" si="15"/>
        <v>-1</v>
      </c>
      <c r="Y14">
        <f t="shared" si="16"/>
        <v>-1</v>
      </c>
      <c r="Z14">
        <f t="shared" si="17"/>
        <v>-1</v>
      </c>
      <c r="AA14">
        <f t="shared" si="18"/>
        <v>1</v>
      </c>
      <c r="AB14">
        <f t="shared" si="19"/>
        <v>-1</v>
      </c>
      <c r="AC14">
        <f t="shared" si="20"/>
        <v>1</v>
      </c>
      <c r="AD14">
        <f t="shared" si="21"/>
        <v>1</v>
      </c>
      <c r="AE14">
        <f t="shared" si="22"/>
        <v>-1</v>
      </c>
      <c r="AF14">
        <f t="shared" si="23"/>
        <v>1</v>
      </c>
      <c r="AG14">
        <f t="shared" si="24"/>
        <v>-1</v>
      </c>
      <c r="AH14">
        <f t="shared" si="25"/>
        <v>1</v>
      </c>
      <c r="AI14">
        <v>8.6187834204482002E-3</v>
      </c>
      <c r="AJ14">
        <v>8.6417223531606996E-3</v>
      </c>
      <c r="AK14">
        <v>8.6634791402688E-3</v>
      </c>
      <c r="AL14">
        <v>8.5521489930026999E-3</v>
      </c>
      <c r="AM14">
        <v>8.6125246648368001E-3</v>
      </c>
      <c r="AN14">
        <v>8.6328359852153001E-3</v>
      </c>
      <c r="AO14">
        <v>8.5838663669367005E-3</v>
      </c>
      <c r="AP14">
        <v>8.6250051689094002E-3</v>
      </c>
      <c r="AQ14">
        <v>8.5624709301143007E-3</v>
      </c>
      <c r="AR14">
        <v>8.6673733890809002E-3</v>
      </c>
      <c r="AS14">
        <v>8.6226301242509993E-3</v>
      </c>
      <c r="AT14">
        <v>8.5813227063091004E-3</v>
      </c>
      <c r="AU14">
        <v>8.5672254689304998E-3</v>
      </c>
      <c r="AV14">
        <v>8.6423390217572997E-3</v>
      </c>
      <c r="AW14">
        <v>8.5553625695330999E-3</v>
      </c>
      <c r="AX14">
        <v>8.6573346026775997E-3</v>
      </c>
      <c r="AY14">
        <v>8.6376989058331004E-3</v>
      </c>
      <c r="AZ14">
        <v>8.5497250621125002E-3</v>
      </c>
      <c r="BA14">
        <v>8.7741738600157996E-3</v>
      </c>
      <c r="BB14">
        <v>8.6349973257464005E-3</v>
      </c>
      <c r="BC14">
        <v>8.5953022785781007E-3</v>
      </c>
      <c r="BD14">
        <v>8.6127395029749997E-3</v>
      </c>
      <c r="BE14">
        <v>8.6690657945539002E-3</v>
      </c>
      <c r="BF14">
        <v>8.5718434263987002E-3</v>
      </c>
      <c r="BG14">
        <v>8.5607232112516005E-3</v>
      </c>
      <c r="BH14">
        <v>8.6438486771382005E-3</v>
      </c>
      <c r="BI14">
        <v>8.5591356894655999E-3</v>
      </c>
      <c r="BJ14">
        <v>8.6097206554374001E-3</v>
      </c>
      <c r="BK14">
        <v>8.5907711318904002E-3</v>
      </c>
      <c r="BL14">
        <v>8.6286546819290995E-3</v>
      </c>
      <c r="BM14">
        <f t="shared" si="26"/>
        <v>8.6141608369586058E-3</v>
      </c>
      <c r="BN14">
        <f t="shared" si="27"/>
        <v>4.6225834895944479E-6</v>
      </c>
      <c r="BO14">
        <f t="shared" si="28"/>
        <v>2.7561516202093822E-5</v>
      </c>
      <c r="BP14">
        <f t="shared" si="29"/>
        <v>4.9318303310194253E-5</v>
      </c>
      <c r="BQ14">
        <f t="shared" si="30"/>
        <v>-6.2011843955905865E-5</v>
      </c>
      <c r="BR14">
        <f t="shared" si="31"/>
        <v>-1.6361721218056957E-6</v>
      </c>
      <c r="BS14">
        <f t="shared" si="32"/>
        <v>1.8675148256694363E-5</v>
      </c>
      <c r="BT14">
        <f t="shared" si="33"/>
        <v>-3.0294470021905232E-5</v>
      </c>
      <c r="BU14">
        <f t="shared" si="34"/>
        <v>1.0844331950794414E-5</v>
      </c>
      <c r="BV14">
        <f t="shared" si="35"/>
        <v>-5.1689906844305106E-5</v>
      </c>
      <c r="BW14">
        <f t="shared" si="36"/>
        <v>5.3212552122294463E-5</v>
      </c>
      <c r="BX14">
        <f t="shared" si="37"/>
        <v>8.469287292393532E-6</v>
      </c>
      <c r="BY14">
        <f t="shared" si="38"/>
        <v>-3.2838130649505415E-5</v>
      </c>
      <c r="BZ14">
        <f t="shared" si="39"/>
        <v>-4.6935368028105939E-5</v>
      </c>
      <c r="CA14">
        <f t="shared" si="40"/>
        <v>2.8178184798693939E-5</v>
      </c>
      <c r="CB14">
        <f t="shared" si="41"/>
        <v>-5.8798267425505882E-5</v>
      </c>
      <c r="CC14">
        <f t="shared" si="42"/>
        <v>4.3173765718993937E-5</v>
      </c>
      <c r="CD14">
        <f t="shared" si="43"/>
        <v>2.353806887449468E-5</v>
      </c>
      <c r="CE14">
        <f t="shared" si="44"/>
        <v>-6.443577484610552E-5</v>
      </c>
      <c r="CF14">
        <f t="shared" si="45"/>
        <v>1.6001302305719382E-4</v>
      </c>
      <c r="CG14">
        <f t="shared" si="46"/>
        <v>2.0836488787794732E-5</v>
      </c>
      <c r="CH14">
        <f t="shared" si="47"/>
        <v>-1.8858558380505097E-5</v>
      </c>
      <c r="CI14">
        <f t="shared" si="48"/>
        <v>-1.4213339836061101E-6</v>
      </c>
      <c r="CJ14">
        <f t="shared" si="49"/>
        <v>5.4904957595294443E-5</v>
      </c>
      <c r="CK14">
        <f t="shared" si="50"/>
        <v>-4.2317410559905566E-5</v>
      </c>
      <c r="CL14">
        <f t="shared" si="51"/>
        <v>-5.3437625707005235E-5</v>
      </c>
      <c r="CM14">
        <f t="shared" si="52"/>
        <v>2.9687840179594763E-5</v>
      </c>
      <c r="CN14">
        <f t="shared" si="53"/>
        <v>-5.5025147493005869E-5</v>
      </c>
      <c r="CO14">
        <f t="shared" si="54"/>
        <v>-4.440181521205705E-6</v>
      </c>
      <c r="CP14">
        <f t="shared" si="55"/>
        <v>-2.3389705068205605E-5</v>
      </c>
      <c r="CQ14">
        <f t="shared" si="56"/>
        <v>1.4493844970493719E-5</v>
      </c>
    </row>
    <row r="15" spans="1:95" x14ac:dyDescent="0.3"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f t="shared" si="0"/>
        <v>-1</v>
      </c>
      <c r="J15">
        <f t="shared" si="1"/>
        <v>-1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-1</v>
      </c>
      <c r="O15">
        <f t="shared" si="6"/>
        <v>-1</v>
      </c>
      <c r="P15">
        <f t="shared" si="7"/>
        <v>-1</v>
      </c>
      <c r="Q15">
        <f t="shared" si="8"/>
        <v>-1</v>
      </c>
      <c r="R15">
        <f t="shared" si="9"/>
        <v>1</v>
      </c>
      <c r="S15">
        <f t="shared" si="10"/>
        <v>-1</v>
      </c>
      <c r="T15">
        <f t="shared" si="11"/>
        <v>1</v>
      </c>
      <c r="U15">
        <f t="shared" si="12"/>
        <v>1</v>
      </c>
      <c r="V15">
        <f t="shared" si="13"/>
        <v>1</v>
      </c>
      <c r="W15">
        <f t="shared" si="14"/>
        <v>1</v>
      </c>
      <c r="X15">
        <f t="shared" si="15"/>
        <v>-1</v>
      </c>
      <c r="Y15">
        <f t="shared" si="16"/>
        <v>-1</v>
      </c>
      <c r="Z15">
        <f t="shared" si="17"/>
        <v>-1</v>
      </c>
      <c r="AA15">
        <f t="shared" si="18"/>
        <v>1</v>
      </c>
      <c r="AB15">
        <f t="shared" si="19"/>
        <v>1</v>
      </c>
      <c r="AC15">
        <f t="shared" si="20"/>
        <v>1</v>
      </c>
      <c r="AD15">
        <f t="shared" si="21"/>
        <v>1</v>
      </c>
      <c r="AE15">
        <f t="shared" si="22"/>
        <v>-1</v>
      </c>
      <c r="AF15">
        <f t="shared" si="23"/>
        <v>-1</v>
      </c>
      <c r="AG15">
        <f t="shared" si="24"/>
        <v>1</v>
      </c>
      <c r="AH15">
        <f t="shared" si="25"/>
        <v>-1</v>
      </c>
      <c r="AI15">
        <v>0.61939823897573998</v>
      </c>
      <c r="AJ15">
        <v>0.61248713920071995</v>
      </c>
      <c r="AK15">
        <v>0.60252647364414003</v>
      </c>
      <c r="AL15">
        <v>0.58948530313859004</v>
      </c>
      <c r="AM15">
        <v>0.61589564670051999</v>
      </c>
      <c r="AN15">
        <v>0.61230975472015003</v>
      </c>
      <c r="AO15">
        <v>0.60721145184095004</v>
      </c>
      <c r="AP15">
        <v>0.56771041225523</v>
      </c>
      <c r="AQ15">
        <v>0.54918429313657002</v>
      </c>
      <c r="AR15">
        <v>0.55193948663999004</v>
      </c>
      <c r="AS15">
        <v>0.57178889905807995</v>
      </c>
      <c r="AT15">
        <v>0.58323588034481999</v>
      </c>
      <c r="AU15">
        <v>0.60789514993522997</v>
      </c>
      <c r="AV15">
        <v>0.62179192522224003</v>
      </c>
      <c r="AW15">
        <v>0.56310792185368996</v>
      </c>
      <c r="AX15">
        <v>0.58787526924924005</v>
      </c>
      <c r="AY15">
        <v>0.59701302825291003</v>
      </c>
      <c r="AZ15">
        <v>0.55560305620574002</v>
      </c>
      <c r="BA15">
        <v>0.57588227561742</v>
      </c>
      <c r="BB15">
        <v>0.53615991650298001</v>
      </c>
      <c r="BC15">
        <v>0.57021844551870005</v>
      </c>
      <c r="BD15">
        <v>0.60907739917054005</v>
      </c>
      <c r="BE15">
        <v>0.58118553250917004</v>
      </c>
      <c r="BF15">
        <v>0.59296508075855003</v>
      </c>
      <c r="BG15">
        <v>0.57150690879036004</v>
      </c>
      <c r="BH15">
        <v>0.54862374022271998</v>
      </c>
      <c r="BI15">
        <v>0.62307933003524996</v>
      </c>
      <c r="BJ15">
        <v>0.58104891834200001</v>
      </c>
      <c r="BK15">
        <v>0.61474075860125998</v>
      </c>
      <c r="BL15">
        <v>0.58408614755874</v>
      </c>
      <c r="BM15">
        <f t="shared" si="26"/>
        <v>0.5868344594667414</v>
      </c>
      <c r="BN15">
        <f t="shared" si="27"/>
        <v>3.256377950899858E-2</v>
      </c>
      <c r="BO15">
        <f t="shared" si="28"/>
        <v>2.5652679733978556E-2</v>
      </c>
      <c r="BP15">
        <f t="shared" si="29"/>
        <v>1.5692014177398628E-2</v>
      </c>
      <c r="BQ15">
        <f t="shared" si="30"/>
        <v>2.6508436718486461E-3</v>
      </c>
      <c r="BR15">
        <f t="shared" si="31"/>
        <v>2.9061187233778596E-2</v>
      </c>
      <c r="BS15">
        <f t="shared" si="32"/>
        <v>2.5475295253408636E-2</v>
      </c>
      <c r="BT15">
        <f t="shared" si="33"/>
        <v>2.0376992374208647E-2</v>
      </c>
      <c r="BU15">
        <f t="shared" si="34"/>
        <v>-1.9124047211511397E-2</v>
      </c>
      <c r="BV15">
        <f t="shared" si="35"/>
        <v>-3.7650166330171375E-2</v>
      </c>
      <c r="BW15">
        <f t="shared" si="36"/>
        <v>-3.4894972826751358E-2</v>
      </c>
      <c r="BX15">
        <f t="shared" si="37"/>
        <v>-1.5045560408661451E-2</v>
      </c>
      <c r="BY15">
        <f t="shared" si="38"/>
        <v>-3.5985791219214081E-3</v>
      </c>
      <c r="BZ15">
        <f t="shared" si="39"/>
        <v>2.1060690468488574E-2</v>
      </c>
      <c r="CA15">
        <f t="shared" si="40"/>
        <v>3.4957465755498629E-2</v>
      </c>
      <c r="CB15">
        <f t="shared" si="41"/>
        <v>-2.3726537613051435E-2</v>
      </c>
      <c r="CC15">
        <f t="shared" si="42"/>
        <v>1.0408097824986529E-3</v>
      </c>
      <c r="CD15">
        <f t="shared" si="43"/>
        <v>1.0178568786168629E-2</v>
      </c>
      <c r="CE15">
        <f t="shared" si="44"/>
        <v>-3.1231403261001378E-2</v>
      </c>
      <c r="CF15">
        <f t="shared" si="45"/>
        <v>-1.0952183849321395E-2</v>
      </c>
      <c r="CG15">
        <f t="shared" si="46"/>
        <v>-5.0674542963761393E-2</v>
      </c>
      <c r="CH15">
        <f t="shared" si="47"/>
        <v>-1.6616013948041353E-2</v>
      </c>
      <c r="CI15">
        <f t="shared" si="48"/>
        <v>2.2242939703798648E-2</v>
      </c>
      <c r="CJ15">
        <f t="shared" si="49"/>
        <v>-5.6489269575713541E-3</v>
      </c>
      <c r="CK15">
        <f t="shared" si="50"/>
        <v>6.1306212918086356E-3</v>
      </c>
      <c r="CL15">
        <f t="shared" si="51"/>
        <v>-1.5327550676381363E-2</v>
      </c>
      <c r="CM15">
        <f t="shared" si="52"/>
        <v>-3.8210719244021418E-2</v>
      </c>
      <c r="CN15">
        <f t="shared" si="53"/>
        <v>3.6244870568508558E-2</v>
      </c>
      <c r="CO15">
        <f t="shared" si="54"/>
        <v>-5.785541124741389E-3</v>
      </c>
      <c r="CP15">
        <f t="shared" si="55"/>
        <v>2.7906299134518586E-2</v>
      </c>
      <c r="CQ15">
        <f t="shared" si="56"/>
        <v>-2.7483119080013996E-3</v>
      </c>
    </row>
    <row r="16" spans="1:95" x14ac:dyDescent="0.3">
      <c r="C16">
        <v>1</v>
      </c>
      <c r="D16">
        <v>-1</v>
      </c>
      <c r="E16">
        <v>1</v>
      </c>
      <c r="F16">
        <v>1</v>
      </c>
      <c r="G16">
        <v>-1</v>
      </c>
      <c r="H16">
        <v>1</v>
      </c>
      <c r="I16">
        <f t="shared" si="0"/>
        <v>-1</v>
      </c>
      <c r="J16">
        <f t="shared" si="1"/>
        <v>-1</v>
      </c>
      <c r="K16">
        <f t="shared" si="2"/>
        <v>1</v>
      </c>
      <c r="L16">
        <f t="shared" si="3"/>
        <v>-1</v>
      </c>
      <c r="M16">
        <f t="shared" si="4"/>
        <v>1</v>
      </c>
      <c r="N16">
        <f t="shared" si="5"/>
        <v>-1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-1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  <c r="X16">
        <f t="shared" si="15"/>
        <v>1</v>
      </c>
      <c r="Y16">
        <f t="shared" si="16"/>
        <v>-1</v>
      </c>
      <c r="Z16">
        <f t="shared" si="17"/>
        <v>1</v>
      </c>
      <c r="AA16">
        <f t="shared" si="18"/>
        <v>-1</v>
      </c>
      <c r="AB16">
        <f t="shared" si="19"/>
        <v>-1</v>
      </c>
      <c r="AC16">
        <f t="shared" si="20"/>
        <v>1</v>
      </c>
      <c r="AD16">
        <f t="shared" si="21"/>
        <v>-1</v>
      </c>
      <c r="AE16">
        <f t="shared" si="22"/>
        <v>1</v>
      </c>
      <c r="AF16">
        <f t="shared" si="23"/>
        <v>1</v>
      </c>
      <c r="AG16">
        <f t="shared" si="24"/>
        <v>-1</v>
      </c>
      <c r="AH16">
        <f t="shared" si="25"/>
        <v>1</v>
      </c>
      <c r="AI16">
        <v>0.57208718667827996</v>
      </c>
      <c r="AJ16">
        <v>0.58761583174557996</v>
      </c>
      <c r="AK16">
        <v>0.56044449418549003</v>
      </c>
      <c r="AL16">
        <v>0.57335429176952002</v>
      </c>
      <c r="AM16">
        <v>0.60707111655018997</v>
      </c>
      <c r="AN16">
        <v>0.60253854440653998</v>
      </c>
      <c r="AO16">
        <v>0.57944495109022998</v>
      </c>
      <c r="AP16">
        <v>0.61310545645353998</v>
      </c>
      <c r="AQ16">
        <v>0.57784622458048995</v>
      </c>
      <c r="AR16">
        <v>0.57349259150148002</v>
      </c>
      <c r="AS16">
        <v>0.59425295026189995</v>
      </c>
      <c r="AT16">
        <v>0.63195076284939</v>
      </c>
      <c r="AU16">
        <v>0.55528111909420996</v>
      </c>
      <c r="AV16">
        <v>0.59047239847083</v>
      </c>
      <c r="AW16">
        <v>0.58341028393298</v>
      </c>
      <c r="AX16">
        <v>0.58336785305614003</v>
      </c>
      <c r="AY16">
        <v>0.59881021856274996</v>
      </c>
      <c r="AZ16">
        <v>0.54369080127888003</v>
      </c>
      <c r="BA16">
        <v>0.56823918742386004</v>
      </c>
      <c r="BB16">
        <v>0.63299166479111002</v>
      </c>
      <c r="BC16">
        <v>0.53720270261909997</v>
      </c>
      <c r="BD16">
        <v>0.55549784937240998</v>
      </c>
      <c r="BE16">
        <v>0.57253118063563002</v>
      </c>
      <c r="BF16">
        <v>0.58713015861861995</v>
      </c>
      <c r="BG16">
        <v>0.61558890385988996</v>
      </c>
      <c r="BH16">
        <v>0.58895200258781999</v>
      </c>
      <c r="BI16">
        <v>0.58964016806177999</v>
      </c>
      <c r="BJ16">
        <v>0.59866501716996001</v>
      </c>
      <c r="BK16">
        <v>0.58665222403388995</v>
      </c>
      <c r="BL16">
        <v>0.60833433420585004</v>
      </c>
      <c r="BM16">
        <f t="shared" si="26"/>
        <v>0.58565541566161139</v>
      </c>
      <c r="BN16">
        <f t="shared" si="27"/>
        <v>-1.3568228983331432E-2</v>
      </c>
      <c r="BO16">
        <f t="shared" si="28"/>
        <v>1.9604160839685747E-3</v>
      </c>
      <c r="BP16">
        <f t="shared" si="29"/>
        <v>-2.5210921476121362E-2</v>
      </c>
      <c r="BQ16">
        <f t="shared" si="30"/>
        <v>-1.230112389209137E-2</v>
      </c>
      <c r="BR16">
        <f t="shared" si="31"/>
        <v>2.1415700888578582E-2</v>
      </c>
      <c r="BS16">
        <f t="shared" si="32"/>
        <v>1.6883128744928588E-2</v>
      </c>
      <c r="BT16">
        <f t="shared" si="33"/>
        <v>-6.2104645713814133E-3</v>
      </c>
      <c r="BU16">
        <f t="shared" si="34"/>
        <v>2.7450040791928587E-2</v>
      </c>
      <c r="BV16">
        <f t="shared" si="35"/>
        <v>-7.809191081121436E-3</v>
      </c>
      <c r="BW16">
        <f t="shared" si="36"/>
        <v>-1.2162824160131369E-2</v>
      </c>
      <c r="BX16">
        <f t="shared" si="37"/>
        <v>8.5975346002885589E-3</v>
      </c>
      <c r="BY16">
        <f t="shared" si="38"/>
        <v>4.6295347187778613E-2</v>
      </c>
      <c r="BZ16">
        <f t="shared" si="39"/>
        <v>-3.0374296567401426E-2</v>
      </c>
      <c r="CA16">
        <f t="shared" si="40"/>
        <v>4.8169828092186062E-3</v>
      </c>
      <c r="CB16">
        <f t="shared" si="41"/>
        <v>-2.2451317286313888E-3</v>
      </c>
      <c r="CC16">
        <f t="shared" si="42"/>
        <v>-2.2875626054713605E-3</v>
      </c>
      <c r="CD16">
        <f t="shared" si="43"/>
        <v>1.3154802901138574E-2</v>
      </c>
      <c r="CE16">
        <f t="shared" si="44"/>
        <v>-4.1964614382731358E-2</v>
      </c>
      <c r="CF16">
        <f t="shared" si="45"/>
        <v>-1.7416228237751352E-2</v>
      </c>
      <c r="CG16">
        <f t="shared" si="46"/>
        <v>4.7336249129498631E-2</v>
      </c>
      <c r="CH16">
        <f t="shared" si="47"/>
        <v>-4.8452713042511419E-2</v>
      </c>
      <c r="CI16">
        <f t="shared" si="48"/>
        <v>-3.015756628920141E-2</v>
      </c>
      <c r="CJ16">
        <f t="shared" si="49"/>
        <v>-1.3124235025981368E-2</v>
      </c>
      <c r="CK16">
        <f t="shared" si="50"/>
        <v>1.4747429570085568E-3</v>
      </c>
      <c r="CL16">
        <f t="shared" si="51"/>
        <v>2.9933488198278568E-2</v>
      </c>
      <c r="CM16">
        <f t="shared" si="52"/>
        <v>3.2965869262086001E-3</v>
      </c>
      <c r="CN16">
        <f t="shared" si="53"/>
        <v>3.9847524001686008E-3</v>
      </c>
      <c r="CO16">
        <f t="shared" si="54"/>
        <v>1.3009601508348623E-2</v>
      </c>
      <c r="CP16">
        <f t="shared" si="55"/>
        <v>9.9680837227855701E-4</v>
      </c>
      <c r="CQ16">
        <f t="shared" si="56"/>
        <v>2.2678918544238647E-2</v>
      </c>
    </row>
    <row r="17" spans="1:95" x14ac:dyDescent="0.3">
      <c r="A17" s="3"/>
      <c r="C17">
        <v>1</v>
      </c>
      <c r="D17">
        <v>-1</v>
      </c>
      <c r="E17">
        <v>1</v>
      </c>
      <c r="F17">
        <v>1</v>
      </c>
      <c r="G17">
        <v>1</v>
      </c>
      <c r="H17">
        <v>-1</v>
      </c>
      <c r="I17">
        <f t="shared" si="0"/>
        <v>-1</v>
      </c>
      <c r="J17">
        <f t="shared" si="1"/>
        <v>-1</v>
      </c>
      <c r="K17">
        <f t="shared" si="2"/>
        <v>-1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-1</v>
      </c>
      <c r="P17">
        <f t="shared" si="7"/>
        <v>1</v>
      </c>
      <c r="Q17">
        <f t="shared" si="8"/>
        <v>-1</v>
      </c>
      <c r="R17">
        <f t="shared" si="9"/>
        <v>-1</v>
      </c>
      <c r="S17">
        <f t="shared" si="10"/>
        <v>-1</v>
      </c>
      <c r="T17">
        <f t="shared" si="11"/>
        <v>-1</v>
      </c>
      <c r="U17">
        <f t="shared" si="12"/>
        <v>1</v>
      </c>
      <c r="V17">
        <f t="shared" si="13"/>
        <v>-1</v>
      </c>
      <c r="W17">
        <f t="shared" si="14"/>
        <v>1</v>
      </c>
      <c r="X17">
        <f t="shared" si="15"/>
        <v>1</v>
      </c>
      <c r="Y17">
        <f t="shared" si="16"/>
        <v>1</v>
      </c>
      <c r="Z17">
        <f t="shared" si="17"/>
        <v>-1</v>
      </c>
      <c r="AA17">
        <f t="shared" si="18"/>
        <v>-1</v>
      </c>
      <c r="AB17">
        <f t="shared" si="19"/>
        <v>-1</v>
      </c>
      <c r="AC17">
        <f t="shared" si="20"/>
        <v>-1</v>
      </c>
      <c r="AD17">
        <f t="shared" si="21"/>
        <v>1</v>
      </c>
      <c r="AE17">
        <f t="shared" si="22"/>
        <v>1</v>
      </c>
      <c r="AF17">
        <f t="shared" si="23"/>
        <v>1</v>
      </c>
      <c r="AG17">
        <f t="shared" si="24"/>
        <v>-1</v>
      </c>
      <c r="AH17">
        <f t="shared" si="25"/>
        <v>1</v>
      </c>
      <c r="AI17">
        <v>0.22367020790884001</v>
      </c>
      <c r="AJ17">
        <v>0.20293503366783</v>
      </c>
      <c r="AK17">
        <v>0.22491960860199001</v>
      </c>
      <c r="AL17">
        <v>0.21156658073856</v>
      </c>
      <c r="AM17">
        <v>0.18232362977652999</v>
      </c>
      <c r="AN17">
        <v>0.20778347243824</v>
      </c>
      <c r="AO17">
        <v>0.22427607357566001</v>
      </c>
      <c r="AP17">
        <v>0.20424188608589</v>
      </c>
      <c r="AQ17">
        <v>0.21527898896955999</v>
      </c>
      <c r="AR17">
        <v>0.19537927682431999</v>
      </c>
      <c r="AS17">
        <v>0.22056306034697001</v>
      </c>
      <c r="AT17">
        <v>0.22277938410500001</v>
      </c>
      <c r="AU17">
        <v>0.22075209629517001</v>
      </c>
      <c r="AV17">
        <v>0.21394692941523</v>
      </c>
      <c r="AW17">
        <v>0.20372394148786999</v>
      </c>
      <c r="AX17">
        <v>0.20046219444335001</v>
      </c>
      <c r="AY17">
        <v>0.21572969437611</v>
      </c>
      <c r="AZ17">
        <v>0.23266821364884999</v>
      </c>
      <c r="BA17">
        <v>0.20309833442284</v>
      </c>
      <c r="BB17">
        <v>0.21482034046112999</v>
      </c>
      <c r="BC17">
        <v>0.23350343538625001</v>
      </c>
      <c r="BD17">
        <v>0.21701459774320001</v>
      </c>
      <c r="BE17">
        <v>0.20822054282380001</v>
      </c>
      <c r="BF17">
        <v>0.20210337121909999</v>
      </c>
      <c r="BG17">
        <v>0.23453478572101</v>
      </c>
      <c r="BH17">
        <v>0.21958321555103</v>
      </c>
      <c r="BI17">
        <v>0.20463535855029999</v>
      </c>
      <c r="BJ17">
        <v>0.2032210747796</v>
      </c>
      <c r="BK17">
        <v>0.2182888807974</v>
      </c>
      <c r="BL17">
        <v>0.21182351509410999</v>
      </c>
      <c r="BM17">
        <f t="shared" si="26"/>
        <v>0.21312825750852474</v>
      </c>
      <c r="BN17">
        <f t="shared" si="27"/>
        <v>1.0541950400315275E-2</v>
      </c>
      <c r="BO17">
        <f t="shared" si="28"/>
        <v>-1.0193223840694737E-2</v>
      </c>
      <c r="BP17">
        <f t="shared" si="29"/>
        <v>1.1791351093465269E-2</v>
      </c>
      <c r="BQ17">
        <f t="shared" si="30"/>
        <v>-1.5616767699647427E-3</v>
      </c>
      <c r="BR17">
        <f t="shared" si="31"/>
        <v>-3.0804627731994744E-2</v>
      </c>
      <c r="BS17">
        <f t="shared" si="32"/>
        <v>-5.344785070284741E-3</v>
      </c>
      <c r="BT17">
        <f t="shared" si="33"/>
        <v>1.1147816067135274E-2</v>
      </c>
      <c r="BU17">
        <f t="shared" si="34"/>
        <v>-8.8863714226347368E-3</v>
      </c>
      <c r="BV17">
        <f t="shared" si="35"/>
        <v>2.1507314610352546E-3</v>
      </c>
      <c r="BW17">
        <f t="shared" si="36"/>
        <v>-1.7748980684204746E-2</v>
      </c>
      <c r="BX17">
        <f t="shared" si="37"/>
        <v>7.4348028384452758E-3</v>
      </c>
      <c r="BY17">
        <f t="shared" si="38"/>
        <v>9.6511265964752679E-3</v>
      </c>
      <c r="BZ17">
        <f t="shared" si="39"/>
        <v>7.6238387866452706E-3</v>
      </c>
      <c r="CA17">
        <f t="shared" si="40"/>
        <v>8.1867190670525947E-4</v>
      </c>
      <c r="CB17">
        <f t="shared" si="41"/>
        <v>-9.4043160206547516E-3</v>
      </c>
      <c r="CC17">
        <f t="shared" si="42"/>
        <v>-1.2666063065174732E-2</v>
      </c>
      <c r="CD17">
        <f t="shared" si="43"/>
        <v>2.6014368675852662E-3</v>
      </c>
      <c r="CE17">
        <f t="shared" si="44"/>
        <v>1.9539956140325249E-2</v>
      </c>
      <c r="CF17">
        <f t="shared" si="45"/>
        <v>-1.0029923085684733E-2</v>
      </c>
      <c r="CG17">
        <f t="shared" si="46"/>
        <v>1.6920829526052561E-3</v>
      </c>
      <c r="CH17">
        <f t="shared" si="47"/>
        <v>2.0375177877725276E-2</v>
      </c>
      <c r="CI17">
        <f t="shared" si="48"/>
        <v>3.8863402346752673E-3</v>
      </c>
      <c r="CJ17">
        <f t="shared" si="49"/>
        <v>-4.9077146847247288E-3</v>
      </c>
      <c r="CK17">
        <f t="shared" si="50"/>
        <v>-1.1024886289424746E-2</v>
      </c>
      <c r="CL17">
        <f t="shared" si="51"/>
        <v>2.140652821248526E-2</v>
      </c>
      <c r="CM17">
        <f t="shared" si="52"/>
        <v>6.45495804250526E-3</v>
      </c>
      <c r="CN17">
        <f t="shared" si="53"/>
        <v>-8.4928989582247483E-3</v>
      </c>
      <c r="CO17">
        <f t="shared" si="54"/>
        <v>-9.9071827289247405E-3</v>
      </c>
      <c r="CP17">
        <f t="shared" si="55"/>
        <v>5.1606232888752601E-3</v>
      </c>
      <c r="CQ17">
        <f t="shared" si="56"/>
        <v>-1.3047424144147501E-3</v>
      </c>
    </row>
    <row r="18" spans="1:95" x14ac:dyDescent="0.3">
      <c r="C18">
        <v>1</v>
      </c>
      <c r="D18">
        <v>-1</v>
      </c>
      <c r="E18">
        <v>1</v>
      </c>
      <c r="F18">
        <v>1</v>
      </c>
      <c r="G18">
        <v>1</v>
      </c>
      <c r="H18">
        <v>1</v>
      </c>
      <c r="I18">
        <f t="shared" si="0"/>
        <v>-1</v>
      </c>
      <c r="J18">
        <f t="shared" si="1"/>
        <v>-1</v>
      </c>
      <c r="K18">
        <f t="shared" si="2"/>
        <v>-1</v>
      </c>
      <c r="L18">
        <f t="shared" si="3"/>
        <v>-1</v>
      </c>
      <c r="M18">
        <f t="shared" si="4"/>
        <v>1</v>
      </c>
      <c r="N18">
        <f t="shared" si="5"/>
        <v>1</v>
      </c>
      <c r="O18">
        <f t="shared" si="6"/>
        <v>1</v>
      </c>
      <c r="P18">
        <f t="shared" si="7"/>
        <v>1</v>
      </c>
      <c r="Q18">
        <f t="shared" si="8"/>
        <v>1</v>
      </c>
      <c r="R18">
        <f t="shared" si="9"/>
        <v>1</v>
      </c>
      <c r="S18">
        <f t="shared" si="10"/>
        <v>-1</v>
      </c>
      <c r="T18">
        <f t="shared" si="11"/>
        <v>-1</v>
      </c>
      <c r="U18">
        <f t="shared" si="12"/>
        <v>-1</v>
      </c>
      <c r="V18">
        <f t="shared" si="13"/>
        <v>-1</v>
      </c>
      <c r="W18">
        <f t="shared" si="14"/>
        <v>-1</v>
      </c>
      <c r="X18">
        <f t="shared" si="15"/>
        <v>-1</v>
      </c>
      <c r="Y18">
        <f t="shared" si="16"/>
        <v>1</v>
      </c>
      <c r="Z18">
        <f t="shared" si="17"/>
        <v>1</v>
      </c>
      <c r="AA18">
        <f t="shared" si="18"/>
        <v>1</v>
      </c>
      <c r="AB18">
        <f t="shared" si="19"/>
        <v>1</v>
      </c>
      <c r="AC18">
        <f t="shared" si="20"/>
        <v>-1</v>
      </c>
      <c r="AD18">
        <f t="shared" si="21"/>
        <v>-1</v>
      </c>
      <c r="AE18">
        <f t="shared" si="22"/>
        <v>-1</v>
      </c>
      <c r="AF18">
        <f t="shared" si="23"/>
        <v>-1</v>
      </c>
      <c r="AG18">
        <f t="shared" si="24"/>
        <v>1</v>
      </c>
      <c r="AH18">
        <f t="shared" si="25"/>
        <v>-1</v>
      </c>
      <c r="AI18">
        <v>0.22512041778971001</v>
      </c>
      <c r="AJ18">
        <v>0.21582190520632999</v>
      </c>
      <c r="AK18">
        <v>0.20030438263232</v>
      </c>
      <c r="AL18">
        <v>0.23529352527262001</v>
      </c>
      <c r="AM18">
        <v>0.21665922425852999</v>
      </c>
      <c r="AN18">
        <v>0.20982170402854</v>
      </c>
      <c r="AO18">
        <v>0.20963992007533999</v>
      </c>
      <c r="AP18">
        <v>0.21558361732969</v>
      </c>
      <c r="AQ18">
        <v>0.22054604829943</v>
      </c>
      <c r="AR18">
        <v>0.18250421806044001</v>
      </c>
      <c r="AS18">
        <v>0.22447401613765</v>
      </c>
      <c r="AT18">
        <v>0.20796171349441001</v>
      </c>
      <c r="AU18">
        <v>0.19507978087267</v>
      </c>
      <c r="AV18">
        <v>0.20158877711803</v>
      </c>
      <c r="AW18">
        <v>0.20362488423513</v>
      </c>
      <c r="AX18">
        <v>0.19937997489734999</v>
      </c>
      <c r="AY18">
        <v>0.22370759482307001</v>
      </c>
      <c r="AZ18">
        <v>0.19800225535287</v>
      </c>
      <c r="BA18">
        <v>0.20753443079212999</v>
      </c>
      <c r="BB18">
        <v>0.21190244864824001</v>
      </c>
      <c r="BC18">
        <v>0.22353731407012001</v>
      </c>
      <c r="BD18">
        <v>0.20709227833161001</v>
      </c>
      <c r="BE18">
        <v>0.21808179121554999</v>
      </c>
      <c r="BF18">
        <v>0.22487489260758001</v>
      </c>
      <c r="BG18">
        <v>0.22024293971607001</v>
      </c>
      <c r="BH18">
        <v>0.22520870636369</v>
      </c>
      <c r="BI18">
        <v>0.19570303947427001</v>
      </c>
      <c r="BJ18">
        <v>0.20420131710153999</v>
      </c>
      <c r="BK18">
        <v>0.23357768542012</v>
      </c>
      <c r="BL18">
        <v>0.23264523447609001</v>
      </c>
      <c r="BM18">
        <f t="shared" si="26"/>
        <v>0.21299053460337131</v>
      </c>
      <c r="BN18">
        <f t="shared" si="27"/>
        <v>1.2129883186338702E-2</v>
      </c>
      <c r="BO18">
        <f t="shared" si="28"/>
        <v>2.8313706029586827E-3</v>
      </c>
      <c r="BP18">
        <f t="shared" si="29"/>
        <v>-1.2686151971051302E-2</v>
      </c>
      <c r="BQ18">
        <f t="shared" si="30"/>
        <v>2.2302990669248707E-2</v>
      </c>
      <c r="BR18">
        <f t="shared" si="31"/>
        <v>3.6686896551586801E-3</v>
      </c>
      <c r="BS18">
        <f t="shared" si="32"/>
        <v>-3.168830574831305E-3</v>
      </c>
      <c r="BT18">
        <f t="shared" si="33"/>
        <v>-3.3506145280313149E-3</v>
      </c>
      <c r="BU18">
        <f t="shared" si="34"/>
        <v>2.5930827263186962E-3</v>
      </c>
      <c r="BV18">
        <f t="shared" si="35"/>
        <v>7.5555136960586966E-3</v>
      </c>
      <c r="BW18">
        <f t="shared" si="36"/>
        <v>-3.0486316542931297E-2</v>
      </c>
      <c r="BX18">
        <f t="shared" si="37"/>
        <v>1.1483481534278694E-2</v>
      </c>
      <c r="BY18">
        <f t="shared" si="38"/>
        <v>-5.0288211089613011E-3</v>
      </c>
      <c r="BZ18">
        <f t="shared" si="39"/>
        <v>-1.7910753730701306E-2</v>
      </c>
      <c r="CA18">
        <f t="shared" si="40"/>
        <v>-1.1401757485341307E-2</v>
      </c>
      <c r="CB18">
        <f t="shared" si="41"/>
        <v>-9.3656503682413017E-3</v>
      </c>
      <c r="CC18">
        <f t="shared" si="42"/>
        <v>-1.3610559706021319E-2</v>
      </c>
      <c r="CD18">
        <f t="shared" si="43"/>
        <v>1.0717060219698704E-2</v>
      </c>
      <c r="CE18">
        <f t="shared" si="44"/>
        <v>-1.4988279250501307E-2</v>
      </c>
      <c r="CF18">
        <f t="shared" si="45"/>
        <v>-5.456103811241314E-3</v>
      </c>
      <c r="CG18">
        <f t="shared" si="46"/>
        <v>-1.088085955131296E-3</v>
      </c>
      <c r="CH18">
        <f t="shared" si="47"/>
        <v>1.0546779466748701E-2</v>
      </c>
      <c r="CI18">
        <f t="shared" si="48"/>
        <v>-5.8982562717612985E-3</v>
      </c>
      <c r="CJ18">
        <f t="shared" si="49"/>
        <v>5.0912566121786851E-3</v>
      </c>
      <c r="CK18">
        <f t="shared" si="50"/>
        <v>1.18843580042087E-2</v>
      </c>
      <c r="CL18">
        <f t="shared" si="51"/>
        <v>7.252405112698701E-3</v>
      </c>
      <c r="CM18">
        <f t="shared" si="52"/>
        <v>1.2218171760318697E-2</v>
      </c>
      <c r="CN18">
        <f t="shared" si="53"/>
        <v>-1.7287495129101299E-2</v>
      </c>
      <c r="CO18">
        <f t="shared" si="54"/>
        <v>-8.7892175018313146E-3</v>
      </c>
      <c r="CP18">
        <f t="shared" si="55"/>
        <v>2.0587150816748695E-2</v>
      </c>
      <c r="CQ18">
        <f t="shared" si="56"/>
        <v>1.9654699872718701E-2</v>
      </c>
    </row>
    <row r="19" spans="1:95" x14ac:dyDescent="0.3">
      <c r="C19">
        <v>1</v>
      </c>
      <c r="D19">
        <v>1</v>
      </c>
      <c r="E19">
        <v>-1</v>
      </c>
      <c r="F19">
        <v>-1</v>
      </c>
      <c r="G19">
        <v>-1</v>
      </c>
      <c r="H19">
        <v>-1</v>
      </c>
      <c r="I19">
        <f t="shared" si="0"/>
        <v>-1</v>
      </c>
      <c r="J19">
        <f t="shared" si="1"/>
        <v>-1</v>
      </c>
      <c r="K19">
        <f t="shared" si="2"/>
        <v>-1</v>
      </c>
      <c r="L19">
        <f t="shared" si="3"/>
        <v>-1</v>
      </c>
      <c r="M19">
        <f t="shared" si="4"/>
        <v>1</v>
      </c>
      <c r="N19">
        <f t="shared" si="5"/>
        <v>1</v>
      </c>
      <c r="O19">
        <f t="shared" si="6"/>
        <v>1</v>
      </c>
      <c r="P19">
        <f t="shared" si="7"/>
        <v>1</v>
      </c>
      <c r="Q19">
        <f t="shared" si="8"/>
        <v>1</v>
      </c>
      <c r="R19">
        <f t="shared" si="9"/>
        <v>1</v>
      </c>
      <c r="S19">
        <f t="shared" si="10"/>
        <v>1</v>
      </c>
      <c r="T19">
        <f t="shared" si="11"/>
        <v>1</v>
      </c>
      <c r="U19">
        <f t="shared" si="12"/>
        <v>1</v>
      </c>
      <c r="V19">
        <f t="shared" si="13"/>
        <v>1</v>
      </c>
      <c r="W19">
        <f t="shared" si="14"/>
        <v>1</v>
      </c>
      <c r="X19">
        <f t="shared" si="15"/>
        <v>1</v>
      </c>
      <c r="Y19">
        <f t="shared" si="16"/>
        <v>-1</v>
      </c>
      <c r="Z19">
        <f t="shared" si="17"/>
        <v>-1</v>
      </c>
      <c r="AA19">
        <f t="shared" si="18"/>
        <v>-1</v>
      </c>
      <c r="AB19">
        <f t="shared" si="19"/>
        <v>-1</v>
      </c>
      <c r="AC19">
        <f t="shared" si="20"/>
        <v>-1</v>
      </c>
      <c r="AD19">
        <f t="shared" si="21"/>
        <v>-1</v>
      </c>
      <c r="AE19">
        <f t="shared" si="22"/>
        <v>-1</v>
      </c>
      <c r="AF19">
        <f t="shared" si="23"/>
        <v>-1</v>
      </c>
      <c r="AG19">
        <f t="shared" si="24"/>
        <v>1</v>
      </c>
      <c r="AH19">
        <f t="shared" si="25"/>
        <v>1</v>
      </c>
      <c r="AI19">
        <v>1.7465025246491E-2</v>
      </c>
      <c r="AJ19">
        <v>1.7829066040991999E-2</v>
      </c>
      <c r="AK19">
        <v>1.8046777549102999E-2</v>
      </c>
      <c r="AL19">
        <v>1.7583295546149999E-2</v>
      </c>
      <c r="AM19">
        <v>1.8074695640510001E-2</v>
      </c>
      <c r="AN19">
        <v>1.7614701391377E-2</v>
      </c>
      <c r="AO19">
        <v>1.8182507313987E-2</v>
      </c>
      <c r="AP19">
        <v>1.8131599721826999E-2</v>
      </c>
      <c r="AQ19">
        <v>1.7616330740463999E-2</v>
      </c>
      <c r="AR19">
        <v>1.8159459429684E-2</v>
      </c>
      <c r="AS19">
        <v>1.8020352936173999E-2</v>
      </c>
      <c r="AT19">
        <v>1.7811171774561999E-2</v>
      </c>
      <c r="AU19">
        <v>1.8209004249919999E-2</v>
      </c>
      <c r="AV19">
        <v>1.7659117195660001E-2</v>
      </c>
      <c r="AW19">
        <v>1.8326134427085E-2</v>
      </c>
      <c r="AX19">
        <v>1.8538283134827999E-2</v>
      </c>
      <c r="AY19">
        <v>1.7869792592055001E-2</v>
      </c>
      <c r="AZ19">
        <v>1.8378977008054E-2</v>
      </c>
      <c r="BA19">
        <v>1.7987454297622999E-2</v>
      </c>
      <c r="BB19">
        <v>1.7782528894744999E-2</v>
      </c>
      <c r="BC19">
        <v>1.7828506529809999E-2</v>
      </c>
      <c r="BD19">
        <v>1.8497725884391001E-2</v>
      </c>
      <c r="BE19">
        <v>1.8411831488749E-2</v>
      </c>
      <c r="BF19">
        <v>1.8378603670285001E-2</v>
      </c>
      <c r="BG19">
        <v>1.7943605821187002E-2</v>
      </c>
      <c r="BH19">
        <v>1.7354825771318E-2</v>
      </c>
      <c r="BI19">
        <v>1.769153430908E-2</v>
      </c>
      <c r="BJ19">
        <v>1.7561403490958E-2</v>
      </c>
      <c r="BK19">
        <v>1.7188657297595999E-2</v>
      </c>
      <c r="BL19">
        <v>1.8064851981377E-2</v>
      </c>
      <c r="BM19">
        <f t="shared" si="26"/>
        <v>1.7940260712534732E-2</v>
      </c>
      <c r="BN19">
        <f t="shared" si="27"/>
        <v>-4.7523546604373232E-4</v>
      </c>
      <c r="BO19">
        <f t="shared" si="28"/>
        <v>-1.111946715427331E-4</v>
      </c>
      <c r="BP19">
        <f t="shared" si="29"/>
        <v>1.0651683656826699E-4</v>
      </c>
      <c r="BQ19">
        <f t="shared" si="30"/>
        <v>-3.5696516638473313E-4</v>
      </c>
      <c r="BR19">
        <f t="shared" si="31"/>
        <v>1.3443492797526879E-4</v>
      </c>
      <c r="BS19">
        <f t="shared" si="32"/>
        <v>-3.2555932115773192E-4</v>
      </c>
      <c r="BT19">
        <f t="shared" si="33"/>
        <v>2.4224660145226798E-4</v>
      </c>
      <c r="BU19">
        <f t="shared" si="34"/>
        <v>1.9133900929226705E-4</v>
      </c>
      <c r="BV19">
        <f t="shared" si="35"/>
        <v>-3.2392997207073351E-4</v>
      </c>
      <c r="BW19">
        <f t="shared" si="36"/>
        <v>2.1919871714926736E-4</v>
      </c>
      <c r="BX19">
        <f t="shared" si="37"/>
        <v>8.0092223639267185E-5</v>
      </c>
      <c r="BY19">
        <f t="shared" si="38"/>
        <v>-1.2908893797273363E-4</v>
      </c>
      <c r="BZ19">
        <f t="shared" si="39"/>
        <v>2.687435373852666E-4</v>
      </c>
      <c r="CA19">
        <f t="shared" si="40"/>
        <v>-2.8114351687473157E-4</v>
      </c>
      <c r="CB19">
        <f t="shared" si="41"/>
        <v>3.8587371455026803E-4</v>
      </c>
      <c r="CC19">
        <f t="shared" si="42"/>
        <v>5.9802242229326646E-4</v>
      </c>
      <c r="CD19">
        <f t="shared" si="43"/>
        <v>-7.0468120479730972E-5</v>
      </c>
      <c r="CE19">
        <f t="shared" si="44"/>
        <v>4.387162955192675E-4</v>
      </c>
      <c r="CF19">
        <f t="shared" si="45"/>
        <v>4.7193585088266959E-5</v>
      </c>
      <c r="CG19">
        <f t="shared" si="46"/>
        <v>-1.57731817789733E-4</v>
      </c>
      <c r="CH19">
        <f t="shared" si="47"/>
        <v>-1.1175418272473328E-4</v>
      </c>
      <c r="CI19">
        <f t="shared" si="48"/>
        <v>5.5746517185626884E-4</v>
      </c>
      <c r="CJ19">
        <f t="shared" si="49"/>
        <v>4.7157077621426749E-4</v>
      </c>
      <c r="CK19">
        <f t="shared" si="50"/>
        <v>4.3834295775026927E-4</v>
      </c>
      <c r="CL19">
        <f t="shared" si="51"/>
        <v>3.3451086522695572E-6</v>
      </c>
      <c r="CM19">
        <f t="shared" si="52"/>
        <v>-5.8543494121673229E-4</v>
      </c>
      <c r="CN19">
        <f t="shared" si="53"/>
        <v>-2.4872640345473263E-4</v>
      </c>
      <c r="CO19">
        <f t="shared" si="54"/>
        <v>-3.7885722157673246E-4</v>
      </c>
      <c r="CP19">
        <f t="shared" si="55"/>
        <v>-7.5160341493873267E-4</v>
      </c>
      <c r="CQ19">
        <f t="shared" si="56"/>
        <v>1.2459126884226818E-4</v>
      </c>
    </row>
    <row r="20" spans="1:95" x14ac:dyDescent="0.3">
      <c r="A20" t="s">
        <v>64</v>
      </c>
      <c r="C20">
        <v>1</v>
      </c>
      <c r="D20">
        <v>1</v>
      </c>
      <c r="E20">
        <v>-1</v>
      </c>
      <c r="F20">
        <v>-1</v>
      </c>
      <c r="G20">
        <v>-1</v>
      </c>
      <c r="H20">
        <v>1</v>
      </c>
      <c r="I20">
        <f t="shared" si="0"/>
        <v>-1</v>
      </c>
      <c r="J20">
        <f t="shared" si="1"/>
        <v>-1</v>
      </c>
      <c r="K20">
        <f t="shared" si="2"/>
        <v>-1</v>
      </c>
      <c r="L20">
        <f t="shared" si="3"/>
        <v>1</v>
      </c>
      <c r="M20">
        <f t="shared" si="4"/>
        <v>1</v>
      </c>
      <c r="N20">
        <f t="shared" si="5"/>
        <v>1</v>
      </c>
      <c r="O20">
        <f t="shared" si="6"/>
        <v>-1</v>
      </c>
      <c r="P20">
        <f t="shared" si="7"/>
        <v>1</v>
      </c>
      <c r="Q20">
        <f t="shared" si="8"/>
        <v>-1</v>
      </c>
      <c r="R20">
        <f t="shared" si="9"/>
        <v>-1</v>
      </c>
      <c r="S20">
        <f t="shared" si="10"/>
        <v>1</v>
      </c>
      <c r="T20">
        <f t="shared" si="11"/>
        <v>1</v>
      </c>
      <c r="U20">
        <f t="shared" si="12"/>
        <v>-1</v>
      </c>
      <c r="V20">
        <f t="shared" si="13"/>
        <v>1</v>
      </c>
      <c r="W20">
        <f t="shared" si="14"/>
        <v>-1</v>
      </c>
      <c r="X20">
        <f t="shared" si="15"/>
        <v>-1</v>
      </c>
      <c r="Y20">
        <f t="shared" si="16"/>
        <v>-1</v>
      </c>
      <c r="Z20">
        <f t="shared" si="17"/>
        <v>1</v>
      </c>
      <c r="AA20">
        <f t="shared" si="18"/>
        <v>1</v>
      </c>
      <c r="AB20">
        <f t="shared" si="19"/>
        <v>1</v>
      </c>
      <c r="AC20">
        <f t="shared" si="20"/>
        <v>-1</v>
      </c>
      <c r="AD20">
        <f t="shared" si="21"/>
        <v>1</v>
      </c>
      <c r="AE20">
        <f t="shared" si="22"/>
        <v>1</v>
      </c>
      <c r="AF20">
        <f t="shared" si="23"/>
        <v>1</v>
      </c>
      <c r="AG20">
        <f t="shared" si="24"/>
        <v>-1</v>
      </c>
      <c r="AH20">
        <f t="shared" si="25"/>
        <v>-1</v>
      </c>
      <c r="AI20">
        <v>1.5441871591601999E-2</v>
      </c>
      <c r="AJ20">
        <v>1.5085417709117E-2</v>
      </c>
      <c r="AK20">
        <v>1.5961735392108999E-2</v>
      </c>
      <c r="AL20">
        <v>1.5366219781253999E-2</v>
      </c>
      <c r="AM20">
        <v>1.5699449539227001E-2</v>
      </c>
      <c r="AN20">
        <v>1.5258017972718E-2</v>
      </c>
      <c r="AO20">
        <v>1.5789674266825E-2</v>
      </c>
      <c r="AP20">
        <v>1.5709827684320998E-2</v>
      </c>
      <c r="AQ20">
        <v>1.5470615202781E-2</v>
      </c>
      <c r="AR20">
        <v>1.5037996760319999E-2</v>
      </c>
      <c r="AS20">
        <v>1.53080722026E-2</v>
      </c>
      <c r="AT20">
        <v>1.5691285046126002E-2</v>
      </c>
      <c r="AU20">
        <v>1.5870355096105002E-2</v>
      </c>
      <c r="AV20">
        <v>1.5189782837479E-2</v>
      </c>
      <c r="AW20">
        <v>1.5238545192618001E-2</v>
      </c>
      <c r="AX20">
        <v>1.5906756663793001E-2</v>
      </c>
      <c r="AY20">
        <v>1.5116592180038E-2</v>
      </c>
      <c r="AZ20">
        <v>1.5665107782478999E-2</v>
      </c>
      <c r="BA20">
        <v>1.5456250162006999E-2</v>
      </c>
      <c r="BB20">
        <v>1.5191642568807E-2</v>
      </c>
      <c r="BC20">
        <v>1.591808752796E-2</v>
      </c>
      <c r="BD20">
        <v>1.5898624934264E-2</v>
      </c>
      <c r="BE20">
        <v>1.4978140026271E-2</v>
      </c>
      <c r="BF20">
        <v>1.5449141802633E-2</v>
      </c>
      <c r="BG20">
        <v>1.5797528037727999E-2</v>
      </c>
      <c r="BH20">
        <v>1.5462379515728999E-2</v>
      </c>
      <c r="BI20">
        <v>1.5585645254008001E-2</v>
      </c>
      <c r="BJ20">
        <v>1.5664950788963999E-2</v>
      </c>
      <c r="BK20">
        <v>1.5885028242275001E-2</v>
      </c>
      <c r="BL20">
        <v>1.6032701440827E-2</v>
      </c>
      <c r="BM20">
        <f t="shared" si="26"/>
        <v>1.5537581440099502E-2</v>
      </c>
      <c r="BN20">
        <f t="shared" si="27"/>
        <v>-9.5709848497502539E-5</v>
      </c>
      <c r="BO20">
        <f t="shared" si="28"/>
        <v>-4.5216373098250218E-4</v>
      </c>
      <c r="BP20">
        <f t="shared" si="29"/>
        <v>4.2415395200949731E-4</v>
      </c>
      <c r="BQ20">
        <f t="shared" si="30"/>
        <v>-1.7136165884550254E-4</v>
      </c>
      <c r="BR20">
        <f t="shared" si="31"/>
        <v>1.6186809912749865E-4</v>
      </c>
      <c r="BS20">
        <f t="shared" si="32"/>
        <v>-2.7956346738150159E-4</v>
      </c>
      <c r="BT20">
        <f t="shared" si="33"/>
        <v>2.5209282672549772E-4</v>
      </c>
      <c r="BU20">
        <f t="shared" si="34"/>
        <v>1.7224624422149636E-4</v>
      </c>
      <c r="BV20">
        <f t="shared" si="35"/>
        <v>-6.6966237318501556E-5</v>
      </c>
      <c r="BW20">
        <f t="shared" si="36"/>
        <v>-4.9958467977950262E-4</v>
      </c>
      <c r="BX20">
        <f t="shared" si="37"/>
        <v>-2.2950923749950197E-4</v>
      </c>
      <c r="BY20">
        <f t="shared" si="38"/>
        <v>1.5370360602649964E-4</v>
      </c>
      <c r="BZ20">
        <f t="shared" si="39"/>
        <v>3.3277365600549967E-4</v>
      </c>
      <c r="CA20">
        <f t="shared" si="40"/>
        <v>-3.4779860262050197E-4</v>
      </c>
      <c r="CB20">
        <f t="shared" si="41"/>
        <v>-2.9903624748150136E-4</v>
      </c>
      <c r="CC20">
        <f t="shared" si="42"/>
        <v>3.6917522369349885E-4</v>
      </c>
      <c r="CD20">
        <f t="shared" si="43"/>
        <v>-4.2098926006150193E-4</v>
      </c>
      <c r="CE20">
        <f t="shared" si="44"/>
        <v>1.2752634237949735E-4</v>
      </c>
      <c r="CF20">
        <f t="shared" si="45"/>
        <v>-8.133127809250261E-5</v>
      </c>
      <c r="CG20">
        <f t="shared" si="46"/>
        <v>-3.4593887129250218E-4</v>
      </c>
      <c r="CH20">
        <f t="shared" si="47"/>
        <v>3.805060878604976E-4</v>
      </c>
      <c r="CI20">
        <f t="shared" si="48"/>
        <v>3.6104349416449764E-4</v>
      </c>
      <c r="CJ20">
        <f t="shared" si="49"/>
        <v>-5.5944141382850178E-4</v>
      </c>
      <c r="CK20">
        <f t="shared" si="50"/>
        <v>-8.843963746650238E-5</v>
      </c>
      <c r="CL20">
        <f t="shared" si="51"/>
        <v>2.5994659762849752E-4</v>
      </c>
      <c r="CM20">
        <f t="shared" si="52"/>
        <v>-7.5201924370502451E-5</v>
      </c>
      <c r="CN20">
        <f t="shared" si="53"/>
        <v>4.8063813908498856E-5</v>
      </c>
      <c r="CO20">
        <f t="shared" si="54"/>
        <v>1.2736934886449676E-4</v>
      </c>
      <c r="CP20">
        <f t="shared" si="55"/>
        <v>3.4744680217549916E-4</v>
      </c>
      <c r="CQ20">
        <f t="shared" si="56"/>
        <v>4.9512000072749786E-4</v>
      </c>
    </row>
    <row r="21" spans="1:95" x14ac:dyDescent="0.3">
      <c r="C21">
        <v>1</v>
      </c>
      <c r="D21">
        <v>1</v>
      </c>
      <c r="E21">
        <v>-1</v>
      </c>
      <c r="F21">
        <v>-1</v>
      </c>
      <c r="G21">
        <v>1</v>
      </c>
      <c r="H21">
        <v>-1</v>
      </c>
      <c r="I21">
        <f t="shared" si="0"/>
        <v>-1</v>
      </c>
      <c r="J21">
        <f t="shared" si="1"/>
        <v>-1</v>
      </c>
      <c r="K21">
        <f t="shared" si="2"/>
        <v>1</v>
      </c>
      <c r="L21">
        <f t="shared" si="3"/>
        <v>-1</v>
      </c>
      <c r="M21">
        <f t="shared" si="4"/>
        <v>1</v>
      </c>
      <c r="N21">
        <f t="shared" si="5"/>
        <v>-1</v>
      </c>
      <c r="O21">
        <f t="shared" si="6"/>
        <v>1</v>
      </c>
      <c r="P21">
        <f t="shared" si="7"/>
        <v>-1</v>
      </c>
      <c r="Q21">
        <f t="shared" si="8"/>
        <v>1</v>
      </c>
      <c r="R21">
        <f t="shared" si="9"/>
        <v>-1</v>
      </c>
      <c r="S21">
        <f t="shared" si="10"/>
        <v>1</v>
      </c>
      <c r="T21">
        <f t="shared" si="11"/>
        <v>-1</v>
      </c>
      <c r="U21">
        <f t="shared" si="12"/>
        <v>1</v>
      </c>
      <c r="V21">
        <f t="shared" si="13"/>
        <v>-1</v>
      </c>
      <c r="W21">
        <f t="shared" si="14"/>
        <v>1</v>
      </c>
      <c r="X21">
        <f t="shared" si="15"/>
        <v>-1</v>
      </c>
      <c r="Y21">
        <f t="shared" si="16"/>
        <v>1</v>
      </c>
      <c r="Z21">
        <f t="shared" si="17"/>
        <v>-1</v>
      </c>
      <c r="AA21">
        <f t="shared" si="18"/>
        <v>1</v>
      </c>
      <c r="AB21">
        <f t="shared" si="19"/>
        <v>1</v>
      </c>
      <c r="AC21">
        <f t="shared" si="20"/>
        <v>1</v>
      </c>
      <c r="AD21">
        <f t="shared" si="21"/>
        <v>-1</v>
      </c>
      <c r="AE21">
        <f t="shared" si="22"/>
        <v>1</v>
      </c>
      <c r="AF21">
        <f t="shared" si="23"/>
        <v>1</v>
      </c>
      <c r="AG21">
        <f t="shared" si="24"/>
        <v>-1</v>
      </c>
      <c r="AH21">
        <f t="shared" si="25"/>
        <v>-1</v>
      </c>
      <c r="AI21">
        <v>1.4114454265008E-2</v>
      </c>
      <c r="AJ21">
        <v>1.5632059629302E-2</v>
      </c>
      <c r="AK21">
        <v>1.5246755470440999E-2</v>
      </c>
      <c r="AL21">
        <v>1.5102880935562999E-2</v>
      </c>
      <c r="AM21">
        <v>1.5830416282129001E-2</v>
      </c>
      <c r="AN21">
        <v>1.4311055245168E-2</v>
      </c>
      <c r="AO21">
        <v>1.5826625309362002E-2</v>
      </c>
      <c r="AP21">
        <v>1.4350342968383001E-2</v>
      </c>
      <c r="AQ21">
        <v>1.5060289748707999E-2</v>
      </c>
      <c r="AR21">
        <v>1.5332217797646999E-2</v>
      </c>
      <c r="AS21">
        <v>1.5662948703616002E-2</v>
      </c>
      <c r="AT21">
        <v>1.3942660573403E-2</v>
      </c>
      <c r="AU21">
        <v>1.4968687331320001E-2</v>
      </c>
      <c r="AV21">
        <v>1.5428262095502999E-2</v>
      </c>
      <c r="AW21">
        <v>1.5062396681436E-2</v>
      </c>
      <c r="AX21">
        <v>1.7227291233499999E-2</v>
      </c>
      <c r="AY21">
        <v>1.4558566893387E-2</v>
      </c>
      <c r="AZ21">
        <v>1.5099802518502001E-2</v>
      </c>
      <c r="BA21">
        <v>1.4844578559861999E-2</v>
      </c>
      <c r="BB21">
        <v>1.5611839017190999E-2</v>
      </c>
      <c r="BC21">
        <v>1.4642742811021001E-2</v>
      </c>
      <c r="BD21">
        <v>1.5081817221026E-2</v>
      </c>
      <c r="BE21">
        <v>1.6255133240135999E-2</v>
      </c>
      <c r="BF21">
        <v>1.3680976877649E-2</v>
      </c>
      <c r="BG21">
        <v>1.3282255311201E-2</v>
      </c>
      <c r="BH21">
        <v>1.5600411315866E-2</v>
      </c>
      <c r="BI21">
        <v>1.4925705512198999E-2</v>
      </c>
      <c r="BJ21">
        <v>1.459556867987E-2</v>
      </c>
      <c r="BK21">
        <v>1.4664934500615999E-2</v>
      </c>
      <c r="BL21">
        <v>1.6348524732329998E-2</v>
      </c>
      <c r="BM21">
        <f t="shared" si="26"/>
        <v>1.5076406715378167E-2</v>
      </c>
      <c r="BN21">
        <f t="shared" si="27"/>
        <v>-9.619524503701668E-4</v>
      </c>
      <c r="BO21">
        <f t="shared" si="28"/>
        <v>5.5565291392383268E-4</v>
      </c>
      <c r="BP21">
        <f t="shared" si="29"/>
        <v>1.7034875506283242E-4</v>
      </c>
      <c r="BQ21">
        <f t="shared" si="30"/>
        <v>2.6474220184832462E-5</v>
      </c>
      <c r="BR21">
        <f t="shared" si="31"/>
        <v>7.5400956675083369E-4</v>
      </c>
      <c r="BS21">
        <f t="shared" si="32"/>
        <v>-7.6535147021016686E-4</v>
      </c>
      <c r="BT21">
        <f t="shared" si="33"/>
        <v>7.5021859398383475E-4</v>
      </c>
      <c r="BU21">
        <f t="shared" si="34"/>
        <v>-7.2606374699516613E-4</v>
      </c>
      <c r="BV21">
        <f t="shared" si="35"/>
        <v>-1.6116966670167571E-5</v>
      </c>
      <c r="BW21">
        <f t="shared" si="36"/>
        <v>2.5581108226883226E-4</v>
      </c>
      <c r="BX21">
        <f t="shared" si="37"/>
        <v>5.8654198823783477E-4</v>
      </c>
      <c r="BY21">
        <f t="shared" si="38"/>
        <v>-1.1337461419751674E-3</v>
      </c>
      <c r="BZ21">
        <f t="shared" si="39"/>
        <v>-1.0771938405816639E-4</v>
      </c>
      <c r="CA21">
        <f t="shared" si="40"/>
        <v>3.5185538012483253E-4</v>
      </c>
      <c r="CB21">
        <f t="shared" si="41"/>
        <v>-1.401003394216685E-5</v>
      </c>
      <c r="CC21">
        <f t="shared" si="42"/>
        <v>2.1508845181218324E-3</v>
      </c>
      <c r="CD21">
        <f t="shared" si="43"/>
        <v>-5.1783982199116695E-4</v>
      </c>
      <c r="CE21">
        <f t="shared" si="44"/>
        <v>2.3395803123833769E-5</v>
      </c>
      <c r="CF21">
        <f t="shared" si="45"/>
        <v>-2.3182815551616755E-4</v>
      </c>
      <c r="CG21">
        <f t="shared" si="46"/>
        <v>5.3543230181283229E-4</v>
      </c>
      <c r="CH21">
        <f t="shared" si="47"/>
        <v>-4.3366390435716634E-4</v>
      </c>
      <c r="CI21">
        <f t="shared" si="48"/>
        <v>5.4105056478334634E-6</v>
      </c>
      <c r="CJ21">
        <f t="shared" si="49"/>
        <v>1.1787265247578324E-3</v>
      </c>
      <c r="CK21">
        <f t="shared" si="50"/>
        <v>-1.3954298377291674E-3</v>
      </c>
      <c r="CL21">
        <f t="shared" si="51"/>
        <v>-1.7941514041771665E-3</v>
      </c>
      <c r="CM21">
        <f t="shared" si="52"/>
        <v>5.2400460048783286E-4</v>
      </c>
      <c r="CN21">
        <f t="shared" si="53"/>
        <v>-1.5070120317916755E-4</v>
      </c>
      <c r="CO21">
        <f t="shared" si="54"/>
        <v>-4.8083803550816664E-4</v>
      </c>
      <c r="CP21">
        <f t="shared" si="55"/>
        <v>-4.1147221476216765E-4</v>
      </c>
      <c r="CQ21">
        <f t="shared" si="56"/>
        <v>1.2721180169518315E-3</v>
      </c>
    </row>
    <row r="22" spans="1:95" x14ac:dyDescent="0.3">
      <c r="C22">
        <v>1</v>
      </c>
      <c r="D22">
        <v>1</v>
      </c>
      <c r="E22">
        <v>-1</v>
      </c>
      <c r="F22">
        <v>-1</v>
      </c>
      <c r="G22">
        <v>1</v>
      </c>
      <c r="H22">
        <v>1</v>
      </c>
      <c r="I22">
        <f t="shared" si="0"/>
        <v>-1</v>
      </c>
      <c r="J22">
        <f t="shared" si="1"/>
        <v>-1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-1</v>
      </c>
      <c r="O22">
        <f t="shared" si="6"/>
        <v>-1</v>
      </c>
      <c r="P22">
        <f t="shared" si="7"/>
        <v>-1</v>
      </c>
      <c r="Q22">
        <f t="shared" si="8"/>
        <v>-1</v>
      </c>
      <c r="R22">
        <f t="shared" si="9"/>
        <v>1</v>
      </c>
      <c r="S22">
        <f t="shared" si="10"/>
        <v>1</v>
      </c>
      <c r="T22">
        <f t="shared" si="11"/>
        <v>-1</v>
      </c>
      <c r="U22">
        <f t="shared" si="12"/>
        <v>-1</v>
      </c>
      <c r="V22">
        <f t="shared" si="13"/>
        <v>-1</v>
      </c>
      <c r="W22">
        <f t="shared" si="14"/>
        <v>-1</v>
      </c>
      <c r="X22">
        <f t="shared" si="15"/>
        <v>1</v>
      </c>
      <c r="Y22">
        <f t="shared" si="16"/>
        <v>1</v>
      </c>
      <c r="Z22">
        <f t="shared" si="17"/>
        <v>1</v>
      </c>
      <c r="AA22">
        <f t="shared" si="18"/>
        <v>-1</v>
      </c>
      <c r="AB22">
        <f t="shared" si="19"/>
        <v>-1</v>
      </c>
      <c r="AC22">
        <f t="shared" si="20"/>
        <v>1</v>
      </c>
      <c r="AD22">
        <f t="shared" si="21"/>
        <v>1</v>
      </c>
      <c r="AE22">
        <f t="shared" si="22"/>
        <v>-1</v>
      </c>
      <c r="AF22">
        <f t="shared" si="23"/>
        <v>-1</v>
      </c>
      <c r="AG22">
        <f t="shared" si="24"/>
        <v>1</v>
      </c>
      <c r="AH22">
        <f t="shared" si="25"/>
        <v>1</v>
      </c>
      <c r="AI22">
        <v>1.288802748576E-2</v>
      </c>
      <c r="AJ22">
        <v>1.4181339162282E-2</v>
      </c>
      <c r="AK22">
        <v>1.3286400887867001E-2</v>
      </c>
      <c r="AL22">
        <v>1.4281868044958001E-2</v>
      </c>
      <c r="AM22">
        <v>1.3934100387153999E-2</v>
      </c>
      <c r="AN22">
        <v>1.4386346304829999E-2</v>
      </c>
      <c r="AO22">
        <v>1.5047043878660999E-2</v>
      </c>
      <c r="AP22">
        <v>1.4073859698416E-2</v>
      </c>
      <c r="AQ22">
        <v>1.4784889907469999E-2</v>
      </c>
      <c r="AR22">
        <v>1.3847084658142E-2</v>
      </c>
      <c r="AS22">
        <v>1.4630564472367E-2</v>
      </c>
      <c r="AT22">
        <v>1.5147145194506001E-2</v>
      </c>
      <c r="AU22">
        <v>1.4373966922166E-2</v>
      </c>
      <c r="AV22">
        <v>1.5072920623456E-2</v>
      </c>
      <c r="AW22">
        <v>1.4763890619957001E-2</v>
      </c>
      <c r="AX22">
        <v>1.4449210014275999E-2</v>
      </c>
      <c r="AY22">
        <v>1.4426901849257E-2</v>
      </c>
      <c r="AZ22">
        <v>1.3881051969924001E-2</v>
      </c>
      <c r="BA22">
        <v>1.4688401777655E-2</v>
      </c>
      <c r="BB22">
        <v>1.3477754111779001E-2</v>
      </c>
      <c r="BC22">
        <v>1.4082289892466E-2</v>
      </c>
      <c r="BD22">
        <v>1.4158903329475E-2</v>
      </c>
      <c r="BE22">
        <v>1.5044237641308999E-2</v>
      </c>
      <c r="BF22">
        <v>1.4925435237736E-2</v>
      </c>
      <c r="BG22">
        <v>1.3515172265731E-2</v>
      </c>
      <c r="BH22">
        <v>1.3480901182848001E-2</v>
      </c>
      <c r="BI22">
        <v>1.5146590408689001E-2</v>
      </c>
      <c r="BJ22">
        <v>1.4559222387061E-2</v>
      </c>
      <c r="BK22">
        <v>1.2968156456596E-2</v>
      </c>
      <c r="BL22">
        <v>1.5378564418295999E-2</v>
      </c>
      <c r="BM22">
        <f t="shared" si="26"/>
        <v>1.4296074706369665E-2</v>
      </c>
      <c r="BN22">
        <f t="shared" si="27"/>
        <v>-1.408047220609665E-3</v>
      </c>
      <c r="BO22">
        <f t="shared" si="28"/>
        <v>-1.1473554408766504E-4</v>
      </c>
      <c r="BP22">
        <f t="shared" si="29"/>
        <v>-1.0096738185026641E-3</v>
      </c>
      <c r="BQ22">
        <f t="shared" si="30"/>
        <v>-1.4206661411664268E-5</v>
      </c>
      <c r="BR22">
        <f t="shared" si="31"/>
        <v>-3.6197431921566534E-4</v>
      </c>
      <c r="BS22">
        <f t="shared" si="32"/>
        <v>9.0271598460334515E-5</v>
      </c>
      <c r="BT22">
        <f t="shared" si="33"/>
        <v>7.5096917229133461E-4</v>
      </c>
      <c r="BU22">
        <f t="shared" si="34"/>
        <v>-2.2221500795366507E-4</v>
      </c>
      <c r="BV22">
        <f t="shared" si="35"/>
        <v>4.8881520110033438E-4</v>
      </c>
      <c r="BW22">
        <f t="shared" si="36"/>
        <v>-4.4899004822766472E-4</v>
      </c>
      <c r="BX22">
        <f t="shared" si="37"/>
        <v>3.3448976599733532E-4</v>
      </c>
      <c r="BY22">
        <f t="shared" si="38"/>
        <v>8.5107048813633582E-4</v>
      </c>
      <c r="BZ22">
        <f t="shared" si="39"/>
        <v>7.7892215796335207E-5</v>
      </c>
      <c r="CA22">
        <f t="shared" si="40"/>
        <v>7.7684591708633566E-4</v>
      </c>
      <c r="CB22">
        <f t="shared" si="41"/>
        <v>4.6781591358733589E-4</v>
      </c>
      <c r="CC22">
        <f t="shared" si="42"/>
        <v>1.5313530790633453E-4</v>
      </c>
      <c r="CD22">
        <f t="shared" si="43"/>
        <v>1.3082714288733567E-4</v>
      </c>
      <c r="CE22">
        <f t="shared" si="44"/>
        <v>-4.1502273644566413E-4</v>
      </c>
      <c r="CF22">
        <f t="shared" si="45"/>
        <v>3.9232707128533488E-4</v>
      </c>
      <c r="CG22">
        <f t="shared" si="46"/>
        <v>-8.1832059459066402E-4</v>
      </c>
      <c r="CH22">
        <f t="shared" si="47"/>
        <v>-2.137848139036648E-4</v>
      </c>
      <c r="CI22">
        <f t="shared" si="48"/>
        <v>-1.3717137689466495E-4</v>
      </c>
      <c r="CJ22">
        <f t="shared" si="49"/>
        <v>7.4816293493933442E-4</v>
      </c>
      <c r="CK22">
        <f t="shared" si="50"/>
        <v>6.293605313663353E-4</v>
      </c>
      <c r="CL22">
        <f t="shared" si="51"/>
        <v>-7.8090244063866443E-4</v>
      </c>
      <c r="CM22">
        <f t="shared" si="52"/>
        <v>-8.1517352352166415E-4</v>
      </c>
      <c r="CN22">
        <f t="shared" si="53"/>
        <v>8.5051570231933597E-4</v>
      </c>
      <c r="CO22">
        <f t="shared" si="54"/>
        <v>2.6314768069133493E-4</v>
      </c>
      <c r="CP22">
        <f t="shared" si="55"/>
        <v>-1.3279182497736644E-3</v>
      </c>
      <c r="CQ22">
        <f t="shared" si="56"/>
        <v>1.0824897119263346E-3</v>
      </c>
    </row>
    <row r="23" spans="1:95" x14ac:dyDescent="0.3">
      <c r="C23">
        <v>1</v>
      </c>
      <c r="D23">
        <v>1</v>
      </c>
      <c r="E23">
        <v>-1</v>
      </c>
      <c r="F23">
        <v>1</v>
      </c>
      <c r="G23">
        <v>-1</v>
      </c>
      <c r="H23">
        <v>-1</v>
      </c>
      <c r="I23">
        <f t="shared" si="0"/>
        <v>-1</v>
      </c>
      <c r="J23">
        <f t="shared" si="1"/>
        <v>1</v>
      </c>
      <c r="K23">
        <f t="shared" si="2"/>
        <v>-1</v>
      </c>
      <c r="L23">
        <f t="shared" si="3"/>
        <v>-1</v>
      </c>
      <c r="M23">
        <f t="shared" si="4"/>
        <v>-1</v>
      </c>
      <c r="N23">
        <f t="shared" si="5"/>
        <v>1</v>
      </c>
      <c r="O23">
        <f t="shared" si="6"/>
        <v>1</v>
      </c>
      <c r="P23">
        <f t="shared" si="7"/>
        <v>-1</v>
      </c>
      <c r="Q23">
        <f t="shared" si="8"/>
        <v>-1</v>
      </c>
      <c r="R23">
        <f t="shared" si="9"/>
        <v>1</v>
      </c>
      <c r="S23">
        <f t="shared" si="10"/>
        <v>-1</v>
      </c>
      <c r="T23">
        <f t="shared" si="11"/>
        <v>1</v>
      </c>
      <c r="U23">
        <f t="shared" si="12"/>
        <v>1</v>
      </c>
      <c r="V23">
        <f t="shared" si="13"/>
        <v>-1</v>
      </c>
      <c r="W23">
        <f t="shared" si="14"/>
        <v>-1</v>
      </c>
      <c r="X23">
        <f t="shared" si="15"/>
        <v>1</v>
      </c>
      <c r="Y23">
        <f t="shared" si="16"/>
        <v>1</v>
      </c>
      <c r="Z23">
        <f t="shared" si="17"/>
        <v>1</v>
      </c>
      <c r="AA23">
        <f t="shared" si="18"/>
        <v>-1</v>
      </c>
      <c r="AB23">
        <f t="shared" si="19"/>
        <v>1</v>
      </c>
      <c r="AC23">
        <f t="shared" si="20"/>
        <v>1</v>
      </c>
      <c r="AD23">
        <f t="shared" si="21"/>
        <v>1</v>
      </c>
      <c r="AE23">
        <f t="shared" si="22"/>
        <v>-1</v>
      </c>
      <c r="AF23">
        <f t="shared" si="23"/>
        <v>1</v>
      </c>
      <c r="AG23">
        <f t="shared" si="24"/>
        <v>-1</v>
      </c>
      <c r="AH23">
        <f t="shared" si="25"/>
        <v>-1</v>
      </c>
      <c r="AI23">
        <v>0.50187654637849</v>
      </c>
      <c r="AJ23">
        <v>0.50643107312772995</v>
      </c>
      <c r="AK23">
        <v>0.55500816389059004</v>
      </c>
      <c r="AL23">
        <v>0.52302789012845996</v>
      </c>
      <c r="AM23">
        <v>0.54922277723597002</v>
      </c>
      <c r="AN23">
        <v>0.53739368687625999</v>
      </c>
      <c r="AO23">
        <v>0.47577604634375997</v>
      </c>
      <c r="AP23">
        <v>0.56849929205379002</v>
      </c>
      <c r="AQ23">
        <v>0.53035657762837995</v>
      </c>
      <c r="AR23">
        <v>0.523747595939</v>
      </c>
      <c r="AS23">
        <v>0.51299949223090002</v>
      </c>
      <c r="AT23">
        <v>0.64551338720074003</v>
      </c>
      <c r="AU23">
        <v>0.53893610853910001</v>
      </c>
      <c r="AV23">
        <v>0.44419131206048001</v>
      </c>
      <c r="AW23">
        <v>0.53791801661661998</v>
      </c>
      <c r="AX23">
        <v>0.52218818080009999</v>
      </c>
      <c r="AY23">
        <v>0.50686575885766005</v>
      </c>
      <c r="AZ23">
        <v>0.56450227138317</v>
      </c>
      <c r="BA23">
        <v>0.55827580172852997</v>
      </c>
      <c r="BB23">
        <v>0.56370813873296</v>
      </c>
      <c r="BC23">
        <v>0.54993473259488002</v>
      </c>
      <c r="BD23">
        <v>0.55326199073227</v>
      </c>
      <c r="BE23">
        <v>0.57153570991372005</v>
      </c>
      <c r="BF23">
        <v>0.57118743286879003</v>
      </c>
      <c r="BG23">
        <v>0.54410574601690997</v>
      </c>
      <c r="BH23">
        <v>0.58624360625656002</v>
      </c>
      <c r="BI23">
        <v>0.55989104087374997</v>
      </c>
      <c r="BJ23">
        <v>0.57026799390854999</v>
      </c>
      <c r="BK23">
        <v>0.58065591026607999</v>
      </c>
      <c r="BL23">
        <v>0.56006201714253001</v>
      </c>
      <c r="BM23">
        <f t="shared" si="26"/>
        <v>0.54378614327755759</v>
      </c>
      <c r="BN23">
        <f t="shared" si="27"/>
        <v>-4.1909596899067592E-2</v>
      </c>
      <c r="BO23">
        <f t="shared" si="28"/>
        <v>-3.7355070149827641E-2</v>
      </c>
      <c r="BP23">
        <f t="shared" si="29"/>
        <v>1.1222020613032457E-2</v>
      </c>
      <c r="BQ23">
        <f t="shared" si="30"/>
        <v>-2.0758253149097627E-2</v>
      </c>
      <c r="BR23">
        <f t="shared" si="31"/>
        <v>5.436633958412429E-3</v>
      </c>
      <c r="BS23">
        <f t="shared" si="32"/>
        <v>-6.3924564012975971E-3</v>
      </c>
      <c r="BT23">
        <f t="shared" si="33"/>
        <v>-6.8010096933797615E-2</v>
      </c>
      <c r="BU23">
        <f t="shared" si="34"/>
        <v>2.471314877623243E-2</v>
      </c>
      <c r="BV23">
        <f t="shared" si="35"/>
        <v>-1.3429565649177633E-2</v>
      </c>
      <c r="BW23">
        <f t="shared" si="36"/>
        <v>-2.0038547338557589E-2</v>
      </c>
      <c r="BX23">
        <f t="shared" si="37"/>
        <v>-3.0786651046657565E-2</v>
      </c>
      <c r="BY23">
        <f t="shared" si="38"/>
        <v>0.10172724392318244</v>
      </c>
      <c r="BZ23">
        <f t="shared" si="39"/>
        <v>-4.8500347384575759E-3</v>
      </c>
      <c r="CA23">
        <f t="shared" si="40"/>
        <v>-9.9594831217077573E-2</v>
      </c>
      <c r="CB23">
        <f t="shared" si="41"/>
        <v>-5.8681266609376115E-3</v>
      </c>
      <c r="CC23">
        <f t="shared" si="42"/>
        <v>-2.15979624774576E-2</v>
      </c>
      <c r="CD23">
        <f t="shared" si="43"/>
        <v>-3.6920384419897534E-2</v>
      </c>
      <c r="CE23">
        <f t="shared" si="44"/>
        <v>2.0716128105612408E-2</v>
      </c>
      <c r="CF23">
        <f t="shared" si="45"/>
        <v>1.4489658450972387E-2</v>
      </c>
      <c r="CG23">
        <f t="shared" si="46"/>
        <v>1.9921995455402408E-2</v>
      </c>
      <c r="CH23">
        <f t="shared" si="47"/>
        <v>6.1485893173224282E-3</v>
      </c>
      <c r="CI23">
        <f t="shared" si="48"/>
        <v>9.4758474547124161E-3</v>
      </c>
      <c r="CJ23">
        <f t="shared" si="49"/>
        <v>2.7749566636162459E-2</v>
      </c>
      <c r="CK23">
        <f t="shared" si="50"/>
        <v>2.7401289591232447E-2</v>
      </c>
      <c r="CL23">
        <f t="shared" si="51"/>
        <v>3.1960273935238703E-4</v>
      </c>
      <c r="CM23">
        <f t="shared" si="52"/>
        <v>4.2457462979002436E-2</v>
      </c>
      <c r="CN23">
        <f t="shared" si="53"/>
        <v>1.610489759619238E-2</v>
      </c>
      <c r="CO23">
        <f t="shared" si="54"/>
        <v>2.6481850630992398E-2</v>
      </c>
      <c r="CP23">
        <f t="shared" si="55"/>
        <v>3.6869766988522401E-2</v>
      </c>
      <c r="CQ23">
        <f t="shared" si="56"/>
        <v>1.6275873864972423E-2</v>
      </c>
    </row>
    <row r="24" spans="1:95" x14ac:dyDescent="0.3">
      <c r="C24">
        <v>1</v>
      </c>
      <c r="D24">
        <v>1</v>
      </c>
      <c r="E24">
        <v>-1</v>
      </c>
      <c r="F24">
        <v>1</v>
      </c>
      <c r="G24">
        <v>-1</v>
      </c>
      <c r="H24">
        <v>1</v>
      </c>
      <c r="I24">
        <f t="shared" si="0"/>
        <v>-1</v>
      </c>
      <c r="J24">
        <f t="shared" si="1"/>
        <v>1</v>
      </c>
      <c r="K24">
        <f t="shared" si="2"/>
        <v>-1</v>
      </c>
      <c r="L24">
        <f t="shared" si="3"/>
        <v>1</v>
      </c>
      <c r="M24">
        <f t="shared" si="4"/>
        <v>-1</v>
      </c>
      <c r="N24">
        <f t="shared" si="5"/>
        <v>1</v>
      </c>
      <c r="O24">
        <f t="shared" si="6"/>
        <v>-1</v>
      </c>
      <c r="P24">
        <f t="shared" si="7"/>
        <v>-1</v>
      </c>
      <c r="Q24">
        <f t="shared" si="8"/>
        <v>1</v>
      </c>
      <c r="R24">
        <f t="shared" si="9"/>
        <v>-1</v>
      </c>
      <c r="S24">
        <f t="shared" si="10"/>
        <v>-1</v>
      </c>
      <c r="T24">
        <f t="shared" si="11"/>
        <v>1</v>
      </c>
      <c r="U24">
        <f t="shared" si="12"/>
        <v>-1</v>
      </c>
      <c r="V24">
        <f t="shared" si="13"/>
        <v>-1</v>
      </c>
      <c r="W24">
        <f t="shared" si="14"/>
        <v>1</v>
      </c>
      <c r="X24">
        <f t="shared" si="15"/>
        <v>-1</v>
      </c>
      <c r="Y24">
        <f t="shared" si="16"/>
        <v>1</v>
      </c>
      <c r="Z24">
        <f t="shared" si="17"/>
        <v>-1</v>
      </c>
      <c r="AA24">
        <f t="shared" si="18"/>
        <v>1</v>
      </c>
      <c r="AB24">
        <f t="shared" si="19"/>
        <v>-1</v>
      </c>
      <c r="AC24">
        <f t="shared" si="20"/>
        <v>1</v>
      </c>
      <c r="AD24">
        <f t="shared" si="21"/>
        <v>-1</v>
      </c>
      <c r="AE24">
        <f t="shared" si="22"/>
        <v>1</v>
      </c>
      <c r="AF24">
        <f t="shared" si="23"/>
        <v>-1</v>
      </c>
      <c r="AG24">
        <f t="shared" si="24"/>
        <v>1</v>
      </c>
      <c r="AH24">
        <f t="shared" si="25"/>
        <v>1</v>
      </c>
      <c r="AI24">
        <v>0.50757463681399995</v>
      </c>
      <c r="AJ24">
        <v>0.54411750165951001</v>
      </c>
      <c r="AK24">
        <v>0.50332889079876997</v>
      </c>
      <c r="AL24">
        <v>0.54388060217281997</v>
      </c>
      <c r="AM24">
        <v>0.54044451416992001</v>
      </c>
      <c r="AN24">
        <v>0.54183310579798005</v>
      </c>
      <c r="AO24">
        <v>0.55944978586812999</v>
      </c>
      <c r="AP24">
        <v>0.62150363477926995</v>
      </c>
      <c r="AQ24">
        <v>0.55314191144997005</v>
      </c>
      <c r="AR24">
        <v>0.61364974034250996</v>
      </c>
      <c r="AS24">
        <v>0.54205861652213005</v>
      </c>
      <c r="AT24">
        <v>0.57045556182916002</v>
      </c>
      <c r="AU24">
        <v>0.56254502588595001</v>
      </c>
      <c r="AV24">
        <v>0.53562146519839005</v>
      </c>
      <c r="AW24">
        <v>0.52853988012148001</v>
      </c>
      <c r="AX24">
        <v>0.54522126846573005</v>
      </c>
      <c r="AY24">
        <v>0.49733202077098998</v>
      </c>
      <c r="AZ24">
        <v>0.51717098250393001</v>
      </c>
      <c r="BA24">
        <v>0.52455753575780995</v>
      </c>
      <c r="BB24">
        <v>0.55119751012363005</v>
      </c>
      <c r="BC24">
        <v>0.52102464998052</v>
      </c>
      <c r="BD24">
        <v>0.54288091722409004</v>
      </c>
      <c r="BE24">
        <v>0.54058257660435005</v>
      </c>
      <c r="BF24">
        <v>0.60665026528374</v>
      </c>
      <c r="BG24">
        <v>0.54966134276874001</v>
      </c>
      <c r="BH24">
        <v>0.56634960253524003</v>
      </c>
      <c r="BI24">
        <v>0.50124697805627005</v>
      </c>
      <c r="BJ24">
        <v>0.50994902749264004</v>
      </c>
      <c r="BK24">
        <v>0.50282795187854001</v>
      </c>
      <c r="BL24">
        <v>0.51455892021552996</v>
      </c>
      <c r="BM24">
        <f t="shared" si="26"/>
        <v>0.54197854743572482</v>
      </c>
      <c r="BN24">
        <f t="shared" si="27"/>
        <v>-3.4403910621724876E-2</v>
      </c>
      <c r="BO24">
        <f t="shared" si="28"/>
        <v>2.1389542237851833E-3</v>
      </c>
      <c r="BP24">
        <f t="shared" si="29"/>
        <v>-3.8649656636954854E-2</v>
      </c>
      <c r="BQ24">
        <f t="shared" si="30"/>
        <v>1.9020547370951491E-3</v>
      </c>
      <c r="BR24">
        <f t="shared" si="31"/>
        <v>-1.5340332658048128E-3</v>
      </c>
      <c r="BS24">
        <f t="shared" si="32"/>
        <v>-1.4544163774476981E-4</v>
      </c>
      <c r="BT24">
        <f t="shared" si="33"/>
        <v>1.7471238432405167E-2</v>
      </c>
      <c r="BU24">
        <f t="shared" si="34"/>
        <v>7.9525087343545131E-2</v>
      </c>
      <c r="BV24">
        <f t="shared" si="35"/>
        <v>1.1163364014245225E-2</v>
      </c>
      <c r="BW24">
        <f t="shared" si="36"/>
        <v>7.1671192906785142E-2</v>
      </c>
      <c r="BX24">
        <f t="shared" si="37"/>
        <v>8.0069086405232248E-5</v>
      </c>
      <c r="BY24">
        <f t="shared" si="38"/>
        <v>2.8477014393435196E-2</v>
      </c>
      <c r="BZ24">
        <f t="shared" si="39"/>
        <v>2.056647845022519E-2</v>
      </c>
      <c r="CA24">
        <f t="shared" si="40"/>
        <v>-6.3570822373347768E-3</v>
      </c>
      <c r="CB24">
        <f t="shared" si="41"/>
        <v>-1.3438667314244812E-2</v>
      </c>
      <c r="CC24">
        <f t="shared" si="42"/>
        <v>3.2427210300052245E-3</v>
      </c>
      <c r="CD24">
        <f t="shared" si="43"/>
        <v>-4.4646526664734842E-2</v>
      </c>
      <c r="CE24">
        <f t="shared" si="44"/>
        <v>-2.4807564931794812E-2</v>
      </c>
      <c r="CF24">
        <f t="shared" si="45"/>
        <v>-1.7421011677914877E-2</v>
      </c>
      <c r="CG24">
        <f t="shared" si="46"/>
        <v>9.21896268790523E-3</v>
      </c>
      <c r="CH24">
        <f t="shared" si="47"/>
        <v>-2.0953897455204817E-2</v>
      </c>
      <c r="CI24">
        <f t="shared" si="48"/>
        <v>9.0236978836522042E-4</v>
      </c>
      <c r="CJ24">
        <f t="shared" si="49"/>
        <v>-1.395970831374771E-3</v>
      </c>
      <c r="CK24">
        <f t="shared" si="50"/>
        <v>6.4671717848015176E-2</v>
      </c>
      <c r="CL24">
        <f t="shared" si="51"/>
        <v>7.682795333015191E-3</v>
      </c>
      <c r="CM24">
        <f t="shared" si="52"/>
        <v>2.4371055099515204E-2</v>
      </c>
      <c r="CN24">
        <f t="shared" si="53"/>
        <v>-4.0731569379454768E-2</v>
      </c>
      <c r="CO24">
        <f t="shared" si="54"/>
        <v>-3.2029519943084783E-2</v>
      </c>
      <c r="CP24">
        <f t="shared" si="55"/>
        <v>-3.9150595557184809E-2</v>
      </c>
      <c r="CQ24">
        <f t="shared" si="56"/>
        <v>-2.7419627220194864E-2</v>
      </c>
    </row>
    <row r="25" spans="1:95" x14ac:dyDescent="0.3">
      <c r="C25">
        <v>1</v>
      </c>
      <c r="D25">
        <v>1</v>
      </c>
      <c r="E25">
        <v>-1</v>
      </c>
      <c r="F25">
        <v>1</v>
      </c>
      <c r="G25">
        <v>1</v>
      </c>
      <c r="H25">
        <v>-1</v>
      </c>
      <c r="I25">
        <f t="shared" si="0"/>
        <v>-1</v>
      </c>
      <c r="J25">
        <f t="shared" si="1"/>
        <v>1</v>
      </c>
      <c r="K25">
        <f t="shared" si="2"/>
        <v>1</v>
      </c>
      <c r="L25">
        <f t="shared" si="3"/>
        <v>-1</v>
      </c>
      <c r="M25">
        <f t="shared" si="4"/>
        <v>-1</v>
      </c>
      <c r="N25">
        <f t="shared" si="5"/>
        <v>-1</v>
      </c>
      <c r="O25">
        <f t="shared" si="6"/>
        <v>1</v>
      </c>
      <c r="P25">
        <f t="shared" si="7"/>
        <v>1</v>
      </c>
      <c r="Q25">
        <f t="shared" si="8"/>
        <v>-1</v>
      </c>
      <c r="R25">
        <f t="shared" si="9"/>
        <v>-1</v>
      </c>
      <c r="S25">
        <f t="shared" si="10"/>
        <v>-1</v>
      </c>
      <c r="T25">
        <f t="shared" si="11"/>
        <v>-1</v>
      </c>
      <c r="U25">
        <f t="shared" si="12"/>
        <v>1</v>
      </c>
      <c r="V25">
        <f t="shared" si="13"/>
        <v>1</v>
      </c>
      <c r="W25">
        <f t="shared" si="14"/>
        <v>-1</v>
      </c>
      <c r="X25">
        <f t="shared" si="15"/>
        <v>-1</v>
      </c>
      <c r="Y25">
        <f t="shared" si="16"/>
        <v>-1</v>
      </c>
      <c r="Z25">
        <f t="shared" si="17"/>
        <v>1</v>
      </c>
      <c r="AA25">
        <f t="shared" si="18"/>
        <v>1</v>
      </c>
      <c r="AB25">
        <f t="shared" si="19"/>
        <v>-1</v>
      </c>
      <c r="AC25">
        <f t="shared" si="20"/>
        <v>-1</v>
      </c>
      <c r="AD25">
        <f t="shared" si="21"/>
        <v>1</v>
      </c>
      <c r="AE25">
        <f t="shared" si="22"/>
        <v>1</v>
      </c>
      <c r="AF25">
        <f t="shared" si="23"/>
        <v>-1</v>
      </c>
      <c r="AG25">
        <f t="shared" si="24"/>
        <v>1</v>
      </c>
      <c r="AH25">
        <f t="shared" si="25"/>
        <v>1</v>
      </c>
      <c r="AI25">
        <v>0.27113273785727998</v>
      </c>
      <c r="AJ25">
        <v>0.30886585833371999</v>
      </c>
      <c r="AK25">
        <v>0.25757309386562</v>
      </c>
      <c r="AL25">
        <v>0.21685988414738999</v>
      </c>
      <c r="AM25">
        <v>0.26815119502752</v>
      </c>
      <c r="AN25">
        <v>0.19186822295392</v>
      </c>
      <c r="AO25">
        <v>0.28959953011822998</v>
      </c>
      <c r="AP25">
        <v>0.23766379276738001</v>
      </c>
      <c r="AQ25">
        <v>0.18987835779758999</v>
      </c>
      <c r="AR25">
        <v>0.29852441923271</v>
      </c>
      <c r="AS25">
        <v>0.25453124689516998</v>
      </c>
      <c r="AT25">
        <v>0.22832362830437</v>
      </c>
      <c r="AU25">
        <v>0.16696035536636</v>
      </c>
      <c r="AV25">
        <v>0.34534753845914001</v>
      </c>
      <c r="AW25">
        <v>0.30268677162759999</v>
      </c>
      <c r="AX25">
        <v>0.30164348687811998</v>
      </c>
      <c r="AY25">
        <v>0.35924339741639999</v>
      </c>
      <c r="AZ25">
        <v>0.26203760179612001</v>
      </c>
      <c r="BA25">
        <v>0.27625161899058998</v>
      </c>
      <c r="BB25">
        <v>0.25520327045872998</v>
      </c>
      <c r="BC25">
        <v>0.24561624786986</v>
      </c>
      <c r="BD25">
        <v>0.28337977407790998</v>
      </c>
      <c r="BE25">
        <v>0.23002050451021</v>
      </c>
      <c r="BF25">
        <v>0.29035022756021001</v>
      </c>
      <c r="BG25">
        <v>0.26053994778547002</v>
      </c>
      <c r="BH25">
        <v>0.20959721141361001</v>
      </c>
      <c r="BI25">
        <v>0.28463371087407002</v>
      </c>
      <c r="BJ25">
        <v>0.25821395564265998</v>
      </c>
      <c r="BK25">
        <v>0.28613455480786998</v>
      </c>
      <c r="BL25">
        <v>0.24178024943335</v>
      </c>
      <c r="BM25">
        <f t="shared" si="26"/>
        <v>0.26242041307563935</v>
      </c>
      <c r="BN25">
        <f t="shared" si="27"/>
        <v>8.7123247816406346E-3</v>
      </c>
      <c r="BO25">
        <f t="shared" si="28"/>
        <v>4.6445445258080642E-2</v>
      </c>
      <c r="BP25">
        <f t="shared" si="29"/>
        <v>-4.8473192100193518E-3</v>
      </c>
      <c r="BQ25">
        <f t="shared" si="30"/>
        <v>-4.5560528928249355E-2</v>
      </c>
      <c r="BR25">
        <f t="shared" si="31"/>
        <v>5.730781951880648E-3</v>
      </c>
      <c r="BS25">
        <f t="shared" si="32"/>
        <v>-7.0552190121719344E-2</v>
      </c>
      <c r="BT25">
        <f t="shared" si="33"/>
        <v>2.7179117042590628E-2</v>
      </c>
      <c r="BU25">
        <f t="shared" si="34"/>
        <v>-2.4756620308259342E-2</v>
      </c>
      <c r="BV25">
        <f t="shared" si="35"/>
        <v>-7.2542055278049355E-2</v>
      </c>
      <c r="BW25">
        <f t="shared" si="36"/>
        <v>3.6104006157070656E-2</v>
      </c>
      <c r="BX25">
        <f t="shared" si="37"/>
        <v>-7.8891661804693647E-3</v>
      </c>
      <c r="BY25">
        <f t="shared" si="38"/>
        <v>-3.4096784771269345E-2</v>
      </c>
      <c r="BZ25">
        <f t="shared" si="39"/>
        <v>-9.5460057709279345E-2</v>
      </c>
      <c r="CA25">
        <f t="shared" si="40"/>
        <v>8.2927125383500666E-2</v>
      </c>
      <c r="CB25">
        <f t="shared" si="41"/>
        <v>4.0266358551960646E-2</v>
      </c>
      <c r="CC25">
        <f t="shared" si="42"/>
        <v>3.9223073802480635E-2</v>
      </c>
      <c r="CD25">
        <f t="shared" si="43"/>
        <v>9.6822984340760643E-2</v>
      </c>
      <c r="CE25">
        <f t="shared" si="44"/>
        <v>-3.8281127951933502E-4</v>
      </c>
      <c r="CF25">
        <f t="shared" si="45"/>
        <v>1.3831205914950628E-2</v>
      </c>
      <c r="CG25">
        <f t="shared" si="46"/>
        <v>-7.2171426169093666E-3</v>
      </c>
      <c r="CH25">
        <f t="shared" si="47"/>
        <v>-1.6804165205779348E-2</v>
      </c>
      <c r="CI25">
        <f t="shared" si="48"/>
        <v>2.0959361002270638E-2</v>
      </c>
      <c r="CJ25">
        <f t="shared" si="49"/>
        <v>-3.2399908565429347E-2</v>
      </c>
      <c r="CK25">
        <f t="shared" si="50"/>
        <v>2.7929814484570659E-2</v>
      </c>
      <c r="CL25">
        <f t="shared" si="51"/>
        <v>-1.8804652901693308E-3</v>
      </c>
      <c r="CM25">
        <f t="shared" si="52"/>
        <v>-5.2823201662029334E-2</v>
      </c>
      <c r="CN25">
        <f t="shared" si="53"/>
        <v>2.2213297798430676E-2</v>
      </c>
      <c r="CO25">
        <f t="shared" si="54"/>
        <v>-4.2064574329793714E-3</v>
      </c>
      <c r="CP25">
        <f t="shared" si="55"/>
        <v>2.3714141732230631E-2</v>
      </c>
      <c r="CQ25">
        <f t="shared" si="56"/>
        <v>-2.064016364228935E-2</v>
      </c>
    </row>
    <row r="26" spans="1:95" x14ac:dyDescent="0.3">
      <c r="C26">
        <v>1</v>
      </c>
      <c r="D26">
        <v>1</v>
      </c>
      <c r="E26">
        <v>-1</v>
      </c>
      <c r="F26">
        <v>1</v>
      </c>
      <c r="G26">
        <v>1</v>
      </c>
      <c r="H26">
        <v>1</v>
      </c>
      <c r="I26">
        <f t="shared" si="0"/>
        <v>-1</v>
      </c>
      <c r="J26">
        <f t="shared" si="1"/>
        <v>1</v>
      </c>
      <c r="K26">
        <f t="shared" si="2"/>
        <v>1</v>
      </c>
      <c r="L26">
        <f t="shared" si="3"/>
        <v>1</v>
      </c>
      <c r="M26">
        <f t="shared" si="4"/>
        <v>-1</v>
      </c>
      <c r="N26">
        <f t="shared" si="5"/>
        <v>-1</v>
      </c>
      <c r="O26">
        <f t="shared" si="6"/>
        <v>-1</v>
      </c>
      <c r="P26">
        <f t="shared" si="7"/>
        <v>1</v>
      </c>
      <c r="Q26">
        <f t="shared" si="8"/>
        <v>1</v>
      </c>
      <c r="R26">
        <f t="shared" si="9"/>
        <v>1</v>
      </c>
      <c r="S26">
        <f t="shared" si="10"/>
        <v>-1</v>
      </c>
      <c r="T26">
        <f t="shared" si="11"/>
        <v>-1</v>
      </c>
      <c r="U26">
        <f t="shared" si="12"/>
        <v>-1</v>
      </c>
      <c r="V26">
        <f t="shared" si="13"/>
        <v>1</v>
      </c>
      <c r="W26">
        <f t="shared" si="14"/>
        <v>1</v>
      </c>
      <c r="X26">
        <f t="shared" si="15"/>
        <v>1</v>
      </c>
      <c r="Y26">
        <f t="shared" si="16"/>
        <v>-1</v>
      </c>
      <c r="Z26">
        <f t="shared" si="17"/>
        <v>-1</v>
      </c>
      <c r="AA26">
        <f t="shared" si="18"/>
        <v>-1</v>
      </c>
      <c r="AB26">
        <f t="shared" si="19"/>
        <v>1</v>
      </c>
      <c r="AC26">
        <f t="shared" si="20"/>
        <v>-1</v>
      </c>
      <c r="AD26">
        <f t="shared" si="21"/>
        <v>-1</v>
      </c>
      <c r="AE26">
        <f t="shared" si="22"/>
        <v>-1</v>
      </c>
      <c r="AF26">
        <f t="shared" si="23"/>
        <v>1</v>
      </c>
      <c r="AG26">
        <f t="shared" si="24"/>
        <v>-1</v>
      </c>
      <c r="AH26">
        <f t="shared" si="25"/>
        <v>-1</v>
      </c>
      <c r="AI26">
        <v>0.27514533544387998</v>
      </c>
      <c r="AJ26">
        <v>0.31751968338161002</v>
      </c>
      <c r="AK26">
        <v>0.26385146318863001</v>
      </c>
      <c r="AL26">
        <v>0.18652188338473999</v>
      </c>
      <c r="AM26">
        <v>0.21008802846298</v>
      </c>
      <c r="AN26">
        <v>0.21478632110424001</v>
      </c>
      <c r="AO26">
        <v>0.23016667422899001</v>
      </c>
      <c r="AP26">
        <v>0.21151151679123001</v>
      </c>
      <c r="AQ26">
        <v>0.25239392913072001</v>
      </c>
      <c r="AR26">
        <v>0.14929877412959</v>
      </c>
      <c r="AS26">
        <v>0.33296295531788</v>
      </c>
      <c r="AT26">
        <v>0.34304586846335999</v>
      </c>
      <c r="AU26">
        <v>0.21617239696546001</v>
      </c>
      <c r="AV26">
        <v>0.21639539061148</v>
      </c>
      <c r="AW26">
        <v>0.24191567017293999</v>
      </c>
      <c r="AX26">
        <v>0.3062152465429</v>
      </c>
      <c r="AY26">
        <v>0.28075715959134001</v>
      </c>
      <c r="AZ26">
        <v>0.2993098286634</v>
      </c>
      <c r="BA26">
        <v>0.35892284463646001</v>
      </c>
      <c r="BB26">
        <v>0.24818818766093001</v>
      </c>
      <c r="BC26">
        <v>0.28542593935900001</v>
      </c>
      <c r="BD26">
        <v>0.28350900948864999</v>
      </c>
      <c r="BE26">
        <v>0.27886273103728998</v>
      </c>
      <c r="BF26">
        <v>0.27698555961641003</v>
      </c>
      <c r="BG26">
        <v>0.25492028873981998</v>
      </c>
      <c r="BH26">
        <v>0.24771652213102999</v>
      </c>
      <c r="BI26">
        <v>0.26986008780051002</v>
      </c>
      <c r="BJ26">
        <v>0.35046366331533002</v>
      </c>
      <c r="BK26">
        <v>0.30337216714074</v>
      </c>
      <c r="BL26">
        <v>0.21532747425165</v>
      </c>
      <c r="BM26">
        <f t="shared" si="26"/>
        <v>0.26405375335843967</v>
      </c>
      <c r="BN26">
        <f t="shared" si="27"/>
        <v>1.109158208544031E-2</v>
      </c>
      <c r="BO26">
        <f t="shared" si="28"/>
        <v>5.3465930023170349E-2</v>
      </c>
      <c r="BP26">
        <f t="shared" si="29"/>
        <v>-2.0229016980966019E-4</v>
      </c>
      <c r="BQ26">
        <f t="shared" si="30"/>
        <v>-7.753186997369968E-2</v>
      </c>
      <c r="BR26">
        <f t="shared" si="31"/>
        <v>-5.3965724895459671E-2</v>
      </c>
      <c r="BS26">
        <f t="shared" si="32"/>
        <v>-4.9267432254199661E-2</v>
      </c>
      <c r="BT26">
        <f t="shared" si="33"/>
        <v>-3.388707912944966E-2</v>
      </c>
      <c r="BU26">
        <f t="shared" si="34"/>
        <v>-5.254223656720966E-2</v>
      </c>
      <c r="BV26">
        <f t="shared" si="35"/>
        <v>-1.1659824227719662E-2</v>
      </c>
      <c r="BW26">
        <f t="shared" si="36"/>
        <v>-0.11475497922884967</v>
      </c>
      <c r="BX26">
        <f t="shared" si="37"/>
        <v>6.8909201959440336E-2</v>
      </c>
      <c r="BY26">
        <f t="shared" si="38"/>
        <v>7.8992115104920324E-2</v>
      </c>
      <c r="BZ26">
        <f t="shared" si="39"/>
        <v>-4.7881356392979663E-2</v>
      </c>
      <c r="CA26">
        <f t="shared" si="40"/>
        <v>-4.765836274695967E-2</v>
      </c>
      <c r="CB26">
        <f t="shared" si="41"/>
        <v>-2.2138083185499674E-2</v>
      </c>
      <c r="CC26">
        <f t="shared" si="42"/>
        <v>4.216149318446033E-2</v>
      </c>
      <c r="CD26">
        <f t="shared" si="43"/>
        <v>1.6703406232900342E-2</v>
      </c>
      <c r="CE26">
        <f t="shared" si="44"/>
        <v>3.5256075304960333E-2</v>
      </c>
      <c r="CF26">
        <f t="shared" si="45"/>
        <v>9.4869091278020345E-2</v>
      </c>
      <c r="CG26">
        <f t="shared" si="46"/>
        <v>-1.5865565697509659E-2</v>
      </c>
      <c r="CH26">
        <f t="shared" si="47"/>
        <v>2.1372186000560345E-2</v>
      </c>
      <c r="CI26">
        <f t="shared" si="48"/>
        <v>1.9455256130210319E-2</v>
      </c>
      <c r="CJ26">
        <f t="shared" si="49"/>
        <v>1.480897767885031E-2</v>
      </c>
      <c r="CK26">
        <f t="shared" si="50"/>
        <v>1.2931806257970357E-2</v>
      </c>
      <c r="CL26">
        <f t="shared" si="51"/>
        <v>-9.1334646186196911E-3</v>
      </c>
      <c r="CM26">
        <f t="shared" si="52"/>
        <v>-1.6337231227409682E-2</v>
      </c>
      <c r="CN26">
        <f t="shared" si="53"/>
        <v>5.8063344420703489E-3</v>
      </c>
      <c r="CO26">
        <f t="shared" si="54"/>
        <v>8.6409909956890352E-2</v>
      </c>
      <c r="CP26">
        <f t="shared" si="55"/>
        <v>3.9318413782300332E-2</v>
      </c>
      <c r="CQ26">
        <f t="shared" si="56"/>
        <v>-4.8726279106789672E-2</v>
      </c>
    </row>
    <row r="27" spans="1:95" x14ac:dyDescent="0.3">
      <c r="C27">
        <v>1</v>
      </c>
      <c r="D27">
        <v>1</v>
      </c>
      <c r="E27">
        <v>1</v>
      </c>
      <c r="F27">
        <v>-1</v>
      </c>
      <c r="G27">
        <v>-1</v>
      </c>
      <c r="H27">
        <v>-1</v>
      </c>
      <c r="I27">
        <f t="shared" si="0"/>
        <v>1</v>
      </c>
      <c r="J27">
        <f t="shared" si="1"/>
        <v>-1</v>
      </c>
      <c r="K27">
        <f t="shared" si="2"/>
        <v>-1</v>
      </c>
      <c r="L27">
        <f t="shared" si="3"/>
        <v>-1</v>
      </c>
      <c r="M27">
        <f t="shared" si="4"/>
        <v>-1</v>
      </c>
      <c r="N27">
        <f t="shared" si="5"/>
        <v>-1</v>
      </c>
      <c r="O27">
        <f t="shared" si="6"/>
        <v>-1</v>
      </c>
      <c r="P27">
        <f t="shared" si="7"/>
        <v>1</v>
      </c>
      <c r="Q27">
        <f t="shared" si="8"/>
        <v>1</v>
      </c>
      <c r="R27">
        <f t="shared" si="9"/>
        <v>1</v>
      </c>
      <c r="S27">
        <f t="shared" si="10"/>
        <v>-1</v>
      </c>
      <c r="T27">
        <f t="shared" si="11"/>
        <v>-1</v>
      </c>
      <c r="U27">
        <f t="shared" si="12"/>
        <v>-1</v>
      </c>
      <c r="V27">
        <f t="shared" si="13"/>
        <v>1</v>
      </c>
      <c r="W27">
        <f t="shared" si="14"/>
        <v>1</v>
      </c>
      <c r="X27">
        <f t="shared" si="15"/>
        <v>1</v>
      </c>
      <c r="Y27">
        <f t="shared" si="16"/>
        <v>1</v>
      </c>
      <c r="Z27">
        <f t="shared" si="17"/>
        <v>1</v>
      </c>
      <c r="AA27">
        <f t="shared" si="18"/>
        <v>1</v>
      </c>
      <c r="AB27">
        <f t="shared" si="19"/>
        <v>-1</v>
      </c>
      <c r="AC27">
        <f t="shared" si="20"/>
        <v>1</v>
      </c>
      <c r="AD27">
        <f t="shared" si="21"/>
        <v>1</v>
      </c>
      <c r="AE27">
        <f t="shared" si="22"/>
        <v>1</v>
      </c>
      <c r="AF27">
        <f t="shared" si="23"/>
        <v>-1</v>
      </c>
      <c r="AG27">
        <f t="shared" si="24"/>
        <v>-1</v>
      </c>
      <c r="AH27">
        <f t="shared" si="25"/>
        <v>-1</v>
      </c>
      <c r="AI27">
        <v>1.1443012479213E-2</v>
      </c>
      <c r="AJ27">
        <v>1.1255536773053999E-2</v>
      </c>
      <c r="AK27">
        <v>1.1362244428161999E-2</v>
      </c>
      <c r="AL27">
        <v>1.1509837406552001E-2</v>
      </c>
      <c r="AM27">
        <v>1.1528254448393E-2</v>
      </c>
      <c r="AN27">
        <v>1.1493270583457E-2</v>
      </c>
      <c r="AO27">
        <v>1.1256266602489001E-2</v>
      </c>
      <c r="AP27">
        <v>1.1586026355066E-2</v>
      </c>
      <c r="AQ27">
        <v>1.1513412202505E-2</v>
      </c>
      <c r="AR27">
        <v>1.1225215132123E-2</v>
      </c>
      <c r="AS27">
        <v>1.1541778347359E-2</v>
      </c>
      <c r="AT27">
        <v>1.1502227650091E-2</v>
      </c>
      <c r="AU27">
        <v>1.1284799982649E-2</v>
      </c>
      <c r="AV27">
        <v>1.1275353095169E-2</v>
      </c>
      <c r="AW27">
        <v>1.1516643297635999E-2</v>
      </c>
      <c r="AX27">
        <v>1.1119704581587E-2</v>
      </c>
      <c r="AY27">
        <v>1.1315426538044E-2</v>
      </c>
      <c r="AZ27">
        <v>1.1269654163768E-2</v>
      </c>
      <c r="BA27">
        <v>1.1265041358457E-2</v>
      </c>
      <c r="BB27">
        <v>1.1523592062568E-2</v>
      </c>
      <c r="BC27">
        <v>1.1348065057112E-2</v>
      </c>
      <c r="BD27">
        <v>1.1679219561199E-2</v>
      </c>
      <c r="BE27">
        <v>1.1660403896937E-2</v>
      </c>
      <c r="BF27">
        <v>1.1474772098002999E-2</v>
      </c>
      <c r="BG27">
        <v>1.1705866969410001E-2</v>
      </c>
      <c r="BH27">
        <v>1.1428262733526999E-2</v>
      </c>
      <c r="BI27">
        <v>1.1502246640514999E-2</v>
      </c>
      <c r="BJ27">
        <v>1.1481155365386001E-2</v>
      </c>
      <c r="BK27">
        <v>1.1591824471818999E-2</v>
      </c>
      <c r="BL27">
        <v>1.1571718953846E-2</v>
      </c>
      <c r="BM27">
        <f t="shared" si="26"/>
        <v>1.1441027774536537E-2</v>
      </c>
      <c r="BN27">
        <f t="shared" si="27"/>
        <v>1.9847046764630283E-6</v>
      </c>
      <c r="BO27">
        <f t="shared" si="28"/>
        <v>-1.8549100148253748E-4</v>
      </c>
      <c r="BP27">
        <f t="shared" si="29"/>
        <v>-7.8783346374537364E-5</v>
      </c>
      <c r="BQ27">
        <f t="shared" si="30"/>
        <v>6.8809632015463806E-5</v>
      </c>
      <c r="BR27">
        <f t="shared" si="31"/>
        <v>8.7226673856462961E-5</v>
      </c>
      <c r="BS27">
        <f t="shared" si="32"/>
        <v>5.2242808920462819E-5</v>
      </c>
      <c r="BT27">
        <f t="shared" si="33"/>
        <v>-1.8476117204753624E-4</v>
      </c>
      <c r="BU27">
        <f t="shared" si="34"/>
        <v>1.4499858052946339E-4</v>
      </c>
      <c r="BV27">
        <f t="shared" si="35"/>
        <v>7.2384427968462742E-5</v>
      </c>
      <c r="BW27">
        <f t="shared" si="36"/>
        <v>-2.1581264241353655E-4</v>
      </c>
      <c r="BX27">
        <f t="shared" si="37"/>
        <v>1.0075057282246322E-4</v>
      </c>
      <c r="BY27">
        <f t="shared" si="38"/>
        <v>6.1199875554463629E-5</v>
      </c>
      <c r="BZ27">
        <f t="shared" si="39"/>
        <v>-1.5622779188753655E-4</v>
      </c>
      <c r="CA27">
        <f t="shared" si="40"/>
        <v>-1.6567467936753726E-4</v>
      </c>
      <c r="CB27">
        <f t="shared" si="41"/>
        <v>7.5615523099462414E-5</v>
      </c>
      <c r="CC27">
        <f t="shared" si="42"/>
        <v>-3.2132319294953665E-4</v>
      </c>
      <c r="CD27">
        <f t="shared" si="43"/>
        <v>-1.2560123649253685E-4</v>
      </c>
      <c r="CE27">
        <f t="shared" si="44"/>
        <v>-1.7137361076853715E-4</v>
      </c>
      <c r="CF27">
        <f t="shared" si="45"/>
        <v>-1.7598641607953665E-4</v>
      </c>
      <c r="CG27">
        <f t="shared" si="46"/>
        <v>8.2564288031463512E-5</v>
      </c>
      <c r="CH27">
        <f t="shared" si="47"/>
        <v>-9.2962717424536698E-5</v>
      </c>
      <c r="CI27">
        <f t="shared" si="48"/>
        <v>2.3819178666246305E-4</v>
      </c>
      <c r="CJ27">
        <f t="shared" si="49"/>
        <v>2.1937612240046332E-4</v>
      </c>
      <c r="CK27">
        <f t="shared" si="50"/>
        <v>3.3744323466462431E-5</v>
      </c>
      <c r="CL27">
        <f t="shared" si="51"/>
        <v>2.6483919487346394E-4</v>
      </c>
      <c r="CM27">
        <f t="shared" si="52"/>
        <v>-1.2765041009537431E-5</v>
      </c>
      <c r="CN27">
        <f t="shared" si="53"/>
        <v>6.1218865978462586E-5</v>
      </c>
      <c r="CO27">
        <f t="shared" si="54"/>
        <v>4.0127590849464018E-5</v>
      </c>
      <c r="CP27">
        <f t="shared" si="55"/>
        <v>1.5079669728246259E-4</v>
      </c>
      <c r="CQ27">
        <f t="shared" si="56"/>
        <v>1.306911793094636E-4</v>
      </c>
    </row>
    <row r="28" spans="1:95" x14ac:dyDescent="0.3">
      <c r="C28">
        <v>1</v>
      </c>
      <c r="D28">
        <v>1</v>
      </c>
      <c r="E28">
        <v>1</v>
      </c>
      <c r="F28">
        <v>-1</v>
      </c>
      <c r="G28">
        <v>-1</v>
      </c>
      <c r="H28">
        <v>1</v>
      </c>
      <c r="I28">
        <f t="shared" si="0"/>
        <v>1</v>
      </c>
      <c r="J28">
        <f t="shared" si="1"/>
        <v>-1</v>
      </c>
      <c r="K28">
        <f t="shared" si="2"/>
        <v>-1</v>
      </c>
      <c r="L28">
        <f t="shared" si="3"/>
        <v>1</v>
      </c>
      <c r="M28">
        <f t="shared" si="4"/>
        <v>-1</v>
      </c>
      <c r="N28">
        <f t="shared" si="5"/>
        <v>-1</v>
      </c>
      <c r="O28">
        <f t="shared" si="6"/>
        <v>1</v>
      </c>
      <c r="P28">
        <f t="shared" si="7"/>
        <v>1</v>
      </c>
      <c r="Q28">
        <f t="shared" si="8"/>
        <v>-1</v>
      </c>
      <c r="R28">
        <f t="shared" si="9"/>
        <v>-1</v>
      </c>
      <c r="S28">
        <f t="shared" si="10"/>
        <v>-1</v>
      </c>
      <c r="T28">
        <f t="shared" si="11"/>
        <v>-1</v>
      </c>
      <c r="U28">
        <f t="shared" si="12"/>
        <v>1</v>
      </c>
      <c r="V28">
        <f t="shared" si="13"/>
        <v>1</v>
      </c>
      <c r="W28">
        <f t="shared" si="14"/>
        <v>-1</v>
      </c>
      <c r="X28">
        <f t="shared" si="15"/>
        <v>-1</v>
      </c>
      <c r="Y28">
        <f t="shared" si="16"/>
        <v>1</v>
      </c>
      <c r="Z28">
        <f t="shared" si="17"/>
        <v>-1</v>
      </c>
      <c r="AA28">
        <f t="shared" si="18"/>
        <v>-1</v>
      </c>
      <c r="AB28">
        <f t="shared" si="19"/>
        <v>1</v>
      </c>
      <c r="AC28">
        <f t="shared" si="20"/>
        <v>1</v>
      </c>
      <c r="AD28">
        <f t="shared" si="21"/>
        <v>-1</v>
      </c>
      <c r="AE28">
        <f t="shared" si="22"/>
        <v>-1</v>
      </c>
      <c r="AF28">
        <f t="shared" si="23"/>
        <v>1</v>
      </c>
      <c r="AG28">
        <f t="shared" si="24"/>
        <v>1</v>
      </c>
      <c r="AH28">
        <f t="shared" si="25"/>
        <v>1</v>
      </c>
      <c r="AI28">
        <v>1.0721647208970999E-2</v>
      </c>
      <c r="AJ28">
        <v>1.0490927157369E-2</v>
      </c>
      <c r="AK28">
        <v>1.0757844336190999E-2</v>
      </c>
      <c r="AL28">
        <v>1.0451117453131001E-2</v>
      </c>
      <c r="AM28">
        <v>1.0606032840730001E-2</v>
      </c>
      <c r="AN28">
        <v>1.0401692260666E-2</v>
      </c>
      <c r="AO28">
        <v>1.0663901547292E-2</v>
      </c>
      <c r="AP28">
        <v>1.0503231308743999E-2</v>
      </c>
      <c r="AQ28">
        <v>1.0499948362217E-2</v>
      </c>
      <c r="AR28">
        <v>1.0858775521530001E-2</v>
      </c>
      <c r="AS28">
        <v>1.0476507401861001E-2</v>
      </c>
      <c r="AT28">
        <v>1.0658736480121001E-2</v>
      </c>
      <c r="AU28">
        <v>1.0738882302451E-2</v>
      </c>
      <c r="AV28">
        <v>1.0615551044486001E-2</v>
      </c>
      <c r="AW28">
        <v>1.0505602754723E-2</v>
      </c>
      <c r="AX28">
        <v>1.0615961459561001E-2</v>
      </c>
      <c r="AY28">
        <v>1.0677865579385999E-2</v>
      </c>
      <c r="AZ28">
        <v>1.0473637410375001E-2</v>
      </c>
      <c r="BA28">
        <v>1.0750576067693999E-2</v>
      </c>
      <c r="BB28">
        <v>1.0614760464298999E-2</v>
      </c>
      <c r="BC28">
        <v>1.0381930880887E-2</v>
      </c>
      <c r="BD28">
        <v>1.0538073268311E-2</v>
      </c>
      <c r="BE28">
        <v>1.0734600666463E-2</v>
      </c>
      <c r="BF28">
        <v>1.0518400937875001E-2</v>
      </c>
      <c r="BG28">
        <v>1.0556283864957E-2</v>
      </c>
      <c r="BH28">
        <v>1.0739227627252001E-2</v>
      </c>
      <c r="BI28">
        <v>1.0281566854586E-2</v>
      </c>
      <c r="BJ28">
        <v>1.0499368443041999E-2</v>
      </c>
      <c r="BK28">
        <v>1.0685173013844E-2</v>
      </c>
      <c r="BL28">
        <v>1.0680180449654001E-2</v>
      </c>
      <c r="BM28">
        <f t="shared" si="26"/>
        <v>1.0589933498955631E-2</v>
      </c>
      <c r="BN28">
        <f t="shared" si="27"/>
        <v>1.31713710015368E-4</v>
      </c>
      <c r="BO28">
        <f t="shared" si="28"/>
        <v>-9.900634158663095E-5</v>
      </c>
      <c r="BP28">
        <f t="shared" si="29"/>
        <v>1.6791083723536812E-4</v>
      </c>
      <c r="BQ28">
        <f t="shared" si="30"/>
        <v>-1.3881604582463049E-4</v>
      </c>
      <c r="BR28">
        <f t="shared" si="31"/>
        <v>1.6099341774369544E-5</v>
      </c>
      <c r="BS28">
        <f t="shared" si="32"/>
        <v>-1.8824123828963153E-4</v>
      </c>
      <c r="BT28">
        <f t="shared" si="33"/>
        <v>7.3968048336368539E-5</v>
      </c>
      <c r="BU28">
        <f t="shared" si="34"/>
        <v>-8.6702190211632169E-5</v>
      </c>
      <c r="BV28">
        <f t="shared" si="35"/>
        <v>-8.9985136738631594E-5</v>
      </c>
      <c r="BW28">
        <f t="shared" si="36"/>
        <v>2.688420225743695E-4</v>
      </c>
      <c r="BX28">
        <f t="shared" si="37"/>
        <v>-1.1342609709463075E-4</v>
      </c>
      <c r="BY28">
        <f t="shared" si="38"/>
        <v>6.880298116536919E-5</v>
      </c>
      <c r="BZ28">
        <f t="shared" si="39"/>
        <v>1.4894880349536864E-4</v>
      </c>
      <c r="CA28">
        <f t="shared" si="40"/>
        <v>2.561754553036949E-5</v>
      </c>
      <c r="CB28">
        <f t="shared" si="41"/>
        <v>-8.43307442326309E-5</v>
      </c>
      <c r="CC28">
        <f t="shared" si="42"/>
        <v>2.6027960605369202E-5</v>
      </c>
      <c r="CD28">
        <f t="shared" si="43"/>
        <v>8.7932080430367862E-5</v>
      </c>
      <c r="CE28">
        <f t="shared" si="44"/>
        <v>-1.1629608858063079E-4</v>
      </c>
      <c r="CF28">
        <f t="shared" si="45"/>
        <v>1.6064256873836794E-4</v>
      </c>
      <c r="CG28">
        <f t="shared" si="46"/>
        <v>2.4826965343368104E-5</v>
      </c>
      <c r="CH28">
        <f t="shared" si="47"/>
        <v>-2.0800261806863153E-4</v>
      </c>
      <c r="CI28">
        <f t="shared" si="48"/>
        <v>-5.1860230644630925E-5</v>
      </c>
      <c r="CJ28">
        <f t="shared" si="49"/>
        <v>1.4466716750736845E-4</v>
      </c>
      <c r="CK28">
        <f t="shared" si="50"/>
        <v>-7.153256108063076E-5</v>
      </c>
      <c r="CL28">
        <f t="shared" si="51"/>
        <v>-3.3649633998631551E-5</v>
      </c>
      <c r="CM28">
        <f t="shared" si="52"/>
        <v>1.4929412829636952E-4</v>
      </c>
      <c r="CN28">
        <f t="shared" si="53"/>
        <v>-3.0836664436963146E-4</v>
      </c>
      <c r="CO28">
        <f t="shared" si="54"/>
        <v>-9.0565055913632148E-5</v>
      </c>
      <c r="CP28">
        <f t="shared" si="55"/>
        <v>9.5239514888368487E-5</v>
      </c>
      <c r="CQ28">
        <f t="shared" si="56"/>
        <v>9.024695069836941E-5</v>
      </c>
    </row>
    <row r="29" spans="1:95" x14ac:dyDescent="0.3">
      <c r="C29">
        <v>1</v>
      </c>
      <c r="D29">
        <v>1</v>
      </c>
      <c r="E29">
        <v>1</v>
      </c>
      <c r="F29">
        <v>-1</v>
      </c>
      <c r="G29">
        <v>1</v>
      </c>
      <c r="H29">
        <v>-1</v>
      </c>
      <c r="I29">
        <f t="shared" si="0"/>
        <v>1</v>
      </c>
      <c r="J29">
        <f t="shared" si="1"/>
        <v>-1</v>
      </c>
      <c r="K29">
        <f t="shared" si="2"/>
        <v>1</v>
      </c>
      <c r="L29">
        <f t="shared" si="3"/>
        <v>-1</v>
      </c>
      <c r="M29">
        <f t="shared" si="4"/>
        <v>-1</v>
      </c>
      <c r="N29">
        <f t="shared" si="5"/>
        <v>1</v>
      </c>
      <c r="O29">
        <f t="shared" si="6"/>
        <v>-1</v>
      </c>
      <c r="P29">
        <f t="shared" si="7"/>
        <v>-1</v>
      </c>
      <c r="Q29">
        <f t="shared" si="8"/>
        <v>1</v>
      </c>
      <c r="R29">
        <f t="shared" si="9"/>
        <v>-1</v>
      </c>
      <c r="S29">
        <f t="shared" si="10"/>
        <v>-1</v>
      </c>
      <c r="T29">
        <f t="shared" si="11"/>
        <v>1</v>
      </c>
      <c r="U29">
        <f t="shared" si="12"/>
        <v>-1</v>
      </c>
      <c r="V29">
        <f t="shared" si="13"/>
        <v>-1</v>
      </c>
      <c r="W29">
        <f t="shared" si="14"/>
        <v>1</v>
      </c>
      <c r="X29">
        <f t="shared" si="15"/>
        <v>-1</v>
      </c>
      <c r="Y29">
        <f t="shared" si="16"/>
        <v>-1</v>
      </c>
      <c r="Z29">
        <f t="shared" si="17"/>
        <v>1</v>
      </c>
      <c r="AA29">
        <f t="shared" si="18"/>
        <v>-1</v>
      </c>
      <c r="AB29">
        <f t="shared" si="19"/>
        <v>1</v>
      </c>
      <c r="AC29">
        <f t="shared" si="20"/>
        <v>-1</v>
      </c>
      <c r="AD29">
        <f t="shared" si="21"/>
        <v>1</v>
      </c>
      <c r="AE29">
        <f t="shared" si="22"/>
        <v>-1</v>
      </c>
      <c r="AF29">
        <f t="shared" si="23"/>
        <v>1</v>
      </c>
      <c r="AG29">
        <f t="shared" si="24"/>
        <v>1</v>
      </c>
      <c r="AH29">
        <f t="shared" si="25"/>
        <v>1</v>
      </c>
      <c r="AI29">
        <v>8.7690797379102996E-3</v>
      </c>
      <c r="AJ29">
        <v>8.7590580708908003E-3</v>
      </c>
      <c r="AK29">
        <v>8.6410500620880005E-3</v>
      </c>
      <c r="AL29">
        <v>8.7601306090969999E-3</v>
      </c>
      <c r="AM29">
        <v>8.6828163451337995E-3</v>
      </c>
      <c r="AN29">
        <v>8.7604563585907003E-3</v>
      </c>
      <c r="AO29">
        <v>8.6080943354146996E-3</v>
      </c>
      <c r="AP29">
        <v>8.6243376371251002E-3</v>
      </c>
      <c r="AQ29">
        <v>8.7959888261285001E-3</v>
      </c>
      <c r="AR29">
        <v>8.5291164716472002E-3</v>
      </c>
      <c r="AS29">
        <v>8.7629241320039998E-3</v>
      </c>
      <c r="AT29">
        <v>8.6765054777772996E-3</v>
      </c>
      <c r="AU29">
        <v>8.5790793322148996E-3</v>
      </c>
      <c r="AV29">
        <v>8.6573818489186008E-3</v>
      </c>
      <c r="AW29">
        <v>8.7437559748735991E-3</v>
      </c>
      <c r="AX29">
        <v>8.7253873675958993E-3</v>
      </c>
      <c r="AY29">
        <v>8.6249400019446001E-3</v>
      </c>
      <c r="AZ29">
        <v>8.6854405890489997E-3</v>
      </c>
      <c r="BA29">
        <v>8.6292585173760993E-3</v>
      </c>
      <c r="BB29">
        <v>8.6277149988268995E-3</v>
      </c>
      <c r="BC29">
        <v>8.6661154201359992E-3</v>
      </c>
      <c r="BD29">
        <v>8.6456161624176003E-3</v>
      </c>
      <c r="BE29">
        <v>8.6768828043196009E-3</v>
      </c>
      <c r="BF29">
        <v>8.6719748759898994E-3</v>
      </c>
      <c r="BG29">
        <v>8.5453532248688999E-3</v>
      </c>
      <c r="BH29">
        <v>8.6552703903478006E-3</v>
      </c>
      <c r="BI29">
        <v>8.5490464959155996E-3</v>
      </c>
      <c r="BJ29">
        <v>8.6686746578815005E-3</v>
      </c>
      <c r="BK29">
        <v>8.6986782688895006E-3</v>
      </c>
      <c r="BL29">
        <v>8.6411078776809994E-3</v>
      </c>
      <c r="BM29">
        <f t="shared" si="26"/>
        <v>8.6687078957684797E-3</v>
      </c>
      <c r="BN29">
        <f t="shared" si="27"/>
        <v>1.0037184214181996E-4</v>
      </c>
      <c r="BO29">
        <f t="shared" si="28"/>
        <v>9.0350175122320617E-5</v>
      </c>
      <c r="BP29">
        <f t="shared" si="29"/>
        <v>-2.7657833680479194E-5</v>
      </c>
      <c r="BQ29">
        <f t="shared" si="30"/>
        <v>9.1422713328520241E-5</v>
      </c>
      <c r="BR29">
        <f t="shared" si="31"/>
        <v>1.4108449365319783E-5</v>
      </c>
      <c r="BS29">
        <f t="shared" si="32"/>
        <v>9.1748462822220656E-5</v>
      </c>
      <c r="BT29">
        <f t="shared" si="33"/>
        <v>-6.061356035378003E-5</v>
      </c>
      <c r="BU29">
        <f t="shared" si="34"/>
        <v>-4.4370258643379457E-5</v>
      </c>
      <c r="BV29">
        <f t="shared" si="35"/>
        <v>1.2728093036002038E-4</v>
      </c>
      <c r="BW29">
        <f t="shared" si="36"/>
        <v>-1.3959142412127944E-4</v>
      </c>
      <c r="BX29">
        <f t="shared" si="37"/>
        <v>9.4216236235520126E-5</v>
      </c>
      <c r="BY29">
        <f t="shared" si="38"/>
        <v>7.7975820088199699E-6</v>
      </c>
      <c r="BZ29">
        <f t="shared" si="39"/>
        <v>-8.9628563553580121E-5</v>
      </c>
      <c r="CA29">
        <f t="shared" si="40"/>
        <v>-1.1326046849878882E-5</v>
      </c>
      <c r="CB29">
        <f t="shared" si="41"/>
        <v>7.5048079105119458E-5</v>
      </c>
      <c r="CC29">
        <f t="shared" si="42"/>
        <v>5.66794718274196E-5</v>
      </c>
      <c r="CD29">
        <f t="shared" si="43"/>
        <v>-4.3767893823879606E-5</v>
      </c>
      <c r="CE29">
        <f t="shared" si="44"/>
        <v>1.6732693280520003E-5</v>
      </c>
      <c r="CF29">
        <f t="shared" si="45"/>
        <v>-3.9449378392380358E-5</v>
      </c>
      <c r="CG29">
        <f t="shared" si="46"/>
        <v>-4.0992896941580148E-5</v>
      </c>
      <c r="CH29">
        <f t="shared" si="47"/>
        <v>-2.5924756324804954E-6</v>
      </c>
      <c r="CI29">
        <f t="shared" si="48"/>
        <v>-2.3091733350879412E-5</v>
      </c>
      <c r="CJ29">
        <f t="shared" si="49"/>
        <v>8.1749085511211711E-6</v>
      </c>
      <c r="CK29">
        <f t="shared" si="50"/>
        <v>3.2669802214196908E-6</v>
      </c>
      <c r="CL29">
        <f t="shared" si="51"/>
        <v>-1.2335467089957981E-4</v>
      </c>
      <c r="CM29">
        <f t="shared" si="52"/>
        <v>-1.3437505420679091E-5</v>
      </c>
      <c r="CN29">
        <f t="shared" si="53"/>
        <v>-1.1966139985288005E-4</v>
      </c>
      <c r="CO29">
        <f t="shared" si="54"/>
        <v>-3.3237886979189946E-8</v>
      </c>
      <c r="CP29">
        <f t="shared" si="55"/>
        <v>2.9970373121020882E-5</v>
      </c>
      <c r="CQ29">
        <f t="shared" si="56"/>
        <v>-2.7600018087480319E-5</v>
      </c>
    </row>
    <row r="30" spans="1:95" x14ac:dyDescent="0.3"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f t="shared" si="0"/>
        <v>1</v>
      </c>
      <c r="J30">
        <f t="shared" si="1"/>
        <v>-1</v>
      </c>
      <c r="K30">
        <f t="shared" si="2"/>
        <v>1</v>
      </c>
      <c r="L30">
        <f t="shared" si="3"/>
        <v>1</v>
      </c>
      <c r="M30">
        <f t="shared" si="4"/>
        <v>-1</v>
      </c>
      <c r="N30">
        <f t="shared" si="5"/>
        <v>1</v>
      </c>
      <c r="O30">
        <f t="shared" si="6"/>
        <v>1</v>
      </c>
      <c r="P30">
        <f t="shared" si="7"/>
        <v>-1</v>
      </c>
      <c r="Q30">
        <f t="shared" si="8"/>
        <v>-1</v>
      </c>
      <c r="R30">
        <f t="shared" si="9"/>
        <v>1</v>
      </c>
      <c r="S30">
        <f t="shared" si="10"/>
        <v>-1</v>
      </c>
      <c r="T30">
        <f t="shared" si="11"/>
        <v>1</v>
      </c>
      <c r="U30">
        <f t="shared" si="12"/>
        <v>1</v>
      </c>
      <c r="V30">
        <f t="shared" si="13"/>
        <v>-1</v>
      </c>
      <c r="W30">
        <f t="shared" si="14"/>
        <v>-1</v>
      </c>
      <c r="X30">
        <f t="shared" si="15"/>
        <v>1</v>
      </c>
      <c r="Y30">
        <f t="shared" si="16"/>
        <v>-1</v>
      </c>
      <c r="Z30">
        <f t="shared" si="17"/>
        <v>-1</v>
      </c>
      <c r="AA30">
        <f t="shared" si="18"/>
        <v>1</v>
      </c>
      <c r="AB30">
        <f t="shared" si="19"/>
        <v>-1</v>
      </c>
      <c r="AC30">
        <f t="shared" si="20"/>
        <v>-1</v>
      </c>
      <c r="AD30">
        <f t="shared" si="21"/>
        <v>-1</v>
      </c>
      <c r="AE30">
        <f t="shared" si="22"/>
        <v>1</v>
      </c>
      <c r="AF30">
        <f t="shared" si="23"/>
        <v>-1</v>
      </c>
      <c r="AG30">
        <f t="shared" si="24"/>
        <v>-1</v>
      </c>
      <c r="AH30">
        <f t="shared" si="25"/>
        <v>-1</v>
      </c>
      <c r="AI30">
        <v>8.4134673390539993E-3</v>
      </c>
      <c r="AJ30">
        <v>8.4585279791798001E-3</v>
      </c>
      <c r="AK30">
        <v>8.4565866706109005E-3</v>
      </c>
      <c r="AL30">
        <v>8.4278529414528996E-3</v>
      </c>
      <c r="AM30">
        <v>8.4219203937033991E-3</v>
      </c>
      <c r="AN30">
        <v>8.4580535791356007E-3</v>
      </c>
      <c r="AO30">
        <v>8.3962689929551002E-3</v>
      </c>
      <c r="AP30">
        <v>8.4145085472057003E-3</v>
      </c>
      <c r="AQ30">
        <v>8.5264418570485997E-3</v>
      </c>
      <c r="AR30">
        <v>8.4340426033203998E-3</v>
      </c>
      <c r="AS30">
        <v>8.6299421624723999E-3</v>
      </c>
      <c r="AT30">
        <v>8.4888889198320005E-3</v>
      </c>
      <c r="AU30">
        <v>8.5557756988862994E-3</v>
      </c>
      <c r="AV30">
        <v>8.3874922132200994E-3</v>
      </c>
      <c r="AW30">
        <v>8.4371071412667996E-3</v>
      </c>
      <c r="AX30">
        <v>8.4033144677169002E-3</v>
      </c>
      <c r="AY30">
        <v>8.4294563632433001E-3</v>
      </c>
      <c r="AZ30">
        <v>8.4104773793519001E-3</v>
      </c>
      <c r="BA30">
        <v>8.4246680494180996E-3</v>
      </c>
      <c r="BB30">
        <v>8.5059029105203007E-3</v>
      </c>
      <c r="BC30">
        <v>8.4320338611936999E-3</v>
      </c>
      <c r="BD30">
        <v>8.4108866258728009E-3</v>
      </c>
      <c r="BE30">
        <v>8.4456597039184993E-3</v>
      </c>
      <c r="BF30">
        <v>8.4464119025952009E-3</v>
      </c>
      <c r="BG30">
        <v>8.4602279100329993E-3</v>
      </c>
      <c r="BH30">
        <v>8.5058908360817996E-3</v>
      </c>
      <c r="BI30">
        <v>8.3568817206936003E-3</v>
      </c>
      <c r="BJ30">
        <v>8.4406387889290994E-3</v>
      </c>
      <c r="BK30">
        <v>8.4331799254659997E-3</v>
      </c>
      <c r="BL30">
        <v>8.5036798038610993E-3</v>
      </c>
      <c r="BM30">
        <f t="shared" si="26"/>
        <v>8.4505395762746443E-3</v>
      </c>
      <c r="BN30">
        <f t="shared" si="27"/>
        <v>-3.707223722064501E-5</v>
      </c>
      <c r="BO30">
        <f t="shared" si="28"/>
        <v>7.9884029051558586E-6</v>
      </c>
      <c r="BP30">
        <f t="shared" si="29"/>
        <v>6.0470943362561647E-6</v>
      </c>
      <c r="BQ30">
        <f t="shared" si="30"/>
        <v>-2.2686634821744711E-5</v>
      </c>
      <c r="BR30">
        <f t="shared" si="31"/>
        <v>-2.8619182571245141E-5</v>
      </c>
      <c r="BS30">
        <f t="shared" si="32"/>
        <v>7.5140028609563952E-6</v>
      </c>
      <c r="BT30">
        <f t="shared" si="33"/>
        <v>-5.4270583319544069E-5</v>
      </c>
      <c r="BU30">
        <f t="shared" si="34"/>
        <v>-3.6031029068944037E-5</v>
      </c>
      <c r="BV30">
        <f t="shared" si="35"/>
        <v>7.5902280773955388E-5</v>
      </c>
      <c r="BW30">
        <f t="shared" si="36"/>
        <v>-1.6496972954244474E-5</v>
      </c>
      <c r="BX30">
        <f t="shared" si="37"/>
        <v>1.7940258619775565E-4</v>
      </c>
      <c r="BY30">
        <f t="shared" si="38"/>
        <v>3.8349343557356197E-5</v>
      </c>
      <c r="BZ30">
        <f t="shared" si="39"/>
        <v>1.0523612261165508E-4</v>
      </c>
      <c r="CA30">
        <f t="shared" si="40"/>
        <v>-6.3047363054544864E-5</v>
      </c>
      <c r="CB30">
        <f t="shared" si="41"/>
        <v>-1.3432435007844704E-5</v>
      </c>
      <c r="CC30">
        <f t="shared" si="42"/>
        <v>-4.7225108557744089E-5</v>
      </c>
      <c r="CD30">
        <f t="shared" si="43"/>
        <v>-2.1083213031344167E-5</v>
      </c>
      <c r="CE30">
        <f t="shared" si="44"/>
        <v>-4.0062196922744167E-5</v>
      </c>
      <c r="CF30">
        <f t="shared" si="45"/>
        <v>-2.587152685654473E-5</v>
      </c>
      <c r="CG30">
        <f t="shared" si="46"/>
        <v>5.536333424565644E-5</v>
      </c>
      <c r="CH30">
        <f t="shared" si="47"/>
        <v>-1.8505715080944368E-5</v>
      </c>
      <c r="CI30">
        <f t="shared" si="48"/>
        <v>-3.9652950401843426E-5</v>
      </c>
      <c r="CJ30">
        <f t="shared" si="49"/>
        <v>-4.8798723561449542E-6</v>
      </c>
      <c r="CK30">
        <f t="shared" si="50"/>
        <v>-4.1276736794434304E-6</v>
      </c>
      <c r="CL30">
        <f t="shared" si="51"/>
        <v>9.6883337583550388E-6</v>
      </c>
      <c r="CM30">
        <f t="shared" si="52"/>
        <v>5.5351259807155315E-5</v>
      </c>
      <c r="CN30">
        <f t="shared" si="53"/>
        <v>-9.3657855581043975E-5</v>
      </c>
      <c r="CO30">
        <f t="shared" si="54"/>
        <v>-9.9007873455448508E-6</v>
      </c>
      <c r="CP30">
        <f t="shared" si="55"/>
        <v>-1.73596508086446E-5</v>
      </c>
      <c r="CQ30">
        <f t="shared" si="56"/>
        <v>5.3140227586455022E-5</v>
      </c>
    </row>
    <row r="31" spans="1:95" x14ac:dyDescent="0.3">
      <c r="C31">
        <v>1</v>
      </c>
      <c r="D31">
        <v>1</v>
      </c>
      <c r="E31">
        <v>1</v>
      </c>
      <c r="F31">
        <v>1</v>
      </c>
      <c r="G31">
        <v>-1</v>
      </c>
      <c r="H31">
        <v>-1</v>
      </c>
      <c r="I31">
        <f t="shared" si="0"/>
        <v>1</v>
      </c>
      <c r="J31">
        <f t="shared" si="1"/>
        <v>1</v>
      </c>
      <c r="K31">
        <f t="shared" si="2"/>
        <v>-1</v>
      </c>
      <c r="L31">
        <f t="shared" si="3"/>
        <v>-1</v>
      </c>
      <c r="M31">
        <f t="shared" si="4"/>
        <v>1</v>
      </c>
      <c r="N31">
        <f t="shared" si="5"/>
        <v>-1</v>
      </c>
      <c r="O31">
        <f t="shared" si="6"/>
        <v>-1</v>
      </c>
      <c r="P31">
        <f t="shared" si="7"/>
        <v>-1</v>
      </c>
      <c r="Q31">
        <f t="shared" si="8"/>
        <v>-1</v>
      </c>
      <c r="R31">
        <f t="shared" si="9"/>
        <v>1</v>
      </c>
      <c r="S31">
        <f t="shared" si="10"/>
        <v>1</v>
      </c>
      <c r="T31">
        <f t="shared" si="11"/>
        <v>-1</v>
      </c>
      <c r="U31">
        <f t="shared" si="12"/>
        <v>-1</v>
      </c>
      <c r="V31">
        <f t="shared" si="13"/>
        <v>-1</v>
      </c>
      <c r="W31">
        <f t="shared" si="14"/>
        <v>-1</v>
      </c>
      <c r="X31">
        <f t="shared" si="15"/>
        <v>1</v>
      </c>
      <c r="Y31">
        <f t="shared" si="16"/>
        <v>-1</v>
      </c>
      <c r="Z31">
        <f t="shared" si="17"/>
        <v>-1</v>
      </c>
      <c r="AA31">
        <f t="shared" si="18"/>
        <v>1</v>
      </c>
      <c r="AB31">
        <f t="shared" si="19"/>
        <v>1</v>
      </c>
      <c r="AC31">
        <f t="shared" si="20"/>
        <v>-1</v>
      </c>
      <c r="AD31">
        <f t="shared" si="21"/>
        <v>-1</v>
      </c>
      <c r="AE31">
        <f t="shared" si="22"/>
        <v>1</v>
      </c>
      <c r="AF31">
        <f t="shared" si="23"/>
        <v>1</v>
      </c>
      <c r="AG31">
        <f t="shared" si="24"/>
        <v>1</v>
      </c>
      <c r="AH31">
        <f t="shared" si="25"/>
        <v>1</v>
      </c>
      <c r="AI31">
        <v>0.58744371178564003</v>
      </c>
      <c r="AJ31">
        <v>0.55027247593744</v>
      </c>
      <c r="AK31">
        <v>0.62085085858205002</v>
      </c>
      <c r="AL31">
        <v>0.59460033696889003</v>
      </c>
      <c r="AM31">
        <v>0.57830676502375</v>
      </c>
      <c r="AN31">
        <v>0.59016448960221002</v>
      </c>
      <c r="AO31">
        <v>0.57925807351435998</v>
      </c>
      <c r="AP31">
        <v>0.59497318106911001</v>
      </c>
      <c r="AQ31">
        <v>0.56880207860595999</v>
      </c>
      <c r="AR31">
        <v>0.57829770915024004</v>
      </c>
      <c r="AS31">
        <v>0.58454742584797004</v>
      </c>
      <c r="AT31">
        <v>0.54863868341721</v>
      </c>
      <c r="AU31">
        <v>0.62419742821968005</v>
      </c>
      <c r="AV31">
        <v>0.60784548452019005</v>
      </c>
      <c r="AW31">
        <v>0.55127459333352002</v>
      </c>
      <c r="AX31">
        <v>0.61085587925786</v>
      </c>
      <c r="AY31">
        <v>0.55563484321119005</v>
      </c>
      <c r="AZ31">
        <v>0.55929941530417004</v>
      </c>
      <c r="BA31">
        <v>0.60962050541557999</v>
      </c>
      <c r="BB31">
        <v>0.59790686041977004</v>
      </c>
      <c r="BC31">
        <v>0.53543805951251999</v>
      </c>
      <c r="BD31">
        <v>0.53944826850182004</v>
      </c>
      <c r="BE31">
        <v>0.61434025262483005</v>
      </c>
      <c r="BF31">
        <v>0.55282289617793001</v>
      </c>
      <c r="BG31">
        <v>0.60014716185565997</v>
      </c>
      <c r="BH31">
        <v>0.57789278410628997</v>
      </c>
      <c r="BI31">
        <v>0.60478231946119998</v>
      </c>
      <c r="BJ31">
        <v>0.58072597671338999</v>
      </c>
      <c r="BK31">
        <v>0.59301670211845003</v>
      </c>
      <c r="BL31">
        <v>0.58094793286226998</v>
      </c>
      <c r="BM31">
        <f t="shared" si="26"/>
        <v>0.58241177177070491</v>
      </c>
      <c r="BN31">
        <f t="shared" si="27"/>
        <v>5.0319400149351212E-3</v>
      </c>
      <c r="BO31">
        <f t="shared" si="28"/>
        <v>-3.2139295833264914E-2</v>
      </c>
      <c r="BP31">
        <f t="shared" si="29"/>
        <v>3.8439086811345113E-2</v>
      </c>
      <c r="BQ31">
        <f t="shared" si="30"/>
        <v>1.218856519818512E-2</v>
      </c>
      <c r="BR31">
        <f t="shared" si="31"/>
        <v>-4.105006746954909E-3</v>
      </c>
      <c r="BS31">
        <f t="shared" si="32"/>
        <v>7.7527178315051071E-3</v>
      </c>
      <c r="BT31">
        <f t="shared" si="33"/>
        <v>-3.1536982563449278E-3</v>
      </c>
      <c r="BU31">
        <f t="shared" si="34"/>
        <v>1.2561409298405102E-2</v>
      </c>
      <c r="BV31">
        <f t="shared" si="35"/>
        <v>-1.3609693164744918E-2</v>
      </c>
      <c r="BW31">
        <f t="shared" si="36"/>
        <v>-4.1140626204648756E-3</v>
      </c>
      <c r="BX31">
        <f t="shared" si="37"/>
        <v>2.1356540772651256E-3</v>
      </c>
      <c r="BY31">
        <f t="shared" si="38"/>
        <v>-3.3773088353494907E-2</v>
      </c>
      <c r="BZ31">
        <f t="shared" si="39"/>
        <v>4.1785656448975139E-2</v>
      </c>
      <c r="CA31">
        <f t="shared" si="40"/>
        <v>2.5433712749485138E-2</v>
      </c>
      <c r="CB31">
        <f t="shared" si="41"/>
        <v>-3.1137178437184887E-2</v>
      </c>
      <c r="CC31">
        <f t="shared" si="42"/>
        <v>2.844410748715509E-2</v>
      </c>
      <c r="CD31">
        <f t="shared" si="43"/>
        <v>-2.6776928559514857E-2</v>
      </c>
      <c r="CE31">
        <f t="shared" si="44"/>
        <v>-2.3112356466534867E-2</v>
      </c>
      <c r="CF31">
        <f t="shared" si="45"/>
        <v>2.7208733644875083E-2</v>
      </c>
      <c r="CG31">
        <f t="shared" si="46"/>
        <v>1.5495088649065125E-2</v>
      </c>
      <c r="CH31">
        <f t="shared" si="47"/>
        <v>-4.6973712258184919E-2</v>
      </c>
      <c r="CI31">
        <f t="shared" si="48"/>
        <v>-4.2963503268884873E-2</v>
      </c>
      <c r="CJ31">
        <f t="shared" si="49"/>
        <v>3.1928480854125141E-2</v>
      </c>
      <c r="CK31">
        <f t="shared" si="50"/>
        <v>-2.9588875592774899E-2</v>
      </c>
      <c r="CL31">
        <f t="shared" si="51"/>
        <v>1.7735390084955061E-2</v>
      </c>
      <c r="CM31">
        <f t="shared" si="52"/>
        <v>-4.5189876644149418E-3</v>
      </c>
      <c r="CN31">
        <f t="shared" si="53"/>
        <v>2.2370547690495068E-2</v>
      </c>
      <c r="CO31">
        <f t="shared" si="54"/>
        <v>-1.6857950573149205E-3</v>
      </c>
      <c r="CP31">
        <f t="shared" si="55"/>
        <v>1.0604930347745123E-2</v>
      </c>
      <c r="CQ31">
        <f t="shared" si="56"/>
        <v>-1.4638389084349335E-3</v>
      </c>
    </row>
    <row r="32" spans="1:95" x14ac:dyDescent="0.3">
      <c r="C32">
        <v>1</v>
      </c>
      <c r="D32">
        <v>1</v>
      </c>
      <c r="E32">
        <v>1</v>
      </c>
      <c r="F32">
        <v>1</v>
      </c>
      <c r="G32">
        <v>-1</v>
      </c>
      <c r="H32">
        <v>1</v>
      </c>
      <c r="I32">
        <f t="shared" si="0"/>
        <v>1</v>
      </c>
      <c r="J32">
        <f t="shared" si="1"/>
        <v>1</v>
      </c>
      <c r="K32">
        <f t="shared" si="2"/>
        <v>-1</v>
      </c>
      <c r="L32">
        <f t="shared" si="3"/>
        <v>1</v>
      </c>
      <c r="M32">
        <f t="shared" si="4"/>
        <v>1</v>
      </c>
      <c r="N32">
        <f t="shared" si="5"/>
        <v>-1</v>
      </c>
      <c r="O32">
        <f t="shared" si="6"/>
        <v>1</v>
      </c>
      <c r="P32">
        <f t="shared" si="7"/>
        <v>-1</v>
      </c>
      <c r="Q32">
        <f t="shared" si="8"/>
        <v>1</v>
      </c>
      <c r="R32">
        <f t="shared" si="9"/>
        <v>-1</v>
      </c>
      <c r="S32">
        <f t="shared" si="10"/>
        <v>1</v>
      </c>
      <c r="T32">
        <f t="shared" si="11"/>
        <v>-1</v>
      </c>
      <c r="U32">
        <f t="shared" si="12"/>
        <v>1</v>
      </c>
      <c r="V32">
        <f t="shared" si="13"/>
        <v>-1</v>
      </c>
      <c r="W32">
        <f t="shared" si="14"/>
        <v>1</v>
      </c>
      <c r="X32">
        <f t="shared" si="15"/>
        <v>-1</v>
      </c>
      <c r="Y32">
        <f t="shared" si="16"/>
        <v>-1</v>
      </c>
      <c r="Z32">
        <f t="shared" si="17"/>
        <v>1</v>
      </c>
      <c r="AA32">
        <f t="shared" si="18"/>
        <v>-1</v>
      </c>
      <c r="AB32">
        <f t="shared" si="19"/>
        <v>-1</v>
      </c>
      <c r="AC32">
        <f t="shared" si="20"/>
        <v>-1</v>
      </c>
      <c r="AD32">
        <f t="shared" si="21"/>
        <v>1</v>
      </c>
      <c r="AE32">
        <f t="shared" si="22"/>
        <v>-1</v>
      </c>
      <c r="AF32">
        <f t="shared" si="23"/>
        <v>-1</v>
      </c>
      <c r="AG32">
        <f t="shared" si="24"/>
        <v>-1</v>
      </c>
      <c r="AH32">
        <f t="shared" si="25"/>
        <v>-1</v>
      </c>
      <c r="AI32">
        <v>0.60075986934962</v>
      </c>
      <c r="AJ32">
        <v>0.56209256151488995</v>
      </c>
      <c r="AK32">
        <v>0.57730569093495998</v>
      </c>
      <c r="AL32">
        <v>0.60331817411377997</v>
      </c>
      <c r="AM32">
        <v>0.54878785666067997</v>
      </c>
      <c r="AN32">
        <v>0.60950709679869997</v>
      </c>
      <c r="AO32">
        <v>0.57270530683858001</v>
      </c>
      <c r="AP32">
        <v>0.61760479864446005</v>
      </c>
      <c r="AQ32">
        <v>0.56600416103909001</v>
      </c>
      <c r="AR32">
        <v>0.57153491711158999</v>
      </c>
      <c r="AS32">
        <v>0.61867355961779003</v>
      </c>
      <c r="AT32">
        <v>0.62191357941409997</v>
      </c>
      <c r="AU32">
        <v>0.56271677818562005</v>
      </c>
      <c r="AV32">
        <v>0.55431024713027</v>
      </c>
      <c r="AW32">
        <v>0.61336783769259995</v>
      </c>
      <c r="AX32">
        <v>0.54213369485261997</v>
      </c>
      <c r="AY32">
        <v>0.58157959835272</v>
      </c>
      <c r="AZ32">
        <v>0.57478021752607</v>
      </c>
      <c r="BA32">
        <v>0.60593051091665995</v>
      </c>
      <c r="BB32">
        <v>0.59466905571470996</v>
      </c>
      <c r="BC32">
        <v>0.58471745910629003</v>
      </c>
      <c r="BD32">
        <v>0.60822297080651999</v>
      </c>
      <c r="BE32">
        <v>0.59130444209222999</v>
      </c>
      <c r="BF32">
        <v>0.58934275471079001</v>
      </c>
      <c r="BG32">
        <v>0.60143252389632995</v>
      </c>
      <c r="BH32">
        <v>0.59392460013769</v>
      </c>
      <c r="BI32">
        <v>0.55724350399817002</v>
      </c>
      <c r="BJ32">
        <v>0.58350689113320997</v>
      </c>
      <c r="BK32">
        <v>0.61782065703755995</v>
      </c>
      <c r="BL32">
        <v>0.53209957650174</v>
      </c>
      <c r="BM32">
        <f t="shared" si="26"/>
        <v>0.58531036306100126</v>
      </c>
      <c r="BN32">
        <f t="shared" si="27"/>
        <v>1.5449506288618742E-2</v>
      </c>
      <c r="BO32">
        <f t="shared" si="28"/>
        <v>-2.3217801546111305E-2</v>
      </c>
      <c r="BP32">
        <f t="shared" si="29"/>
        <v>-8.004672126041279E-3</v>
      </c>
      <c r="BQ32">
        <f t="shared" si="30"/>
        <v>1.8007811052778711E-2</v>
      </c>
      <c r="BR32">
        <f t="shared" si="31"/>
        <v>-3.6522506400321286E-2</v>
      </c>
      <c r="BS32">
        <f t="shared" si="32"/>
        <v>2.4196733737698706E-2</v>
      </c>
      <c r="BT32">
        <f t="shared" si="33"/>
        <v>-1.2605056222421251E-2</v>
      </c>
      <c r="BU32">
        <f t="shared" si="34"/>
        <v>3.2294435583458792E-2</v>
      </c>
      <c r="BV32">
        <f t="shared" si="35"/>
        <v>-1.9306202021911245E-2</v>
      </c>
      <c r="BW32">
        <f t="shared" si="36"/>
        <v>-1.3775445949411269E-2</v>
      </c>
      <c r="BX32">
        <f t="shared" si="37"/>
        <v>3.3363196556788766E-2</v>
      </c>
      <c r="BY32">
        <f t="shared" si="38"/>
        <v>3.6603216353098711E-2</v>
      </c>
      <c r="BZ32">
        <f t="shared" si="39"/>
        <v>-2.2593584875381212E-2</v>
      </c>
      <c r="CA32">
        <f t="shared" si="40"/>
        <v>-3.1000115930731265E-2</v>
      </c>
      <c r="CB32">
        <f t="shared" si="41"/>
        <v>2.8057474631598689E-2</v>
      </c>
      <c r="CC32">
        <f t="shared" si="42"/>
        <v>-4.3176668208381286E-2</v>
      </c>
      <c r="CD32">
        <f t="shared" si="43"/>
        <v>-3.7307647082812645E-3</v>
      </c>
      <c r="CE32">
        <f t="shared" si="44"/>
        <v>-1.0530145534931257E-2</v>
      </c>
      <c r="CF32">
        <f t="shared" si="45"/>
        <v>2.0620147855658688E-2</v>
      </c>
      <c r="CG32">
        <f t="shared" si="46"/>
        <v>9.3586926537087001E-3</v>
      </c>
      <c r="CH32">
        <f t="shared" si="47"/>
        <v>-5.9290395471123247E-4</v>
      </c>
      <c r="CI32">
        <f t="shared" si="48"/>
        <v>2.2912607745518732E-2</v>
      </c>
      <c r="CJ32">
        <f t="shared" si="49"/>
        <v>5.9940790312287273E-3</v>
      </c>
      <c r="CK32">
        <f t="shared" si="50"/>
        <v>4.0323916497887469E-3</v>
      </c>
      <c r="CL32">
        <f t="shared" si="51"/>
        <v>1.6122160835328692E-2</v>
      </c>
      <c r="CM32">
        <f t="shared" si="52"/>
        <v>8.6142370766887355E-3</v>
      </c>
      <c r="CN32">
        <f t="shared" si="53"/>
        <v>-2.806685906283124E-2</v>
      </c>
      <c r="CO32">
        <f t="shared" si="54"/>
        <v>-1.8034719277912892E-3</v>
      </c>
      <c r="CP32">
        <f t="shared" si="55"/>
        <v>3.2510293976558691E-2</v>
      </c>
      <c r="CQ32">
        <f t="shared" si="56"/>
        <v>-5.3210786559261258E-2</v>
      </c>
    </row>
    <row r="33" spans="2:96" x14ac:dyDescent="0.3">
      <c r="C33">
        <v>1</v>
      </c>
      <c r="D33">
        <v>1</v>
      </c>
      <c r="E33">
        <v>1</v>
      </c>
      <c r="F33">
        <v>1</v>
      </c>
      <c r="G33">
        <v>1</v>
      </c>
      <c r="H33">
        <v>-1</v>
      </c>
      <c r="I33">
        <f t="shared" si="0"/>
        <v>1</v>
      </c>
      <c r="J33">
        <f t="shared" si="1"/>
        <v>1</v>
      </c>
      <c r="K33">
        <f t="shared" si="2"/>
        <v>1</v>
      </c>
      <c r="L33">
        <f t="shared" si="3"/>
        <v>-1</v>
      </c>
      <c r="M33">
        <f t="shared" si="4"/>
        <v>1</v>
      </c>
      <c r="N33">
        <f t="shared" si="5"/>
        <v>1</v>
      </c>
      <c r="O33">
        <f t="shared" si="6"/>
        <v>-1</v>
      </c>
      <c r="P33">
        <f t="shared" si="7"/>
        <v>1</v>
      </c>
      <c r="Q33">
        <f t="shared" si="8"/>
        <v>-1</v>
      </c>
      <c r="R33">
        <f t="shared" si="9"/>
        <v>-1</v>
      </c>
      <c r="S33">
        <f t="shared" si="10"/>
        <v>1</v>
      </c>
      <c r="T33">
        <f t="shared" si="11"/>
        <v>1</v>
      </c>
      <c r="U33">
        <f t="shared" si="12"/>
        <v>-1</v>
      </c>
      <c r="V33">
        <f t="shared" si="13"/>
        <v>1</v>
      </c>
      <c r="W33">
        <f t="shared" si="14"/>
        <v>-1</v>
      </c>
      <c r="X33">
        <f t="shared" si="15"/>
        <v>-1</v>
      </c>
      <c r="Y33">
        <f t="shared" si="16"/>
        <v>1</v>
      </c>
      <c r="Z33">
        <f t="shared" si="17"/>
        <v>-1</v>
      </c>
      <c r="AA33">
        <f t="shared" si="18"/>
        <v>-1</v>
      </c>
      <c r="AB33">
        <f t="shared" si="19"/>
        <v>-1</v>
      </c>
      <c r="AC33">
        <f t="shared" si="20"/>
        <v>1</v>
      </c>
      <c r="AD33">
        <f t="shared" si="21"/>
        <v>-1</v>
      </c>
      <c r="AE33">
        <f t="shared" si="22"/>
        <v>-1</v>
      </c>
      <c r="AF33">
        <f t="shared" si="23"/>
        <v>-1</v>
      </c>
      <c r="AG33">
        <f t="shared" si="24"/>
        <v>-1</v>
      </c>
      <c r="AH33">
        <f t="shared" si="25"/>
        <v>-1</v>
      </c>
      <c r="AI33">
        <v>0.19605872186758</v>
      </c>
      <c r="AJ33">
        <v>0.22066645525110001</v>
      </c>
      <c r="AK33">
        <v>0.20798177610853</v>
      </c>
      <c r="AL33">
        <v>0.23447048754798</v>
      </c>
      <c r="AM33">
        <v>0.20434810147101001</v>
      </c>
      <c r="AN33">
        <v>0.22234782903660999</v>
      </c>
      <c r="AO33">
        <v>0.21543047853312</v>
      </c>
      <c r="AP33">
        <v>0.22055438661200999</v>
      </c>
      <c r="AQ33">
        <v>0.23312903297598001</v>
      </c>
      <c r="AR33">
        <v>0.19777954606673001</v>
      </c>
      <c r="AS33">
        <v>0.22486404223508</v>
      </c>
      <c r="AT33">
        <v>0.17518070056264001</v>
      </c>
      <c r="AU33">
        <v>0.21444474504939001</v>
      </c>
      <c r="AV33">
        <v>0.20772828401012</v>
      </c>
      <c r="AW33">
        <v>0.19662365769507001</v>
      </c>
      <c r="AX33">
        <v>0.22483027232309999</v>
      </c>
      <c r="AY33">
        <v>0.20778098159211</v>
      </c>
      <c r="AZ33">
        <v>0.21538025745881001</v>
      </c>
      <c r="BA33">
        <v>0.22354413072841001</v>
      </c>
      <c r="BB33">
        <v>0.19840533812913999</v>
      </c>
      <c r="BC33">
        <v>0.20016342211047</v>
      </c>
      <c r="BD33">
        <v>0.21490079140297</v>
      </c>
      <c r="BE33">
        <v>0.20417740423919001</v>
      </c>
      <c r="BF33">
        <v>0.1949432338474</v>
      </c>
      <c r="BG33">
        <v>0.20309985381526999</v>
      </c>
      <c r="BH33">
        <v>0.20332851611712999</v>
      </c>
      <c r="BI33">
        <v>0.22481087819233</v>
      </c>
      <c r="BJ33">
        <v>0.23276868445577001</v>
      </c>
      <c r="BK33">
        <v>0.22038641914601001</v>
      </c>
      <c r="BL33">
        <v>0.21223785569322001</v>
      </c>
      <c r="BM33">
        <f>AVERAGE(AI33:BL33)</f>
        <v>0.21174554280914273</v>
      </c>
      <c r="BN33">
        <f>AI33-BM33</f>
        <v>-1.5686820941562735E-2</v>
      </c>
      <c r="BO33">
        <f>AJ33-BM33</f>
        <v>8.9209124419572794E-3</v>
      </c>
      <c r="BP33">
        <f>AK33-BM33</f>
        <v>-3.7637667006127362E-3</v>
      </c>
      <c r="BQ33">
        <f>AL33-BM33</f>
        <v>2.2724944738837266E-2</v>
      </c>
      <c r="BR33">
        <f>AM33-BM33</f>
        <v>-7.3974413381327209E-3</v>
      </c>
      <c r="BS33">
        <f>AN33-BM33</f>
        <v>1.0602286227467256E-2</v>
      </c>
      <c r="BT33">
        <f>AO33-BM33</f>
        <v>3.6849357239772673E-3</v>
      </c>
      <c r="BU33">
        <f>AP33-BM33</f>
        <v>8.8088438028672555E-3</v>
      </c>
      <c r="BV33">
        <f>AQ33-BM33</f>
        <v>2.1383490166837271E-2</v>
      </c>
      <c r="BW33">
        <f>AR33-BM33</f>
        <v>-1.3965996742412723E-2</v>
      </c>
      <c r="BX33">
        <f>AS33-BM33</f>
        <v>1.3118499425937263E-2</v>
      </c>
      <c r="BY33">
        <f>AT33-BM33</f>
        <v>-3.6564842246502721E-2</v>
      </c>
      <c r="BZ33">
        <f>AU33-BM33</f>
        <v>2.6992022402472782E-3</v>
      </c>
      <c r="CA33">
        <f>AV33-BM33</f>
        <v>-4.0172587990227326E-3</v>
      </c>
      <c r="CB33">
        <f>AW33-BM33</f>
        <v>-1.5121885114072725E-2</v>
      </c>
      <c r="CC33">
        <f>AX33-BM33</f>
        <v>1.3084729513957255E-2</v>
      </c>
      <c r="CD33">
        <f>AY33-BM33</f>
        <v>-3.9645612170327305E-3</v>
      </c>
      <c r="CE33">
        <f>AZ33-BM33</f>
        <v>3.6347146496672755E-3</v>
      </c>
      <c r="CF33">
        <f>BA33-BM33</f>
        <v>1.1798587919267273E-2</v>
      </c>
      <c r="CG33">
        <f>BB33-BM33</f>
        <v>-1.3340204680002743E-2</v>
      </c>
      <c r="CH33">
        <f>BC33-BM33</f>
        <v>-1.1582120698672732E-2</v>
      </c>
      <c r="CI33">
        <f>BD33-BM33</f>
        <v>3.1552485938272645E-3</v>
      </c>
      <c r="CJ33">
        <f>BE33-BM33</f>
        <v>-7.5681385699527259E-3</v>
      </c>
      <c r="CK33">
        <f>BF33-BM33</f>
        <v>-1.6802308961742729E-2</v>
      </c>
      <c r="CL33">
        <f>BG33-BM33</f>
        <v>-8.6456889938727466E-3</v>
      </c>
      <c r="CM33">
        <f>BH33-BM33</f>
        <v>-8.4170266920127468E-3</v>
      </c>
      <c r="CN33">
        <f>BI33-BM33</f>
        <v>1.3065335383187271E-2</v>
      </c>
      <c r="CO33">
        <f>BJ33-BM33</f>
        <v>2.1023141646627275E-2</v>
      </c>
      <c r="CP33">
        <f>BK33-BM33</f>
        <v>8.6408763368672759E-3</v>
      </c>
      <c r="CQ33">
        <f>BL33-BM33</f>
        <v>4.9231288407727836E-4</v>
      </c>
    </row>
    <row r="34" spans="2:96" x14ac:dyDescent="0.3"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f t="shared" si="0"/>
        <v>1</v>
      </c>
      <c r="J34">
        <f t="shared" si="1"/>
        <v>1</v>
      </c>
      <c r="K34">
        <f t="shared" si="2"/>
        <v>1</v>
      </c>
      <c r="L34">
        <f t="shared" si="3"/>
        <v>1</v>
      </c>
      <c r="M34">
        <f t="shared" si="4"/>
        <v>1</v>
      </c>
      <c r="N34">
        <f t="shared" si="5"/>
        <v>1</v>
      </c>
      <c r="O34">
        <f t="shared" si="6"/>
        <v>1</v>
      </c>
      <c r="P34">
        <f t="shared" si="7"/>
        <v>1</v>
      </c>
      <c r="Q34">
        <f t="shared" si="8"/>
        <v>1</v>
      </c>
      <c r="R34">
        <f t="shared" si="9"/>
        <v>1</v>
      </c>
      <c r="S34">
        <f t="shared" si="10"/>
        <v>1</v>
      </c>
      <c r="T34">
        <f t="shared" si="11"/>
        <v>1</v>
      </c>
      <c r="U34">
        <f t="shared" si="12"/>
        <v>1</v>
      </c>
      <c r="V34">
        <f t="shared" si="13"/>
        <v>1</v>
      </c>
      <c r="W34">
        <f t="shared" si="14"/>
        <v>1</v>
      </c>
      <c r="X34">
        <f t="shared" si="15"/>
        <v>1</v>
      </c>
      <c r="Y34">
        <f t="shared" si="16"/>
        <v>1</v>
      </c>
      <c r="Z34">
        <f t="shared" si="17"/>
        <v>1</v>
      </c>
      <c r="AA34">
        <f t="shared" si="18"/>
        <v>1</v>
      </c>
      <c r="AB34">
        <f t="shared" si="19"/>
        <v>1</v>
      </c>
      <c r="AC34">
        <f t="shared" si="20"/>
        <v>1</v>
      </c>
      <c r="AD34">
        <f t="shared" si="21"/>
        <v>1</v>
      </c>
      <c r="AE34">
        <f t="shared" si="22"/>
        <v>1</v>
      </c>
      <c r="AF34">
        <f t="shared" si="23"/>
        <v>1</v>
      </c>
      <c r="AG34">
        <f t="shared" si="24"/>
        <v>1</v>
      </c>
      <c r="AH34">
        <f t="shared" si="25"/>
        <v>1</v>
      </c>
      <c r="AI34">
        <v>0.21348899872563001</v>
      </c>
      <c r="AJ34">
        <v>0.22135753531864999</v>
      </c>
      <c r="AK34">
        <v>0.20006351372754999</v>
      </c>
      <c r="AL34">
        <v>0.20597080095732001</v>
      </c>
      <c r="AM34">
        <v>0.20558364589937</v>
      </c>
      <c r="AN34">
        <v>0.23123278204927999</v>
      </c>
      <c r="AO34">
        <v>0.20600752698951999</v>
      </c>
      <c r="AP34">
        <v>0.20975774900863001</v>
      </c>
      <c r="AQ34">
        <v>0.20840064115546</v>
      </c>
      <c r="AR34">
        <v>0.19681811566278001</v>
      </c>
      <c r="AS34">
        <v>0.22309139231141001</v>
      </c>
      <c r="AT34">
        <v>0.20446492332901001</v>
      </c>
      <c r="AU34">
        <v>0.22241278524902</v>
      </c>
      <c r="AV34">
        <v>0.22390178831879001</v>
      </c>
      <c r="AW34">
        <v>0.20225886838995</v>
      </c>
      <c r="AX34">
        <v>0.19445573256318999</v>
      </c>
      <c r="AY34">
        <v>0.21918355280626001</v>
      </c>
      <c r="AZ34">
        <v>0.22302160628942</v>
      </c>
      <c r="BA34">
        <v>0.23285528571770001</v>
      </c>
      <c r="BB34">
        <v>0.20413446702381999</v>
      </c>
      <c r="BC34">
        <v>0.22163581334717</v>
      </c>
      <c r="BD34">
        <v>0.19602288900316001</v>
      </c>
      <c r="BE34">
        <v>0.22306982321034</v>
      </c>
      <c r="BF34">
        <v>0.20280889881066</v>
      </c>
      <c r="BG34">
        <v>0.17380843369762999</v>
      </c>
      <c r="BH34">
        <v>0.23134935455177999</v>
      </c>
      <c r="BI34">
        <v>0.21792961498033001</v>
      </c>
      <c r="BJ34">
        <v>0.21455555488291</v>
      </c>
      <c r="BK34">
        <v>0.19424295738469</v>
      </c>
      <c r="BL34">
        <v>0.21416936890386001</v>
      </c>
      <c r="BM34">
        <f>AVERAGE(AI34:BL34)</f>
        <v>0.21126848067550966</v>
      </c>
      <c r="BN34">
        <f>AI34-BM34</f>
        <v>2.220518050120357E-3</v>
      </c>
      <c r="BO34">
        <f>AJ34-BM34</f>
        <v>1.0089054643140333E-2</v>
      </c>
      <c r="BP34">
        <f>AK34-BM34</f>
        <v>-1.1204966947959666E-2</v>
      </c>
      <c r="BQ34">
        <f>AL34-BM34</f>
        <v>-5.2976797181896462E-3</v>
      </c>
      <c r="BR34">
        <f>AM34-BM34</f>
        <v>-5.6848347761396523E-3</v>
      </c>
      <c r="BS34">
        <f>AN34-BM34</f>
        <v>1.9964301373770338E-2</v>
      </c>
      <c r="BT34">
        <f>AO34-BM34</f>
        <v>-5.2609536859896666E-3</v>
      </c>
      <c r="BU34">
        <f>AP34-BM34</f>
        <v>-1.51073166687965E-3</v>
      </c>
      <c r="BV34">
        <f>AQ34-BM34</f>
        <v>-2.8678395200496531E-3</v>
      </c>
      <c r="BW34">
        <f>AR34-BM34</f>
        <v>-1.4450365012729643E-2</v>
      </c>
      <c r="BX34">
        <f>AS34-BM34</f>
        <v>1.1822911635900352E-2</v>
      </c>
      <c r="BY34">
        <f>AT34-BM34</f>
        <v>-6.8035573464996502E-3</v>
      </c>
      <c r="BZ34">
        <f>AU34-BM34</f>
        <v>1.1144304573510344E-2</v>
      </c>
      <c r="CA34">
        <f>AV34-BM34</f>
        <v>1.2633307643280356E-2</v>
      </c>
      <c r="CB34">
        <f>AW34-BM34</f>
        <v>-9.0096122855596594E-3</v>
      </c>
      <c r="CC34">
        <f>AX34-BM34</f>
        <v>-1.681274811231967E-2</v>
      </c>
      <c r="CD34">
        <f>AY34-BM34</f>
        <v>7.9150721307503502E-3</v>
      </c>
      <c r="CE34">
        <f>AZ34-BM34</f>
        <v>1.1753125613910342E-2</v>
      </c>
      <c r="CF34">
        <f>BA34-BM34</f>
        <v>2.1586805042190349E-2</v>
      </c>
      <c r="CG34">
        <f>BB34-BM34</f>
        <v>-7.1340136516896691E-3</v>
      </c>
      <c r="CH34">
        <f>BC34-BM34</f>
        <v>1.0367332671660345E-2</v>
      </c>
      <c r="CI34">
        <f>BD34-BM34</f>
        <v>-1.5245591672349651E-2</v>
      </c>
      <c r="CJ34">
        <f>BE34-BM34</f>
        <v>1.1801342534830339E-2</v>
      </c>
      <c r="CK34">
        <f>BF34-BM34</f>
        <v>-8.4595818648496579E-3</v>
      </c>
      <c r="CL34">
        <f>BG34-BM34</f>
        <v>-3.7460046977879663E-2</v>
      </c>
      <c r="CM34">
        <f>BH34-BM34</f>
        <v>2.0080873876270333E-2</v>
      </c>
      <c r="CN34">
        <f>BI34-BM34</f>
        <v>6.6611343048203486E-3</v>
      </c>
      <c r="CO34">
        <f>BJ34-BM34</f>
        <v>3.2870742074003478E-3</v>
      </c>
      <c r="CP34">
        <f>BK34-BM34</f>
        <v>-1.7025523290819661E-2</v>
      </c>
      <c r="CQ34">
        <f>BL34-BM34</f>
        <v>2.9008882283503568E-3</v>
      </c>
    </row>
    <row r="36" spans="2:96" x14ac:dyDescent="0.3">
      <c r="B36" t="s">
        <v>65</v>
      </c>
      <c r="C36">
        <f>C3*BM3+C4*BM4+C5*BM5+C6*BM6+C7*BM7+C8*BM8+C9*BM9+C10*BM10+C11*BM11+C12*BM12+C13*BM13+C14*BM14+C15*BM15+C16*BM16+C17*BM17+C18*BM18+C19*BM19+C20*BM20+C21*BM21+C22*BM22+C23*BM23+C24*BM24+C25*BM25+C26*BM26+C27*BM27+C28*BM28+C29*BM29+C30*BM30+C31*BM31+C32*BM32+C33*BM33+C34*BM34</f>
        <v>6.6150105888507298</v>
      </c>
      <c r="D36">
        <f>D3*BM3+D4*BM4+D5*BM5+D6*BM6+D7*BM7+D8*BM8+D9*BM9+D10*BM10+D11*BM11+D12*BM12+D13*BM13+D14*BM14+D15*BM15+D16*BM16+D17*BM17+D18*BM18+D19*BM19+D20*BM20+D21*BM21+D22*BM22+D23*BM23+D24*BM24+D25*BM25+D26*BM26+D27*BM27+D28*BM28+D29*BM29+D30*BM30+D31*BM31+D32*BM32+D33*BM33+D34*BM34</f>
        <v>-5.0594932834542861E-3</v>
      </c>
      <c r="E36">
        <f>E3*BM3+E4*BM4+E5*BM5+E6*BM6+E7*BM7+E8*BM8+E9*BM9+E10*BM10+E11*BM11+E12*BM12+E13*BM13+E14*BM14+E15*BM15+E16*BM16+E17*BM17+E18*BM18+E19*BM19+E20*BM20+E21*BM21+E22*BM22+E23*BM23+E24*BM24+E25*BM25+E26*BM26+E27*BM27+E28*BM28+E29*BM29+E30*BM30+E31*BM31+E32*BM32+E33*BM33+E34*BM34</f>
        <v>-7.8928755170807191E-2</v>
      </c>
      <c r="F36">
        <f>F3*BM3+F4*BM4+F5*BM5+F6*BM6+F7*BM7+F8*BM8+F9*BM9+F10*BM10+F11*BM11+F12*BM12+F13*BM13+F14*BM14+F15*BM15+F16*BM16+F17*BM17+F18*BM18+F19*BM19+F20*BM20+F21*BM21+F22*BM22+F23*BM23+F24*BM24+F25*BM25+F26*BM26+F27*BM27+F28*BM28+F29*BM29+F30*BM30+F31*BM31+F32*BM32+F33*BM33+F34*BM34</f>
        <v>6.204140555689067</v>
      </c>
      <c r="G36">
        <f>G3*BM3+G4*BM4+G5*BM5+G6*BM6+G7*BM7+G8*BM8+G9*BM9+G10*BM10+G11*BM11+G12*BM12+G13*BM13+G14*BM14+G15*BM15+G16*BM16+G17*BM17+G18*BM18+G19*BM19+G20*BM20+G21*BM21+G22*BM22+G23*BM23+G24*BM24+G25*BM25+G26*BM26+G27*BM27+G28*BM28+G29*BM29+G30*BM30+G31*BM31+G32*BM32+G33*BM33+G34*BM34</f>
        <v>-2.6220936538136601</v>
      </c>
      <c r="H36">
        <f>H3*BM3+H4*BM4+H5*BM5+H6*BM6+H7*BM7+H8*BM8+H9*BM9+H10*BM10+H11*BM11+H12*BM12+H13*BM13+H14*BM14+H15*BM15+H16*BM16+H17*BM17+H18*BM18+H19*BM19+H20*BM20+H21*BM21+H22*BM22+H23*BM23+H24*BM24+H25*BM25+H26*BM26+H27*BM27+H28*BM28+H29*BM29+H30*BM30+H31*BM31+H32*BM32+H33*BM33+H34*BM34</f>
        <v>-2.4473798652023038E-2</v>
      </c>
      <c r="I36">
        <f>I3*BM3+I4*BM4+I5*BM5+I6*BM6+I7*BM7+I8*BM8+I9*BM9+I10*BM10+I11*BM11+I12*BM12+I13*BM13+I14*BM14+I15*BM15+I16*BM16+I17*BM17+I18*BM18+I19*BM19+I20*BM20+I21*BM21+I22*BM22+I23*BM23+I24*BM24+I25*BM25+I26*BM26+I27*BM27+I28*BM28+I29*BM29+I30*BM30+I31*BM31+I32*BM32+I33*BM33+I34*BM34</f>
        <v>-1.1476872148892314E-2</v>
      </c>
      <c r="J36">
        <f>J3*BM3+J4*BM4+J5*BM5+J6*BM6+J7*BM7+J8*BM8+J9*BM9+J10*BM10+J11*BM11+J12*BM12+J13*BM13+J14*BM14+J15*BM15+J16*BM16+J17*BM17+J18*BM18+J19*BM19+J20*BM20+J21*BM21+J22*BM22+J23*BM23+J24*BM24+J25*BM25+J26*BM26+J27*BM27+J28*BM28+J29*BM29+J30*BM30+J31*BM31+J32*BM32+J33*BM33+J34*BM34</f>
        <v>-2.1915894014626347E-3</v>
      </c>
      <c r="K36">
        <f>K3*BM3+K4*BM4+K5*BM5+K6*BM6+K7*BM7+K8*BM8+K9*BM9+K10*BM10+K11*BM11+K12*BM12+K13*BM13+K14*BM14+K15*BM15+K16*BM16+K17*BM17+K18*BM18+K19*BM19+K20*BM20+K21*BM21+K22*BM22+K23*BM23+K24*BM24+K25*BM25+K26*BM26+K27*BM27+K28*BM28+K29*BM29+K30*BM30+K31*BM31+K32*BM32+K33*BM33+K34*BM34</f>
        <v>-3.9377665035257858E-3</v>
      </c>
      <c r="L36">
        <f>L3*BM3+L4*BM4+L5*BM5+L6*BM6+L7*BM7+L8*BM8+L9*BM9+L10*BM10+L11*BM11+L12*BM12+L13*BM13+L14*BM14+L15*BM15+L16*BM16+L17*BM17+L18*BM18+L19*BM19+L20*BM20+L21*BM21+L22*BM22+L23*BM23+L24*BM24+L25*BM25+L26*BM26+L27*BM27+L28*BM28+L29*BM29+L30*BM30+L31*BM31+L32*BM32+L33*BM33+L34*BM34</f>
        <v>2.0463798094247809E-2</v>
      </c>
      <c r="M36">
        <f>M3*BM3+M4*BM4+M5*BM5+M6*BM6+M7*BM7+M8*BM8+M9*BM9+M10*BM10+M11*BM11+M12*BM12+M13*BM13+M14*BM14+M15*BM15+M16*BM16+M17*BM17+M18*BM18+M19*BM19+M20*BM20+M21*BM21+M22*BM22+M23*BM23+M24*BM24+M25*BM25+M26*BM26+M27*BM27+M28*BM28+M29*BM29+M30*BM30+M31*BM31+M32*BM32+M33*BM33+M34*BM34</f>
        <v>1.7156912857439754E-2</v>
      </c>
      <c r="N36">
        <f>N3*BM3+N4*BM4+N5*BM5+N6*BM6+N7*BM7+N8*BM8+N9*BM9+N10*BM10+N11*BM11+N12*BM12+N13*BM13+N14*BM14+N15*BM15+N16*BM16+N17*BM17+N18*BM18+N19*BM19+N20*BM29+N21*BM21+N22*BM22+N23*BM23+N24*BM24+N25*BM25+N26*BM26+N27*BM27+N28*BM28+N29*BM29+N30*BM30+N31*BM31+N32*BM32+N33*BM33+N34*BM34</f>
        <v>-0.38665614935827786</v>
      </c>
      <c r="O36">
        <f>O3*BM3+O4*BM4+O5*BM5+O6*BM6+O7*BM7+O8*BM8+O9*BM9+O10*BM10+O11*BM11+O12*BM12+O13*BM13+O14*BM14+O15*BM15+O16*BM16+O17*BM17+O18*BM18+O19*BM19+O20*BM29+O21*BM21+O22*BM22+O23*BM23+O24*BM24+O25*BM25+O26*BM26+O27*BM27+O28*BM28+O29*BM29+O30*BM30+O31*BM31+O32*BM32+O33*BM33+O34*BM34</f>
        <v>2.9947991915807992E-2</v>
      </c>
      <c r="P36">
        <f>P3*BM3+P4*BM4+P5*BM5+P6*BM6+P7*BM7+P8*BM8+P9*BM9+P10*BM10+P11*BM11+P12*BM12+P13*BM13+P14*BM14+P15*BM15+P16*BM16+P17*BM17+P18*BM18+P19*BM19+P20*BM29+P21*BM21+P22*BM22+P23*BM23+P24*BM24+P25*BM25+P26*BM26+P27*BM27+P28*BM28+P29*BM29+P30*BM30+P31*BM31+P32*BM32+P33*BM33+P34*BM34</f>
        <v>-2.5927478951066294</v>
      </c>
      <c r="Q36">
        <f>Q3*BM3+Q4*BM4+Q5*BM5+Q6*BM6+Q7*BM7+Q8*BM8+Q9*BM9+Q10*BM10+Q11*BM11+Q12*BM12+Q13*BM13+Q14*BM14+Q15*BM15+Q16*BM16+Q17*BM17+Q18*BM18+Q19*BM19+Q20*BM29+Q21*BM21+Q22*BM22+Q23*BM23+Q24*BM24+Q25*BM25+Q26*BM26+Q27*BM27+Q28*BM28+Q29*BM29+Q30*BM30+Q31*BM31+Q32*BM32+Q33*BM33+Q34*BM34</f>
        <v>-3.1940997589833264E-3</v>
      </c>
      <c r="R36">
        <f>R3*BM3+R4*BM4+R5*BM5+R6*BM6+R7*BM7+R8*BM8+R9*BM9+R10*BM10+R11*BM11+R12*BM12+R13*BM13+R14*BM14+R15*BM15+R16*BM16+R17*BM17+R18*BM18+R19*BM19+R20*BM29+R21*BM21+R22*BM22+R23*BM23+R24*BM24+R25*BM25+R26*BM26+R27*BM27+R28*BM28+R29*BM29+R30*BM30+R31*BM31+R32*BM32+R33*BM33+R34*BM34</f>
        <v>2.851115732621301E-2</v>
      </c>
      <c r="S36">
        <f>S3*BM3+S4*BM4+S5*BM5+S6*BM6+S7*BM7+S8*BM8+S9*BM9+S10*BM10+S11*BM11+S12*BM12+S13*BM13+S14*BM14+S15*BM15+S16*BM16+S17*BM17+S18*BM18+S19*BM19+S20*BM29+S21*BM21+S22*BM22+S23*BM23+S24*BM24+S25*BM25+S26*BM26+S27*BM27+S28*BM28+S29*BM29+S30*BM30+S31*BM31+S32*BM32+S33*BM33+S34*BM34</f>
        <v>-1.9630954406083367E-2</v>
      </c>
      <c r="T36">
        <f>T3*BM3+T4*BM4+T5*BM5+T6*BM6+T7*BM7+T8*BM8+T9*BM9+T10*BM10+T11*BM11+T12*BM12+T13*BM13+T14*BM14+T15*BM15+T16*BM16+T17*BM17+T18*BM18+T19*BM19+T20*BM29+T21*BM21+T22*BM22+T23*BM23+T24*BM24+T25*BM25+T26*BM26+T27*BM27+T28*BM28+T29*BM29+T30*BM30+T31*BM31+T32*BM32+T33*BM33+T34*BM34</f>
        <v>4.7052199278968532E-4</v>
      </c>
      <c r="U36">
        <f>U3*BM3+U4*BM4+U5*BM5+U6*BM6+U7*BM7+U8*BM8+U9*BM9+U10*BM10+U11*BM11+U12*BM12+U13*BM13+U14*BM14+U15*BM15+U16*BM16+U17*BM17+U18*BM18+U19*BM19+U20*BM29+U21*BM21+U22*BM22+U23*BM23+U24*BM24+U25*BM25+U26*BM26+U27*BM27+U28*BM28+U29*BM29+U30*BM30+U31*BM31+U32*BM32+U33*BM33+U34*BM34</f>
        <v>-6.7911780230165419E-3</v>
      </c>
      <c r="V36">
        <f>V3*BM3+V4*BM4+V5*BM5+V6*BM6+V7*BM7+V8*BM8+V9*BM9+V10*BM10+V11*BM11+V12*BM12+V13*BM13+V14*BM14+V15*BM15+V16*BM16+V17*BM17+V18*BM18+V19*BM19+V20*BM29+V21*BM21+V22*BM22+V23*BM23+V24*BM24+V25*BM25+V26*BM26+V27*BM27+V28*BM28+V29*BM29+V30*BM30+V31*BM31+V32*BM32+V33*BM33+V34*BM34</f>
        <v>-1.0952974169876784E-2</v>
      </c>
      <c r="W36">
        <f>W3*BM3+W4*BM4+W5*BM5+W6*BM6+W7*BM7+W8*BM8+W9*BM9+W10*BM10+W11*BM11+W12*BM12+W13*BM13+W14*BM14+W15*BM15+W16*BM16+W17*BM17+W18*BM18+W19*BM19+W20*BM29+W21*BM21+W22*BM22+W23*BM23+W24*BM24+W25*BM25+W26*BM26+W27*BM27+W28*BM28+W29*BM29+W30*BM30+W31*BM31+W32*BM32+W33*BM33+W34*BM34</f>
        <v>2.9930941795943911E-2</v>
      </c>
      <c r="X36">
        <f>X3*BM3+X4*BM4+X5*BM5+X6*BM6+X7*BM7+X8*BM8+X9*BM9+X10*BM10+X11*BM11+X12*BM12+X13*BM13+X14*BM14+X15*BM15+X16*BM16+X17*BM17+X18*BM18+X19*BM19+X20*BM29+X21*BM21+X22*BM22+X23*BM23+X24*BM24+X25*BM25+X26*BM26+X27*BM27+X28*BM28+X29*BM29+X30*BM30+X31*BM31+X32*BM32+X33*BM33+X34*BM34</f>
        <v>-1.0132298397116046E-2</v>
      </c>
      <c r="Y36">
        <f>Y3*BM3+Y4*BM4+Y5*BM5+Y6*BM6+Y7*BM7+Y8*BM8+Y9*BM9+Y10*BM10+Y11*BM11+Y12*BM12+Y13*BM13+Y14*BM14+Y15*BM15+Y16*BM16+Y17*BM17+Y18*BM18+Y19*BM19+Y20*BM29+Y21*BM21+Y22*BM22+Y23*BM23+Y24*BM24+Y25*BM25+Y26*BM26+Y27*BM27+Y28*BM28+Y29*BM29+Y30*BM30+Y31*BM31+Y32*BM32+Y33*BM33+Y34*BM34</f>
        <v>-0.36968795271980714</v>
      </c>
      <c r="Z36">
        <f>Z3*BM3+Z4*BM4+Z5*BM5+Z6*BM6+Z7*BM7+Z8*BM8+Z9*BM9+Z10*BM10+Z11*BM11+Z12*BM12+Z13*BM13+Z14*BM14+Z15*BM15+Z16*BM16+Z17*BM17+Z18*BM18+Z19*BM19+Z20*BM29+Z21*BM21+Z22*BM22+Z23*BM23+Z24*BM24+Z25*BM25+Z26*BM26+Z27*BM27+Z28*BM28+Z29*BM29+Z30*BM30+Z31*BM31+Z32*BM32+Z33*BM33+Z34*BM34</f>
        <v>9.0078298250487743E-3</v>
      </c>
      <c r="AA36">
        <f>AA3*BM3+AA4*BM4+AA5*BM5+AA6*BM6+AA7*BM7+AA8*BM8+AA9*BM9+AA10*BM10+AA11*BM11+AA12*BM12+AA13*BM13+AA14*BM14+AA15*BM15+AA16*BM16+AA17*BM17+AA18*BM18+AA19*BM19+AA20*BM29+AA21*BM21+AA22*BM22+AA23*BM23+AA24*BM24+AA25*BM25+AA26*BM26+AA27*BM27+AA28*BM28+AA29*BM29+AA30*BM30+AA31*BM31+AA32*BM32+AA33*BM33+AA34*BM34</f>
        <v>-3.0727655561068268E-2</v>
      </c>
      <c r="AB36">
        <f>AB3*BM3+AB4*BM4+AB5*BM5+AB6*BM6+AB7*BM7+AB8*BM8+AB9*BM9+AB10*BM10+AB11*BM11+AB12*BM12+AB13*BM13+AB14*BM14+AB15*BM15+AB16*BM16+AB17*BM17+AB18*BM18+AB19*BM19+AB20*BM29+AB21*BM21+AB22*BM22+AB23*BM23+AB24*BM24+AB25*BM25+AB26*BM26+AB27*BM27+AB28*BM28+AB29*BM29+AB30*BM30+AB31*BM31+AB32*BM32+AB33*BM33+AB34*BM34</f>
        <v>5.8753786358880511E-3</v>
      </c>
      <c r="AC36">
        <f>AC3*BM3+AC4*BM4+AC5*BM5+AC6*BM6+AC7*BM7+AC8*BM8+AC9*BM9+AC10*BM10+AC11*BM11+AC12*BM12+AC13*BM13+AC14*BM14+AC15*BM15+AC16*BM16+AC17*BM17+AC18*BM18+AC19*BM19+AC20*BM29+AC21*BM21+AC22*BM22+AC23*BM23+AC24*BM24+AC25*BM25+AC26*BM26+AC27*BM27+AC28*BM28+AC29*BM29+AC30*BM30+AC31*BM31+AC32*BM32+AC33*BM33+AC34*BM34</f>
        <v>1.4203231813893658E-2</v>
      </c>
      <c r="AD36">
        <f>AD3*BM3+AD4*BM4+AD5*BM5+AD6*BM6+AD7*BM7+AD8*BM8+AD9*BM9+AD10*BM10+AD11*BM11+AD12*BM12+AD13*BM13+AD14*BM14+AD15*BM15+AD16*BM16+AD17*BM17+AD18*BM18+AD19*BM19+AD20*BM29+AD21*BM21+AD22*BM22+AD23*BM23+AD24*BM24+AD25*BM25+AD26*BM26+AD27*BM27+AD28*BM28+AD29*BM29+AD30*BM30+AD31*BM31+AD32*BM32+AD33*BM33+AD34*BM34</f>
        <v>-2.1781504855057365E-2</v>
      </c>
      <c r="AE36">
        <f>AE3*BM3+AE4*BM4+AE5*BM5+AE6*BM6+AE7*BM7+AE8*BM8+AE9*BM9+AE10*BM10+AE11*BM11+AE12*BM12+AE13*BM13+AE14*BM14+AE15*BM15+AE16*BM16+AE17*BM17+AE18*BM18+AE19*BM19+AE20*BM29+AE21*BM21+AE22*BM22+AE23*BM23+AE24*BM24+AE25*BM25+AE26*BM26+AE27*BM27+AE28*BM28+AE29*BM29+AE30*BM30+AE31*BM31+AE32*BM32+AE33*BM33+AE34*BM34</f>
        <v>1.3778867606017986E-3</v>
      </c>
      <c r="AF36">
        <f>AF3*BM3+AF4*BM4+AF5*BM5+AF6*BM6+AF7*BM7+AF8*BM8+AF9*BM9+AF10*BM10+AF11*BM11+AF12*BM12+AF13*BM13+AF14*BM14+AF15*BM15+AF16*BM16+AF17*BM17+AF18*BM18+AF19*BM19+AF20*BM29+AF21*BM21+AF22*BM22+AF23*BM23+AF24*BM24+AF25*BM25+AF26*BM26+AF27*BM27+AF28*BM28+AF29*BM29+AF30*BM30+AF31*BM31+AF32*BM32+AF33*BM33+AF34*BM34</f>
        <v>-2.3993106762170369E-2</v>
      </c>
      <c r="AG36">
        <f>AG3*BM3+AG4*BM4+AG5*BM5+AG6*BM6+AG7*BM7+AG8*BM8+AG9*BM9+AG10*BM10+AG11*BM11+AG12*BM12+AG13*BM13+AG14*BM14+AG15*BM15+AG16*BM16+AG17*BM17+AG18*BM18+AG19*BM19+AG20*BM29+AG21*BM21+AG22*BM22+AG23*BM23+AG24*BM24+AG25*BM25+AG26*BM26+AG27*BM27+AG28*BM28+AG29*BM29+AG30*BM30+AG31*BM31+AG32*BM32+AG33*BM33+AG34*BM34</f>
        <v>-1.2996210496844296E-2</v>
      </c>
      <c r="AH36">
        <f>AH3*BM3+AH4*BM4+AH5*BM5+AH6*BM6+AH7*BM7+AH8*BM8+AH9*BM9+AH10*BM10+AH11*BM11+AH12*BM12+AH13*BM13+AH14*BM14+AH15*BM15+AH16*BM16+AH17*BM17+AH18*BM18+AH19*BM19+AH20*BM29+AH21*BM21+AH22*BM22+AH23*BM23+AH24*BM24+AH25*BM25+AH26*BM26+AH27*BM27+AH28*BM28+AH29*BM29+AH30*BM30+AH31*BM31+AH32*BM32+AH33*BM33+AH34*BM34</f>
        <v>1.5079621103060714E-2</v>
      </c>
      <c r="BN36">
        <f>SUM(BN3:BN34)</f>
        <v>-2.104896511328028E-2</v>
      </c>
      <c r="BO36">
        <f t="shared" ref="BO36:CQ36" si="57">SUM(BO3:BO34)</f>
        <v>-3.8678305672219873E-2</v>
      </c>
      <c r="BP36">
        <f t="shared" si="57"/>
        <v>-4.4344193088731464E-2</v>
      </c>
      <c r="BQ36">
        <f t="shared" si="57"/>
        <v>-0.16704471970177517</v>
      </c>
      <c r="BR36">
        <f t="shared" si="57"/>
        <v>-0.11947320543684123</v>
      </c>
      <c r="BS36">
        <f t="shared" si="57"/>
        <v>-9.7576831599862773E-3</v>
      </c>
      <c r="BT36">
        <f t="shared" si="57"/>
        <v>-0.19726992505138122</v>
      </c>
      <c r="BU36">
        <f t="shared" si="57"/>
        <v>0.17866043321655231</v>
      </c>
      <c r="BV36">
        <f t="shared" si="57"/>
        <v>-4.3240636716416703E-2</v>
      </c>
      <c r="BW36">
        <f t="shared" si="57"/>
        <v>-0.22395430652400078</v>
      </c>
      <c r="BX36">
        <f t="shared" si="57"/>
        <v>0.10595359445660747</v>
      </c>
      <c r="BY36">
        <f t="shared" si="57"/>
        <v>0.24786569231836961</v>
      </c>
      <c r="BZ36">
        <f t="shared" si="57"/>
        <v>-0.17444163187552111</v>
      </c>
      <c r="CA36">
        <f t="shared" si="57"/>
        <v>-4.7774918493017127E-2</v>
      </c>
      <c r="CB36">
        <f t="shared" si="57"/>
        <v>-0.13879828336168504</v>
      </c>
      <c r="CC36">
        <f t="shared" si="57"/>
        <v>0.25750608935945241</v>
      </c>
      <c r="CD36">
        <f t="shared" si="57"/>
        <v>1.459338235065212E-2</v>
      </c>
      <c r="CE36">
        <f t="shared" si="57"/>
        <v>-3.7835667425801342E-2</v>
      </c>
      <c r="CF36">
        <f t="shared" si="57"/>
        <v>0.21402237449121556</v>
      </c>
      <c r="CG36">
        <f t="shared" si="57"/>
        <v>-3.6816484118726768E-2</v>
      </c>
      <c r="CH36">
        <f t="shared" si="57"/>
        <v>-7.7681811420628813E-2</v>
      </c>
      <c r="CI36">
        <f t="shared" si="57"/>
        <v>0.19855161715960037</v>
      </c>
      <c r="CJ36">
        <f t="shared" si="57"/>
        <v>-4.9619585932124885E-2</v>
      </c>
      <c r="CK36">
        <f t="shared" si="57"/>
        <v>1.6473590085953504E-2</v>
      </c>
      <c r="CL36">
        <f t="shared" si="57"/>
        <v>3.1476448171991134E-2</v>
      </c>
      <c r="CM36">
        <f t="shared" si="57"/>
        <v>7.287202056249352E-2</v>
      </c>
      <c r="CN36">
        <f t="shared" si="57"/>
        <v>-0.16973582031918114</v>
      </c>
      <c r="CO36">
        <f t="shared" si="57"/>
        <v>0.1788079026261141</v>
      </c>
      <c r="CP36">
        <f t="shared" si="57"/>
        <v>0.14556540859121825</v>
      </c>
      <c r="CQ36">
        <f t="shared" si="57"/>
        <v>-6.4832409978897595E-2</v>
      </c>
      <c r="CR36" t="s">
        <v>65</v>
      </c>
    </row>
    <row r="37" spans="2:96" x14ac:dyDescent="0.3">
      <c r="B37" t="s">
        <v>66</v>
      </c>
      <c r="C37">
        <f>C36/32</f>
        <v>0.20671908090158531</v>
      </c>
      <c r="D37">
        <f t="shared" ref="D37:AH37" si="58">D36/32</f>
        <v>-1.5810916510794644E-4</v>
      </c>
      <c r="E37">
        <f t="shared" si="58"/>
        <v>-2.4665235990877247E-3</v>
      </c>
      <c r="F37">
        <f t="shared" si="58"/>
        <v>0.19387939236528334</v>
      </c>
      <c r="G37">
        <f t="shared" si="58"/>
        <v>-8.1940426681676878E-2</v>
      </c>
      <c r="H37">
        <f t="shared" si="58"/>
        <v>-7.6480620787571993E-4</v>
      </c>
      <c r="I37">
        <f t="shared" si="58"/>
        <v>-3.5865225465288482E-4</v>
      </c>
      <c r="J37">
        <f t="shared" si="58"/>
        <v>-6.8487168795707334E-5</v>
      </c>
      <c r="K37">
        <f t="shared" si="58"/>
        <v>-1.2305520323518081E-4</v>
      </c>
      <c r="L37">
        <f t="shared" si="58"/>
        <v>6.3949369044524404E-4</v>
      </c>
      <c r="M37">
        <f t="shared" si="58"/>
        <v>5.3615352679499233E-4</v>
      </c>
      <c r="N37">
        <f t="shared" si="58"/>
        <v>-1.2083004667446183E-2</v>
      </c>
      <c r="O37">
        <f t="shared" si="58"/>
        <v>9.3587474736899975E-4</v>
      </c>
      <c r="P37">
        <f t="shared" si="58"/>
        <v>-8.1023371722082169E-2</v>
      </c>
      <c r="Q37">
        <f t="shared" si="58"/>
        <v>-9.9815617468228951E-5</v>
      </c>
      <c r="R37">
        <f t="shared" si="58"/>
        <v>8.9097366644415657E-4</v>
      </c>
      <c r="S37">
        <f t="shared" si="58"/>
        <v>-6.1346732519010523E-4</v>
      </c>
      <c r="T37">
        <f t="shared" si="58"/>
        <v>1.4703812274677666E-5</v>
      </c>
      <c r="U37">
        <f t="shared" si="58"/>
        <v>-2.1222431321926694E-4</v>
      </c>
      <c r="V37">
        <f t="shared" si="58"/>
        <v>-3.4228044280864948E-4</v>
      </c>
      <c r="W37">
        <f t="shared" si="58"/>
        <v>9.3534193112324721E-4</v>
      </c>
      <c r="X37">
        <f t="shared" si="58"/>
        <v>-3.1663432490987645E-4</v>
      </c>
      <c r="Y37">
        <f t="shared" si="58"/>
        <v>-1.1552748522493973E-2</v>
      </c>
      <c r="Z37">
        <f t="shared" si="58"/>
        <v>2.814946820327742E-4</v>
      </c>
      <c r="AA37">
        <f t="shared" si="58"/>
        <v>-9.6023923628338337E-4</v>
      </c>
      <c r="AB37">
        <f t="shared" si="58"/>
        <v>1.836055823715016E-4</v>
      </c>
      <c r="AC37">
        <f t="shared" si="58"/>
        <v>4.438509941841768E-4</v>
      </c>
      <c r="AD37">
        <f t="shared" si="58"/>
        <v>-6.8067202672054267E-4</v>
      </c>
      <c r="AE37">
        <f t="shared" si="58"/>
        <v>4.3058961268806206E-5</v>
      </c>
      <c r="AF37">
        <f t="shared" si="58"/>
        <v>-7.4978458631782402E-4</v>
      </c>
      <c r="AG37">
        <f t="shared" si="58"/>
        <v>-4.0613157802638425E-4</v>
      </c>
      <c r="AH37">
        <f t="shared" si="58"/>
        <v>4.7123815947064732E-4</v>
      </c>
      <c r="BN37">
        <f>BN36/32</f>
        <v>-6.5778015979000876E-4</v>
      </c>
      <c r="BO37">
        <f t="shared" ref="BO37:CQ37" si="59">BO36/32</f>
        <v>-1.208697052256871E-3</v>
      </c>
      <c r="BP37">
        <f t="shared" si="59"/>
        <v>-1.3857560340228582E-3</v>
      </c>
      <c r="BQ37">
        <f t="shared" si="59"/>
        <v>-5.2201474906804742E-3</v>
      </c>
      <c r="BR37">
        <f t="shared" si="59"/>
        <v>-3.7335376699012884E-3</v>
      </c>
      <c r="BS37">
        <f t="shared" si="59"/>
        <v>-3.0492759874957117E-4</v>
      </c>
      <c r="BT37">
        <f t="shared" si="59"/>
        <v>-6.164685157855663E-3</v>
      </c>
      <c r="BU37">
        <f t="shared" si="59"/>
        <v>5.5831385380172597E-3</v>
      </c>
      <c r="BV37">
        <f t="shared" si="59"/>
        <v>-1.351269897388022E-3</v>
      </c>
      <c r="BW37">
        <f t="shared" si="59"/>
        <v>-6.9985720788750243E-3</v>
      </c>
      <c r="BX37">
        <f t="shared" si="59"/>
        <v>3.3110498267689835E-3</v>
      </c>
      <c r="BY37">
        <f t="shared" si="59"/>
        <v>7.7458028849490502E-3</v>
      </c>
      <c r="BZ37">
        <f t="shared" si="59"/>
        <v>-5.4513009961100348E-3</v>
      </c>
      <c r="CA37">
        <f t="shared" si="59"/>
        <v>-1.4929662029067852E-3</v>
      </c>
      <c r="CB37">
        <f t="shared" si="59"/>
        <v>-4.3374463550526574E-3</v>
      </c>
      <c r="CC37">
        <f t="shared" si="59"/>
        <v>8.0470652924828877E-3</v>
      </c>
      <c r="CD37">
        <f t="shared" si="59"/>
        <v>4.5604319845787876E-4</v>
      </c>
      <c r="CE37">
        <f t="shared" si="59"/>
        <v>-1.1823646070562919E-3</v>
      </c>
      <c r="CF37">
        <f t="shared" si="59"/>
        <v>6.6881992028504861E-3</v>
      </c>
      <c r="CG37">
        <f t="shared" si="59"/>
        <v>-1.1505151287102115E-3</v>
      </c>
      <c r="CH37">
        <f t="shared" si="59"/>
        <v>-2.4275566068946504E-3</v>
      </c>
      <c r="CI37">
        <f t="shared" si="59"/>
        <v>6.2047380362375117E-3</v>
      </c>
      <c r="CJ37">
        <f t="shared" si="59"/>
        <v>-1.5506120603789027E-3</v>
      </c>
      <c r="CK37">
        <f t="shared" si="59"/>
        <v>5.1479969018604702E-4</v>
      </c>
      <c r="CL37">
        <f t="shared" si="59"/>
        <v>9.8363900537472293E-4</v>
      </c>
      <c r="CM37">
        <f t="shared" si="59"/>
        <v>2.2772506425779225E-3</v>
      </c>
      <c r="CN37">
        <f t="shared" si="59"/>
        <v>-5.3042443849744105E-3</v>
      </c>
      <c r="CO37">
        <f t="shared" si="59"/>
        <v>5.5877469570660655E-3</v>
      </c>
      <c r="CP37">
        <f t="shared" si="59"/>
        <v>4.5489190184755703E-3</v>
      </c>
      <c r="CQ37">
        <f t="shared" si="59"/>
        <v>-2.0260128118405499E-3</v>
      </c>
      <c r="CR37" t="s">
        <v>67</v>
      </c>
    </row>
    <row r="38" spans="2:96" x14ac:dyDescent="0.3">
      <c r="B38" t="s">
        <v>68</v>
      </c>
      <c r="D38" s="1">
        <f>32*10*(D37^2)</f>
        <v>7.9995225891621982E-6</v>
      </c>
      <c r="E38" s="1">
        <f t="shared" ref="E38:AH38" si="60">32*10*(E37^2)</f>
        <v>1.9467963727541322E-3</v>
      </c>
      <c r="F38" s="1">
        <f t="shared" si="60"/>
        <v>12.028550010858076</v>
      </c>
      <c r="G38" s="1">
        <f t="shared" si="60"/>
        <v>2.1485547279280843</v>
      </c>
      <c r="H38" s="1">
        <f t="shared" si="60"/>
        <v>1.8717713139367644E-4</v>
      </c>
      <c r="I38" s="1">
        <f t="shared" si="60"/>
        <v>4.1162060725631273E-5</v>
      </c>
      <c r="J38" s="1">
        <f t="shared" si="60"/>
        <v>1.5009575326885465E-6</v>
      </c>
      <c r="K38" s="1">
        <f t="shared" si="60"/>
        <v>4.8456265738405298E-6</v>
      </c>
      <c r="L38" s="1">
        <f t="shared" si="60"/>
        <v>1.3086469763816885E-4</v>
      </c>
      <c r="M38" s="1">
        <f t="shared" si="60"/>
        <v>9.1987393374306746E-5</v>
      </c>
      <c r="N38" s="1">
        <f t="shared" si="60"/>
        <v>4.6719680573928397E-2</v>
      </c>
      <c r="O38" s="1">
        <f t="shared" si="60"/>
        <v>2.8027569368415653E-4</v>
      </c>
      <c r="P38" s="1">
        <f t="shared" si="60"/>
        <v>2.1007317648687054</v>
      </c>
      <c r="Q38" s="1">
        <f t="shared" si="60"/>
        <v>3.1882103969804201E-6</v>
      </c>
      <c r="R38" s="1">
        <f t="shared" si="60"/>
        <v>2.540269037750218E-4</v>
      </c>
      <c r="S38" s="1">
        <f t="shared" si="60"/>
        <v>1.2042949090428873E-4</v>
      </c>
      <c r="T38" s="1">
        <f t="shared" si="60"/>
        <v>6.918467053086771E-8</v>
      </c>
      <c r="U38" s="1">
        <f t="shared" si="60"/>
        <v>1.4412530918844646E-5</v>
      </c>
      <c r="V38" s="1">
        <f t="shared" si="60"/>
        <v>3.7489888489371255E-5</v>
      </c>
      <c r="W38" s="1">
        <f t="shared" si="60"/>
        <v>2.7995664899755691E-4</v>
      </c>
      <c r="X38" s="1">
        <f t="shared" si="60"/>
        <v>3.2082334627562627E-5</v>
      </c>
      <c r="Y38" s="1">
        <f t="shared" si="60"/>
        <v>4.2709119495675733E-2</v>
      </c>
      <c r="Z38" s="1">
        <f t="shared" si="60"/>
        <v>2.535656192407445E-5</v>
      </c>
      <c r="AA38" s="1">
        <f t="shared" si="60"/>
        <v>2.9505900508739055E-4</v>
      </c>
      <c r="AB38" s="1">
        <f t="shared" si="60"/>
        <v>1.0787523160953042E-5</v>
      </c>
      <c r="AC38" s="1">
        <f t="shared" si="60"/>
        <v>6.3041185612250296E-5</v>
      </c>
      <c r="AD38" s="1">
        <f t="shared" si="60"/>
        <v>1.4826061054715238E-4</v>
      </c>
      <c r="AE38" s="1">
        <f t="shared" si="60"/>
        <v>5.9330372657553693E-7</v>
      </c>
      <c r="AF38" s="1">
        <f t="shared" si="60"/>
        <v>1.7989661628153297E-4</v>
      </c>
      <c r="AG38" s="1">
        <f t="shared" si="60"/>
        <v>5.2781714774464329E-5</v>
      </c>
      <c r="AH38" s="1">
        <f t="shared" si="60"/>
        <v>7.106092894121063E-5</v>
      </c>
      <c r="BN38">
        <f t="shared" ref="BN38:CP38" si="61">SUMSQ(BN3:BN34)</f>
        <v>9.3118204801158014E-3</v>
      </c>
      <c r="BO38">
        <f t="shared" si="61"/>
        <v>1.3357987269566296E-2</v>
      </c>
      <c r="BP38">
        <f t="shared" si="61"/>
        <v>8.867571535785549E-3</v>
      </c>
      <c r="BQ38">
        <f t="shared" si="61"/>
        <v>2.4957431475207455E-2</v>
      </c>
      <c r="BR38">
        <f t="shared" si="61"/>
        <v>1.2681268064721264E-2</v>
      </c>
      <c r="BS38">
        <f t="shared" si="61"/>
        <v>2.5727384449733329E-2</v>
      </c>
      <c r="BT38">
        <f t="shared" si="61"/>
        <v>1.8049523425817351E-2</v>
      </c>
      <c r="BU38">
        <f t="shared" si="61"/>
        <v>1.6087318090005784E-2</v>
      </c>
      <c r="BV38">
        <f t="shared" si="61"/>
        <v>2.1596759918785336E-2</v>
      </c>
      <c r="BW38">
        <f t="shared" si="61"/>
        <v>2.5711276561670875E-2</v>
      </c>
      <c r="BX38">
        <f t="shared" si="61"/>
        <v>9.5312878082149371E-3</v>
      </c>
      <c r="BY38">
        <f t="shared" si="61"/>
        <v>2.7830228018342694E-2</v>
      </c>
      <c r="BZ38">
        <f t="shared" si="61"/>
        <v>2.4014124975715995E-2</v>
      </c>
      <c r="CA38">
        <f t="shared" si="61"/>
        <v>3.1890377499804133E-2</v>
      </c>
      <c r="CB38">
        <f t="shared" si="61"/>
        <v>1.3252458712123416E-2</v>
      </c>
      <c r="CC38">
        <f t="shared" si="61"/>
        <v>3.1482860393953149E-2</v>
      </c>
      <c r="CD38">
        <f t="shared" si="61"/>
        <v>1.7300047748544611E-2</v>
      </c>
      <c r="CE38">
        <f t="shared" si="61"/>
        <v>1.2543563787112876E-2</v>
      </c>
      <c r="CF38">
        <f t="shared" si="61"/>
        <v>1.7537959118927429E-2</v>
      </c>
      <c r="CG38">
        <f t="shared" si="61"/>
        <v>6.7625311102120214E-3</v>
      </c>
      <c r="CH38">
        <f t="shared" si="61"/>
        <v>2.5956472220706194E-2</v>
      </c>
      <c r="CI38">
        <f t="shared" si="61"/>
        <v>1.813563763052296E-2</v>
      </c>
      <c r="CJ38">
        <f t="shared" si="61"/>
        <v>1.0381627991985682E-2</v>
      </c>
      <c r="CK38">
        <f t="shared" si="61"/>
        <v>2.0400775269655284E-2</v>
      </c>
      <c r="CL38">
        <f t="shared" si="61"/>
        <v>9.6698483629472087E-3</v>
      </c>
      <c r="CM38">
        <f t="shared" si="61"/>
        <v>1.1418374933734637E-2</v>
      </c>
      <c r="CN38">
        <f t="shared" si="61"/>
        <v>1.6059272953086706E-2</v>
      </c>
      <c r="CO38">
        <f t="shared" si="61"/>
        <v>1.5535282456942247E-2</v>
      </c>
      <c r="CP38">
        <f t="shared" si="61"/>
        <v>1.3152606675214777E-2</v>
      </c>
      <c r="CQ38">
        <f>SUMSQ(CQ3:CQ34)</f>
        <v>1.0570866241593381E-2</v>
      </c>
      <c r="CR38" t="s">
        <v>69</v>
      </c>
    </row>
    <row r="39" spans="2:96" x14ac:dyDescent="0.3">
      <c r="B39" t="s">
        <v>70</v>
      </c>
      <c r="D39" s="4">
        <f>D38*100/CQ40</f>
        <v>4.7358774440234424E-5</v>
      </c>
      <c r="E39" s="4">
        <f>E38*100/CQ40</f>
        <v>1.1525424082587098E-2</v>
      </c>
      <c r="F39" s="4">
        <f>F38*100/CQ40</f>
        <v>71.211422989052153</v>
      </c>
      <c r="G39" s="4">
        <f>G38*100/CQ40</f>
        <v>12.719873917263619</v>
      </c>
      <c r="H39" s="4">
        <f>H38*100/CQ40</f>
        <v>1.1081260721799691E-3</v>
      </c>
      <c r="I39" s="4">
        <f>I38*100/CQ40</f>
        <v>2.436876360648624E-4</v>
      </c>
      <c r="J39" s="4">
        <f>J38*100/CQ40</f>
        <v>8.8859689366052958E-6</v>
      </c>
      <c r="K39" s="4">
        <f>K38*100/CQ40</f>
        <v>2.8687078931813313E-5</v>
      </c>
      <c r="L39" s="4">
        <f>L38*100/CQ40</f>
        <v>7.7474519617358809E-4</v>
      </c>
      <c r="M39" s="4">
        <f>M38*100/CQ40</f>
        <v>5.445837755444305E-4</v>
      </c>
      <c r="N39" s="4">
        <f>N38*100/CQ40</f>
        <v>0.27658985765201827</v>
      </c>
      <c r="O39" s="4">
        <f>O38*100/CQ40</f>
        <v>1.6592881900541468E-3</v>
      </c>
      <c r="P39" s="4">
        <f>P38*100/CQ40</f>
        <v>12.436752406529816</v>
      </c>
      <c r="Q39" s="4">
        <f>Q38*100/CQ40</f>
        <v>1.8874843514182679E-5</v>
      </c>
      <c r="R39" s="4">
        <f>R38*100/CQ40</f>
        <v>1.5038901013832069E-3</v>
      </c>
      <c r="S39" s="4">
        <f>S38*100/CQ40</f>
        <v>7.1296668421381353E-4</v>
      </c>
      <c r="T39" s="4">
        <f>T38*100/CQ40</f>
        <v>4.0958709346384259E-7</v>
      </c>
      <c r="U39" s="4">
        <f>U38*100/CQ40</f>
        <v>8.5325067001273846E-5</v>
      </c>
      <c r="V39" s="4">
        <f>V38*100/CQ40</f>
        <v>2.2194764162090106E-4</v>
      </c>
      <c r="W39" s="4">
        <f>W38*100/CQ40</f>
        <v>1.6573993816683191E-3</v>
      </c>
      <c r="X39" s="4">
        <f>X38*100/CQ40</f>
        <v>1.8993384070210964E-4</v>
      </c>
      <c r="Y39" s="4">
        <f>Y38*100/CQ40</f>
        <v>0.25284653355151793</v>
      </c>
      <c r="Z39" s="4">
        <f>Z38*100/CQ40</f>
        <v>1.501159204636793E-4</v>
      </c>
      <c r="AA39" s="4">
        <f>AA38*100/CQ40</f>
        <v>1.7468083517165479E-3</v>
      </c>
      <c r="AB39" s="4">
        <f>AB38*100/CQ40</f>
        <v>6.3864295706912363E-5</v>
      </c>
      <c r="AC39" s="4">
        <f>AC38*100/CQ40</f>
        <v>3.7321643342820972E-4</v>
      </c>
      <c r="AD39" s="4">
        <f>AD38*100/CQ40</f>
        <v>8.7773248153417559E-4</v>
      </c>
      <c r="AE39" s="4">
        <f>AE38*100/CQ40</f>
        <v>3.5124767819905773E-6</v>
      </c>
      <c r="AF39" s="4">
        <f>AF38*100/CQ40</f>
        <v>1.065023965877794E-3</v>
      </c>
      <c r="AG39" s="4">
        <f>AG38*100/CQ40</f>
        <v>3.1247831313823939E-4</v>
      </c>
      <c r="AH39" s="4">
        <f>AH38*100/CQ40</f>
        <v>4.2069491869423917E-4</v>
      </c>
      <c r="CQ39">
        <f>SUM(BN38:CQ38)</f>
        <v>0.51977454518074939</v>
      </c>
      <c r="CR39" t="s">
        <v>71</v>
      </c>
    </row>
    <row r="40" spans="2:96" x14ac:dyDescent="0.3">
      <c r="D40">
        <f>D37-1.645*SQRT(CQ42/40)</f>
        <v>-3.1411141391583554E-2</v>
      </c>
      <c r="E40">
        <f>E37-1.645*SQRT(CQ42/40)</f>
        <v>-3.3719555825563331E-2</v>
      </c>
      <c r="F40">
        <f>F37-1.645*SQRT(CQ42/40)</f>
        <v>0.16262636013880774</v>
      </c>
      <c r="G40">
        <f>G37-1.645*SQRT(CQ42/40)</f>
        <v>-0.11319345890815249</v>
      </c>
      <c r="H40">
        <f>H37-1.645*SQRT(CQ42/40)</f>
        <v>-3.2017838434351326E-2</v>
      </c>
      <c r="I40">
        <f>I37-1.645*SQRT(CQ42/40)</f>
        <v>-3.1611684481128492E-2</v>
      </c>
      <c r="J40">
        <f>J37-1.645*SQRT(CQ42/40)</f>
        <v>-3.1321519395271315E-2</v>
      </c>
      <c r="K40">
        <f>K37-1.645*SQRT(CQ42/40)</f>
        <v>-3.1376087429710792E-2</v>
      </c>
      <c r="L40">
        <f>L37-1.645*SQRT(CQ42/40)</f>
        <v>-3.0613538536030365E-2</v>
      </c>
      <c r="M40">
        <f>M37-1.645*SQRT(CQ42/40)</f>
        <v>-3.0716878699680615E-2</v>
      </c>
      <c r="N40">
        <f>N37-1.645*SQRT(CQ42/40)</f>
        <v>-4.3336036893921792E-2</v>
      </c>
      <c r="O40">
        <f>O37-1.645*SQRT(CQ42/40)</f>
        <v>-3.0317157479106609E-2</v>
      </c>
      <c r="P40">
        <f>P37-1.645*SQRT(CQ42/40)</f>
        <v>-0.11227640394855778</v>
      </c>
      <c r="Q40">
        <f>Q37-1.645*SQRT(CQ42/40)</f>
        <v>-3.1352847843943835E-2</v>
      </c>
      <c r="R40">
        <f>R37-1.645*SQRT(CQ42/40)</f>
        <v>-3.0362058560031453E-2</v>
      </c>
      <c r="S40">
        <f>S37-1.645*SQRT(CQ42/40)</f>
        <v>-3.1866499551665713E-2</v>
      </c>
      <c r="T40">
        <f>T37-1.645*SQRT(CQ42/40)</f>
        <v>-3.1238328414200933E-2</v>
      </c>
      <c r="U40">
        <f>U37-1.645*SQRT(CQ42/40)</f>
        <v>-3.1465256539694876E-2</v>
      </c>
      <c r="V40">
        <f>V37-1.645*SQRT(CQ42/40)</f>
        <v>-3.159531266928426E-2</v>
      </c>
      <c r="W40">
        <f>W37-1.645*SQRT(CQ42/40)</f>
        <v>-3.0317690295352362E-2</v>
      </c>
      <c r="X40">
        <f>X37-1.645*SQRT(CQ42/40)</f>
        <v>-3.1569666551385489E-2</v>
      </c>
      <c r="Y40">
        <f>Y37-1.645*SQRT(CQ42/40)</f>
        <v>-4.2805780748969582E-2</v>
      </c>
      <c r="Z40">
        <f>Z37-1.645*SQRT(CQ42/40)</f>
        <v>-3.0971537544442835E-2</v>
      </c>
      <c r="AA40">
        <f>AA37-1.645*SQRT(CQ42/40)</f>
        <v>-3.2213271462758993E-2</v>
      </c>
      <c r="AB40">
        <f>AB37-1.645*SQRT(CQ42/40)</f>
        <v>-3.1069426644104108E-2</v>
      </c>
      <c r="AC40">
        <f>AC37-1.645*SQRT(CQ42/40)</f>
        <v>-3.0809181232291434E-2</v>
      </c>
      <c r="AD40">
        <f>AD37-1.645*SQRT(CQ42/40)</f>
        <v>-3.1933704253196152E-2</v>
      </c>
      <c r="AE40">
        <f>AE37-1.645*SQRT(CQ42/40)</f>
        <v>-3.1209973265206803E-2</v>
      </c>
      <c r="AF40">
        <f>AF37-1.645*SQRT(CQ42/40)</f>
        <v>-3.2002816812793433E-2</v>
      </c>
      <c r="AG40">
        <f>AG37-1.645*SQRT(CQ42/40)</f>
        <v>-3.1659163804501997E-2</v>
      </c>
      <c r="AH40">
        <f>AH37-1.645*SQRT(CQ42/40)</f>
        <v>-3.0781794067004962E-2</v>
      </c>
      <c r="CQ40" s="1">
        <f>SUM(D38:AH38)+CQ39</f>
        <v>16.891320951004325</v>
      </c>
      <c r="CR40" t="s">
        <v>72</v>
      </c>
    </row>
    <row r="41" spans="2:96" x14ac:dyDescent="0.3">
      <c r="D41">
        <f>D37+1.645*SQRT(CQ42/40)</f>
        <v>3.1094923061367664E-2</v>
      </c>
      <c r="E41">
        <f>E37+1.645*SQRT(CQ42/40)</f>
        <v>2.8786508627387884E-2</v>
      </c>
      <c r="F41">
        <f>F37+1.645*SQRT(CQ42/40)</f>
        <v>0.22513242459175895</v>
      </c>
      <c r="G41">
        <f>G37+1.645*SQRT(CQ42/40)</f>
        <v>-5.0687394455201269E-2</v>
      </c>
      <c r="H41">
        <f>H37+1.645*SQRT(CQ42/40)</f>
        <v>3.0488226018599889E-2</v>
      </c>
      <c r="I41">
        <f>I37+1.645*SQRT(CQ42/40)</f>
        <v>3.0894379971822726E-2</v>
      </c>
      <c r="J41">
        <f>J37+1.645*SQRT(CQ42/40)</f>
        <v>3.1184545057679904E-2</v>
      </c>
      <c r="K41">
        <f>K37+1.645*SQRT(CQ42/40)</f>
        <v>3.1129977023240427E-2</v>
      </c>
      <c r="L41">
        <f>L37+1.645*SQRT(CQ42/40)</f>
        <v>3.189252591692085E-2</v>
      </c>
      <c r="M41">
        <f>M37+1.645*SQRT(CQ42/40)</f>
        <v>3.1789185753270603E-2</v>
      </c>
      <c r="N41">
        <f>N37+1.645*SQRT(CQ42/40)</f>
        <v>1.9170027559029426E-2</v>
      </c>
      <c r="O41">
        <f>O37+1.645*SQRT(CQ42/40)</f>
        <v>3.2188906973844605E-2</v>
      </c>
      <c r="P41">
        <f>P37+1.645*SQRT(CQ42/40)</f>
        <v>-4.977033949560656E-2</v>
      </c>
      <c r="Q41">
        <f>Q37+1.645*SQRT(CQ42/40)</f>
        <v>3.115321660900738E-2</v>
      </c>
      <c r="R41">
        <f>R37+1.645*SQRT(CQ42/40)</f>
        <v>3.2144005892919769E-2</v>
      </c>
      <c r="S41">
        <f>S37+1.645*SQRT(CQ42/40)</f>
        <v>3.0639564901285506E-2</v>
      </c>
      <c r="T41">
        <f>T37+1.645*SQRT(CQ42/40)</f>
        <v>3.1267736038750285E-2</v>
      </c>
      <c r="U41">
        <f>U37+1.645*SQRT(CQ42/40)</f>
        <v>3.1040807913256342E-2</v>
      </c>
      <c r="V41">
        <f>V37+1.645*SQRT(CQ42/40)</f>
        <v>3.0910751783666958E-2</v>
      </c>
      <c r="W41">
        <f>W37+1.645*SQRT(CQ42/40)</f>
        <v>3.2188374157598856E-2</v>
      </c>
      <c r="X41">
        <f>X37+1.645*SQRT(CQ42/40)</f>
        <v>3.0936397901565733E-2</v>
      </c>
      <c r="Y41">
        <f>Y37+1.645*SQRT(CQ42/40)</f>
        <v>1.9700283703981636E-2</v>
      </c>
      <c r="Z41">
        <f>Z37+1.645*SQRT(CQ42/40)</f>
        <v>3.1534526908508387E-2</v>
      </c>
      <c r="AA41">
        <f>AA37+1.645*SQRT(CQ42/40)</f>
        <v>3.0292792990192226E-2</v>
      </c>
      <c r="AB41">
        <f>AB37+1.645*SQRT(CQ42/40)</f>
        <v>3.1436637808847111E-2</v>
      </c>
      <c r="AC41">
        <f>AC37+1.645*SQRT(CQ42/40)</f>
        <v>3.1696883220659784E-2</v>
      </c>
      <c r="AD41">
        <f>AD37+1.645*SQRT(CQ42/40)</f>
        <v>3.0572360199755066E-2</v>
      </c>
      <c r="AE41">
        <f>AE37+1.645*SQRT(CQ42/40)</f>
        <v>3.1296091187744415E-2</v>
      </c>
      <c r="AF41">
        <f>AF37+1.645*SQRT(CQ42/40)</f>
        <v>3.0503247640157785E-2</v>
      </c>
      <c r="AG41">
        <f>AG37+1.645*SQRT(CQ42/40)</f>
        <v>3.0846900648449225E-2</v>
      </c>
      <c r="AH41">
        <f>AH37+1.645*SQRT(CQ42/40)</f>
        <v>3.172427038594626E-2</v>
      </c>
      <c r="CQ41" s="4">
        <f>CQ39*100/CQ40</f>
        <v>3.0771693148714019</v>
      </c>
      <c r="CR41" t="s">
        <v>73</v>
      </c>
    </row>
    <row r="42" spans="2:96" x14ac:dyDescent="0.3">
      <c r="B42" t="s">
        <v>124</v>
      </c>
      <c r="D42" t="s">
        <v>125</v>
      </c>
      <c r="E42" t="s">
        <v>125</v>
      </c>
      <c r="F42" t="s">
        <v>126</v>
      </c>
      <c r="G42" t="s">
        <v>127</v>
      </c>
      <c r="H42" t="s">
        <v>125</v>
      </c>
      <c r="I42" t="s">
        <v>125</v>
      </c>
      <c r="J42" t="s">
        <v>125</v>
      </c>
      <c r="K42" t="s">
        <v>125</v>
      </c>
      <c r="L42" t="s">
        <v>125</v>
      </c>
      <c r="M42" t="s">
        <v>125</v>
      </c>
      <c r="N42" t="s">
        <v>128</v>
      </c>
      <c r="O42" t="s">
        <v>125</v>
      </c>
      <c r="P42" t="s">
        <v>127</v>
      </c>
      <c r="Q42" t="s">
        <v>125</v>
      </c>
      <c r="R42" t="s">
        <v>125</v>
      </c>
      <c r="S42" t="s">
        <v>125</v>
      </c>
      <c r="T42" t="s">
        <v>125</v>
      </c>
      <c r="U42" t="s">
        <v>125</v>
      </c>
      <c r="V42" t="s">
        <v>125</v>
      </c>
      <c r="W42" t="s">
        <v>125</v>
      </c>
      <c r="X42" t="s">
        <v>125</v>
      </c>
      <c r="Y42" t="s">
        <v>128</v>
      </c>
      <c r="Z42" t="s">
        <v>125</v>
      </c>
      <c r="AA42" t="s">
        <v>125</v>
      </c>
      <c r="AB42" t="s">
        <v>125</v>
      </c>
      <c r="AC42" t="s">
        <v>125</v>
      </c>
      <c r="AD42" t="s">
        <v>125</v>
      </c>
      <c r="AE42" t="s">
        <v>125</v>
      </c>
      <c r="AF42" t="s">
        <v>125</v>
      </c>
      <c r="AG42" t="s">
        <v>125</v>
      </c>
      <c r="AH42" t="s">
        <v>125</v>
      </c>
      <c r="CQ42">
        <f>CQ39/(4*9)</f>
        <v>1.4438181810576371E-2</v>
      </c>
    </row>
    <row r="44" spans="2:96" x14ac:dyDescent="0.3">
      <c r="CQ44">
        <f>CQ39-1.645*SQRT(CQ42/40)</f>
        <v>0.48852151295427376</v>
      </c>
    </row>
    <row r="45" spans="2:96" x14ac:dyDescent="0.3">
      <c r="CQ45">
        <f>CQ39+1.645*SQRT(CQ42/40)</f>
        <v>0.55102757740722497</v>
      </c>
    </row>
    <row r="46" spans="2:96" x14ac:dyDescent="0.3">
      <c r="CQ46" t="s">
        <v>129</v>
      </c>
      <c r="CR46" t="s">
        <v>124</v>
      </c>
    </row>
    <row r="47" spans="2:96" ht="28.8" x14ac:dyDescent="0.3">
      <c r="C47" t="s">
        <v>114</v>
      </c>
      <c r="D47" s="3" t="s">
        <v>115</v>
      </c>
      <c r="E47" t="s">
        <v>116</v>
      </c>
      <c r="F47" t="s">
        <v>71</v>
      </c>
      <c r="G47" t="s">
        <v>117</v>
      </c>
    </row>
    <row r="49" spans="3:7" x14ac:dyDescent="0.3">
      <c r="C49">
        <v>71.209999999999994</v>
      </c>
      <c r="D49">
        <v>12.72</v>
      </c>
      <c r="E49">
        <v>12.44</v>
      </c>
      <c r="F49">
        <v>3.08</v>
      </c>
      <c r="G49">
        <f>100-C49-D49-E49-F49</f>
        <v>0.55000000000000782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164D8-2B0C-446D-96A4-222F3BA0C37E}">
  <dimension ref="A1:R961"/>
  <sheetViews>
    <sheetView workbookViewId="0">
      <selection activeCell="D38" sqref="D38"/>
    </sheetView>
  </sheetViews>
  <sheetFormatPr defaultRowHeight="14.4" x14ac:dyDescent="0.3"/>
  <cols>
    <col min="1" max="1" width="10.44140625" customWidth="1"/>
    <col min="2" max="2" width="12.6640625" bestFit="1" customWidth="1"/>
  </cols>
  <sheetData>
    <row r="1" spans="1:18" x14ac:dyDescent="0.3">
      <c r="A1" t="s">
        <v>119</v>
      </c>
      <c r="B1" t="s">
        <v>118</v>
      </c>
      <c r="O1" t="s">
        <v>0</v>
      </c>
      <c r="P1" t="s">
        <v>120</v>
      </c>
      <c r="Q1" t="s">
        <v>121</v>
      </c>
      <c r="R1" t="s">
        <v>122</v>
      </c>
    </row>
    <row r="2" spans="1:18" x14ac:dyDescent="0.3">
      <c r="A2">
        <v>1.822E-2</v>
      </c>
      <c r="B2">
        <v>2.5745734881642973E-4</v>
      </c>
      <c r="O2">
        <v>1</v>
      </c>
      <c r="P2" cm="1">
        <f t="array" ref="P2:P961">_xlfn._xlws.SORT(B2:B961)</f>
        <v>-0.11475497922884967</v>
      </c>
      <c r="Q2">
        <f>_xlfn.NORM.S.INV(R2)</f>
        <v>-3.2790242977180037</v>
      </c>
      <c r="R2">
        <f>(O2-0.5)/960</f>
        <v>5.2083333333333333E-4</v>
      </c>
    </row>
    <row r="3" spans="1:18" x14ac:dyDescent="0.3">
      <c r="A3">
        <v>1.6178637461916001E-2</v>
      </c>
      <c r="B3">
        <v>1.2653677930106466E-4</v>
      </c>
      <c r="O3">
        <f>O2+1</f>
        <v>2</v>
      </c>
      <c r="P3">
        <v>-0.11133683374326758</v>
      </c>
      <c r="Q3">
        <f t="shared" ref="Q3:Q66" si="0">_xlfn.NORM.S.INV(R3)</f>
        <v>-2.9551668474978379</v>
      </c>
      <c r="R3">
        <f t="shared" ref="R3:R66" si="1">(O3-0.5)/960</f>
        <v>1.5625000000000001E-3</v>
      </c>
    </row>
    <row r="4" spans="1:18" x14ac:dyDescent="0.3">
      <c r="A4">
        <v>1.5810557166982001E-2</v>
      </c>
      <c r="B4">
        <v>7.1864955348926486E-4</v>
      </c>
      <c r="O4">
        <f>O3+1</f>
        <v>3</v>
      </c>
      <c r="P4">
        <v>-0.1034050744225547</v>
      </c>
      <c r="Q4">
        <f t="shared" si="0"/>
        <v>-2.7938580633153962</v>
      </c>
      <c r="R4">
        <f t="shared" si="1"/>
        <v>2.6041666666666665E-3</v>
      </c>
    </row>
    <row r="5" spans="1:18" x14ac:dyDescent="0.3">
      <c r="A5">
        <v>1.5077544552968E-2</v>
      </c>
      <c r="B5">
        <v>2.9549377716439791E-4</v>
      </c>
      <c r="O5">
        <f t="shared" ref="O5:O68" si="2">O4+1</f>
        <v>4</v>
      </c>
      <c r="P5">
        <v>-9.9594831217077573E-2</v>
      </c>
      <c r="Q5">
        <f t="shared" si="0"/>
        <v>-2.6832215546893976</v>
      </c>
      <c r="R5">
        <f t="shared" si="1"/>
        <v>3.6458333333333334E-3</v>
      </c>
    </row>
    <row r="6" spans="1:18" x14ac:dyDescent="0.3">
      <c r="A6">
        <v>0.49678884775245002</v>
      </c>
      <c r="B6">
        <v>-5.2184668711695137E-2</v>
      </c>
      <c r="O6">
        <f t="shared" si="2"/>
        <v>5</v>
      </c>
      <c r="P6">
        <v>-9.5460057709279345E-2</v>
      </c>
      <c r="Q6">
        <f t="shared" si="0"/>
        <v>-2.5980677307623012</v>
      </c>
      <c r="R6">
        <f t="shared" si="1"/>
        <v>4.6874999999999998E-3</v>
      </c>
    </row>
    <row r="7" spans="1:18" x14ac:dyDescent="0.3">
      <c r="A7">
        <v>0.55489400800719002</v>
      </c>
      <c r="B7">
        <v>2.3063270165738059E-2</v>
      </c>
      <c r="O7">
        <f t="shared" si="2"/>
        <v>6</v>
      </c>
      <c r="P7">
        <v>-8.815995761129472E-2</v>
      </c>
      <c r="Q7">
        <f t="shared" si="0"/>
        <v>-2.5284011939338491</v>
      </c>
      <c r="R7">
        <f t="shared" si="1"/>
        <v>5.7291666666666663E-3</v>
      </c>
    </row>
    <row r="8" spans="1:18" x14ac:dyDescent="0.3">
      <c r="A8">
        <v>0.25341942815349999</v>
      </c>
      <c r="B8">
        <v>-1.0702446597827597E-2</v>
      </c>
      <c r="O8">
        <f t="shared" si="2"/>
        <v>7</v>
      </c>
      <c r="P8">
        <v>-8.4765113098755174E-2</v>
      </c>
      <c r="Q8">
        <f t="shared" si="0"/>
        <v>-2.4691969449127686</v>
      </c>
      <c r="R8">
        <f t="shared" si="1"/>
        <v>6.7708333333333336E-3</v>
      </c>
    </row>
    <row r="9" spans="1:18" x14ac:dyDescent="0.3">
      <c r="A9">
        <v>0.29102082846111998</v>
      </c>
      <c r="B9">
        <v>2.7955067952115276E-2</v>
      </c>
      <c r="O9">
        <f t="shared" si="2"/>
        <v>8</v>
      </c>
      <c r="P9">
        <v>-8.1848992346644722E-2</v>
      </c>
      <c r="Q9">
        <f t="shared" si="0"/>
        <v>-2.4175590162365048</v>
      </c>
      <c r="R9">
        <f t="shared" si="1"/>
        <v>7.8125E-3</v>
      </c>
    </row>
    <row r="10" spans="1:18" x14ac:dyDescent="0.3">
      <c r="A10">
        <v>1.1583798417636E-2</v>
      </c>
      <c r="B10">
        <v>1.2843926046650182E-4</v>
      </c>
      <c r="O10">
        <f t="shared" si="2"/>
        <v>9</v>
      </c>
      <c r="P10">
        <v>-7.753186997369968E-2</v>
      </c>
      <c r="Q10">
        <f t="shared" si="0"/>
        <v>-2.3716609255259531</v>
      </c>
      <c r="R10">
        <f t="shared" si="1"/>
        <v>8.8541666666666664E-3</v>
      </c>
    </row>
    <row r="11" spans="1:18" x14ac:dyDescent="0.3">
      <c r="A11">
        <v>1.0673364296805999E-2</v>
      </c>
      <c r="B11">
        <v>-1.1899613935533425E-4</v>
      </c>
      <c r="O11">
        <f t="shared" si="2"/>
        <v>10</v>
      </c>
      <c r="P11">
        <v>-7.6064532402521978E-2</v>
      </c>
      <c r="Q11">
        <f t="shared" si="0"/>
        <v>-2.3302741393340072</v>
      </c>
      <c r="R11">
        <f t="shared" si="1"/>
        <v>9.8958333333333329E-3</v>
      </c>
    </row>
    <row r="12" spans="1:18" x14ac:dyDescent="0.3">
      <c r="A12">
        <v>8.6626311177327997E-3</v>
      </c>
      <c r="B12">
        <v>-2.137098979582662E-5</v>
      </c>
      <c r="O12">
        <f t="shared" si="2"/>
        <v>11</v>
      </c>
      <c r="P12">
        <v>-7.3549541152737596E-2</v>
      </c>
      <c r="Q12">
        <f t="shared" si="0"/>
        <v>-2.2925313613713714</v>
      </c>
      <c r="R12">
        <f t="shared" si="1"/>
        <v>1.0937499999999999E-2</v>
      </c>
    </row>
    <row r="13" spans="1:18" x14ac:dyDescent="0.3">
      <c r="A13">
        <v>8.6187834204482002E-3</v>
      </c>
      <c r="B13">
        <v>4.6225834895944479E-6</v>
      </c>
      <c r="O13">
        <f t="shared" si="2"/>
        <v>12</v>
      </c>
      <c r="P13">
        <v>-7.3315328316687578E-2</v>
      </c>
      <c r="Q13">
        <f t="shared" si="0"/>
        <v>-2.2577967597975004</v>
      </c>
      <c r="R13">
        <f t="shared" si="1"/>
        <v>1.1979166666666667E-2</v>
      </c>
    </row>
    <row r="14" spans="1:18" x14ac:dyDescent="0.3">
      <c r="A14">
        <v>0.61939823897573998</v>
      </c>
      <c r="B14">
        <v>3.256377950899858E-2</v>
      </c>
      <c r="O14">
        <f t="shared" si="2"/>
        <v>13</v>
      </c>
      <c r="P14">
        <v>-7.2542055278049355E-2</v>
      </c>
      <c r="Q14">
        <f t="shared" si="0"/>
        <v>-2.2255898502637641</v>
      </c>
      <c r="R14">
        <f t="shared" si="1"/>
        <v>1.3020833333333334E-2</v>
      </c>
    </row>
    <row r="15" spans="1:18" x14ac:dyDescent="0.3">
      <c r="A15">
        <v>0.57208718667827996</v>
      </c>
      <c r="B15">
        <v>-1.3568228983331432E-2</v>
      </c>
      <c r="O15">
        <f t="shared" si="2"/>
        <v>14</v>
      </c>
      <c r="P15">
        <v>-7.0881934286044695E-2</v>
      </c>
      <c r="Q15">
        <f t="shared" si="0"/>
        <v>-2.1955383928470402</v>
      </c>
      <c r="R15">
        <f t="shared" si="1"/>
        <v>1.40625E-2</v>
      </c>
    </row>
    <row r="16" spans="1:18" x14ac:dyDescent="0.3">
      <c r="A16">
        <v>0.22367020790884001</v>
      </c>
      <c r="B16">
        <v>1.0541950400315275E-2</v>
      </c>
      <c r="O16">
        <f t="shared" si="2"/>
        <v>15</v>
      </c>
      <c r="P16">
        <v>-7.0552190121719344E-2</v>
      </c>
      <c r="Q16">
        <f t="shared" si="0"/>
        <v>-2.1673479440611363</v>
      </c>
      <c r="R16">
        <f t="shared" si="1"/>
        <v>1.5104166666666667E-2</v>
      </c>
    </row>
    <row r="17" spans="1:18" x14ac:dyDescent="0.3">
      <c r="A17">
        <v>0.22512041778971001</v>
      </c>
      <c r="B17">
        <v>1.2129883186338702E-2</v>
      </c>
      <c r="O17">
        <f t="shared" si="2"/>
        <v>16</v>
      </c>
      <c r="P17">
        <v>-6.8010096933797615E-2</v>
      </c>
      <c r="Q17">
        <f t="shared" si="0"/>
        <v>-2.1407814486871968</v>
      </c>
      <c r="R17">
        <f t="shared" si="1"/>
        <v>1.6145833333333335E-2</v>
      </c>
    </row>
    <row r="18" spans="1:18" x14ac:dyDescent="0.3">
      <c r="A18">
        <v>1.7465025246491E-2</v>
      </c>
      <c r="B18">
        <v>-4.7523546604373232E-4</v>
      </c>
      <c r="O18">
        <f t="shared" si="2"/>
        <v>17</v>
      </c>
      <c r="P18">
        <v>-6.4269541387321938E-2</v>
      </c>
      <c r="Q18">
        <f t="shared" si="0"/>
        <v>-2.1156451358343746</v>
      </c>
      <c r="R18">
        <f t="shared" si="1"/>
        <v>1.7187500000000001E-2</v>
      </c>
    </row>
    <row r="19" spans="1:18" x14ac:dyDescent="0.3">
      <c r="A19">
        <v>1.5441871591601999E-2</v>
      </c>
      <c r="B19">
        <v>-9.5709848497502539E-5</v>
      </c>
      <c r="O19">
        <f t="shared" si="2"/>
        <v>18</v>
      </c>
      <c r="P19">
        <v>-6.0340359439715163E-2</v>
      </c>
      <c r="Q19">
        <f t="shared" si="0"/>
        <v>-2.0917785130041606</v>
      </c>
      <c r="R19">
        <f t="shared" si="1"/>
        <v>1.8229166666666668E-2</v>
      </c>
    </row>
    <row r="20" spans="1:18" x14ac:dyDescent="0.3">
      <c r="A20">
        <v>1.4114454265008E-2</v>
      </c>
      <c r="B20">
        <v>-9.619524503701668E-4</v>
      </c>
      <c r="O20">
        <f t="shared" si="2"/>
        <v>19</v>
      </c>
      <c r="P20">
        <v>-6.0070699576221964E-2</v>
      </c>
      <c r="Q20">
        <f t="shared" si="0"/>
        <v>-2.069047104463237</v>
      </c>
      <c r="R20">
        <f t="shared" si="1"/>
        <v>1.9270833333333334E-2</v>
      </c>
    </row>
    <row r="21" spans="1:18" x14ac:dyDescent="0.3">
      <c r="A21">
        <v>1.288802748576E-2</v>
      </c>
      <c r="B21">
        <v>-1.408047220609665E-3</v>
      </c>
      <c r="O21">
        <f t="shared" si="2"/>
        <v>20</v>
      </c>
      <c r="P21">
        <v>-5.9300417889554702E-2</v>
      </c>
      <c r="Q21">
        <f t="shared" si="0"/>
        <v>-2.0473370755318374</v>
      </c>
      <c r="R21">
        <f t="shared" si="1"/>
        <v>2.0312500000000001E-2</v>
      </c>
    </row>
    <row r="22" spans="1:18" x14ac:dyDescent="0.3">
      <c r="A22">
        <v>0.50187654637849</v>
      </c>
      <c r="B22">
        <v>-4.1909596899067592E-2</v>
      </c>
      <c r="O22">
        <f t="shared" si="2"/>
        <v>21</v>
      </c>
      <c r="P22">
        <v>-5.8387906736801942E-2</v>
      </c>
      <c r="Q22">
        <f t="shared" si="0"/>
        <v>-2.0265511826298757</v>
      </c>
      <c r="R22">
        <f t="shared" si="1"/>
        <v>2.1354166666666667E-2</v>
      </c>
    </row>
    <row r="23" spans="1:18" x14ac:dyDescent="0.3">
      <c r="A23">
        <v>0.50757463681399995</v>
      </c>
      <c r="B23">
        <v>-3.4403910621724876E-2</v>
      </c>
      <c r="O23">
        <f t="shared" si="2"/>
        <v>22</v>
      </c>
      <c r="P23">
        <v>-5.8049077916937586E-2</v>
      </c>
      <c r="Q23">
        <f t="shared" si="0"/>
        <v>-2.0066056741984286</v>
      </c>
      <c r="R23">
        <f t="shared" si="1"/>
        <v>2.2395833333333334E-2</v>
      </c>
    </row>
    <row r="24" spans="1:18" x14ac:dyDescent="0.3">
      <c r="A24">
        <v>0.27113273785727998</v>
      </c>
      <c r="B24">
        <v>8.7123247816406346E-3</v>
      </c>
      <c r="O24">
        <f t="shared" si="2"/>
        <v>23</v>
      </c>
      <c r="P24">
        <v>-5.6691009076014709E-2</v>
      </c>
      <c r="Q24">
        <f t="shared" si="0"/>
        <v>-1.9874278859298957</v>
      </c>
      <c r="R24">
        <f t="shared" si="1"/>
        <v>2.34375E-2</v>
      </c>
    </row>
    <row r="25" spans="1:18" x14ac:dyDescent="0.3">
      <c r="A25">
        <v>0.27514533544387998</v>
      </c>
      <c r="B25">
        <v>1.109158208544031E-2</v>
      </c>
      <c r="O25">
        <f t="shared" si="2"/>
        <v>24</v>
      </c>
      <c r="P25">
        <v>-5.3965724895459671E-2</v>
      </c>
      <c r="Q25">
        <f t="shared" si="0"/>
        <v>-1.9689543511688414</v>
      </c>
      <c r="R25">
        <f t="shared" si="1"/>
        <v>2.4479166666666666E-2</v>
      </c>
    </row>
    <row r="26" spans="1:18" x14ac:dyDescent="0.3">
      <c r="A26">
        <v>1.1443012479213E-2</v>
      </c>
      <c r="B26">
        <v>1.9847046764630283E-6</v>
      </c>
      <c r="O26">
        <f t="shared" si="2"/>
        <v>25</v>
      </c>
      <c r="P26">
        <v>-5.3653204551767586E-2</v>
      </c>
      <c r="Q26">
        <f t="shared" si="0"/>
        <v>-1.9511292991395313</v>
      </c>
      <c r="R26">
        <f t="shared" si="1"/>
        <v>2.5520833333333333E-2</v>
      </c>
    </row>
    <row r="27" spans="1:18" x14ac:dyDescent="0.3">
      <c r="A27">
        <v>1.0721647208970999E-2</v>
      </c>
      <c r="B27">
        <v>1.31713710015368E-4</v>
      </c>
      <c r="O27">
        <f t="shared" si="2"/>
        <v>26</v>
      </c>
      <c r="P27">
        <v>-5.3210786559261258E-2</v>
      </c>
      <c r="Q27">
        <f t="shared" si="0"/>
        <v>-1.9339034489928568</v>
      </c>
      <c r="R27">
        <f t="shared" si="1"/>
        <v>2.6562499999999999E-2</v>
      </c>
    </row>
    <row r="28" spans="1:18" x14ac:dyDescent="0.3">
      <c r="A28">
        <v>8.7690797379102996E-3</v>
      </c>
      <c r="B28">
        <v>1.0037184214181996E-4</v>
      </c>
      <c r="O28">
        <f t="shared" si="2"/>
        <v>27</v>
      </c>
      <c r="P28">
        <v>-5.2823201662029334E-2</v>
      </c>
      <c r="Q28">
        <f t="shared" si="0"/>
        <v>-1.9172330322085416</v>
      </c>
      <c r="R28">
        <f t="shared" si="1"/>
        <v>2.7604166666666666E-2</v>
      </c>
    </row>
    <row r="29" spans="1:18" x14ac:dyDescent="0.3">
      <c r="A29">
        <v>8.4134673390539993E-3</v>
      </c>
      <c r="B29">
        <v>-3.707223722064501E-5</v>
      </c>
      <c r="O29">
        <f t="shared" si="2"/>
        <v>28</v>
      </c>
      <c r="P29">
        <v>-5.254223656720966E-2</v>
      </c>
      <c r="Q29">
        <f t="shared" si="0"/>
        <v>-1.9010789932143404</v>
      </c>
      <c r="R29">
        <f t="shared" si="1"/>
        <v>2.8645833333333332E-2</v>
      </c>
    </row>
    <row r="30" spans="1:18" x14ac:dyDescent="0.3">
      <c r="A30">
        <v>0.58744371178564003</v>
      </c>
      <c r="B30">
        <v>5.0319400149351212E-3</v>
      </c>
      <c r="M30" t="s">
        <v>123</v>
      </c>
      <c r="O30">
        <f t="shared" si="2"/>
        <v>29</v>
      </c>
      <c r="P30">
        <v>-5.2184668711695137E-2</v>
      </c>
      <c r="Q30">
        <f t="shared" si="0"/>
        <v>-1.8854063304978186</v>
      </c>
      <c r="R30">
        <f t="shared" si="1"/>
        <v>2.9687499999999999E-2</v>
      </c>
    </row>
    <row r="31" spans="1:18" x14ac:dyDescent="0.3">
      <c r="A31">
        <v>0.60075986934962</v>
      </c>
      <c r="B31">
        <v>1.5449506288618742E-2</v>
      </c>
      <c r="O31">
        <f t="shared" si="2"/>
        <v>30</v>
      </c>
      <c r="P31">
        <v>-5.0674542963761393E-2</v>
      </c>
      <c r="Q31">
        <f t="shared" si="0"/>
        <v>-1.8701835495027421</v>
      </c>
      <c r="R31">
        <f t="shared" si="1"/>
        <v>3.0729166666666665E-2</v>
      </c>
    </row>
    <row r="32" spans="1:18" x14ac:dyDescent="0.3">
      <c r="A32">
        <v>0.19605872186758</v>
      </c>
      <c r="B32">
        <v>-1.5686820941562735E-2</v>
      </c>
      <c r="O32">
        <f t="shared" si="2"/>
        <v>31</v>
      </c>
      <c r="P32">
        <v>-4.9267432254199661E-2</v>
      </c>
      <c r="Q32">
        <f t="shared" si="0"/>
        <v>-1.8553822052337041</v>
      </c>
      <c r="R32">
        <f t="shared" si="1"/>
        <v>3.1770833333333331E-2</v>
      </c>
    </row>
    <row r="33" spans="1:18" x14ac:dyDescent="0.3">
      <c r="A33">
        <v>0.21348899872563001</v>
      </c>
      <c r="B33">
        <v>2.220518050120357E-3</v>
      </c>
      <c r="O33">
        <f t="shared" si="2"/>
        <v>32</v>
      </c>
      <c r="P33">
        <v>-4.8726279106789672E-2</v>
      </c>
      <c r="Q33">
        <f t="shared" si="0"/>
        <v>-1.8409765174268953</v>
      </c>
      <c r="R33">
        <f t="shared" si="1"/>
        <v>3.2812500000000001E-2</v>
      </c>
    </row>
    <row r="34" spans="1:18" x14ac:dyDescent="0.3">
      <c r="A34">
        <v>1.7804019894682999E-2</v>
      </c>
      <c r="B34">
        <v>-1.5852275650057174E-4</v>
      </c>
      <c r="O34">
        <f t="shared" si="2"/>
        <v>33</v>
      </c>
      <c r="P34">
        <v>-4.8452713042511419E-2</v>
      </c>
      <c r="Q34">
        <f t="shared" si="0"/>
        <v>-1.8269430448561061</v>
      </c>
      <c r="R34">
        <f t="shared" si="1"/>
        <v>3.3854166666666664E-2</v>
      </c>
    </row>
    <row r="35" spans="1:18" x14ac:dyDescent="0.3">
      <c r="A35">
        <v>1.5979086600575999E-2</v>
      </c>
      <c r="B35">
        <v>-7.3014082038937861E-5</v>
      </c>
      <c r="O35">
        <f t="shared" si="2"/>
        <v>34</v>
      </c>
      <c r="P35">
        <v>-4.7881356392979663E-2</v>
      </c>
      <c r="Q35">
        <f t="shared" si="0"/>
        <v>-1.8132604081621841</v>
      </c>
      <c r="R35">
        <f t="shared" si="1"/>
        <v>3.4895833333333334E-2</v>
      </c>
    </row>
    <row r="36" spans="1:18" x14ac:dyDescent="0.3">
      <c r="A36">
        <v>1.5393614760614001E-2</v>
      </c>
      <c r="B36">
        <v>3.0170714712126484E-4</v>
      </c>
      <c r="O36">
        <f t="shared" si="2"/>
        <v>35</v>
      </c>
      <c r="P36">
        <v>-4.765836274695967E-2</v>
      </c>
      <c r="Q36">
        <f t="shared" si="0"/>
        <v>-1.7999090527558022</v>
      </c>
      <c r="R36">
        <f t="shared" si="1"/>
        <v>3.5937499999999997E-2</v>
      </c>
    </row>
    <row r="37" spans="1:18" x14ac:dyDescent="0.3">
      <c r="A37">
        <v>1.479224041931E-2</v>
      </c>
      <c r="B37">
        <v>1.0189643506398199E-5</v>
      </c>
      <c r="O37">
        <f t="shared" si="2"/>
        <v>36</v>
      </c>
      <c r="P37">
        <v>-4.6973712258184919E-2</v>
      </c>
      <c r="Q37">
        <f t="shared" si="0"/>
        <v>-1.7868710450152701</v>
      </c>
      <c r="R37">
        <f t="shared" si="1"/>
        <v>3.6979166666666667E-2</v>
      </c>
    </row>
    <row r="38" spans="1:18" x14ac:dyDescent="0.3">
      <c r="A38">
        <v>0.53891590050851002</v>
      </c>
      <c r="B38">
        <v>-1.0057615955635146E-2</v>
      </c>
      <c r="O38">
        <f t="shared" si="2"/>
        <v>37</v>
      </c>
      <c r="P38">
        <v>-4.6508593914851959E-2</v>
      </c>
      <c r="Q38">
        <f t="shared" si="0"/>
        <v>-1.7741298963048084</v>
      </c>
      <c r="R38">
        <f t="shared" si="1"/>
        <v>3.802083333333333E-2</v>
      </c>
    </row>
    <row r="39" spans="1:18" x14ac:dyDescent="0.3">
      <c r="A39">
        <v>0.46756119645413002</v>
      </c>
      <c r="B39">
        <v>-6.4269541387321938E-2</v>
      </c>
      <c r="O39">
        <f t="shared" si="2"/>
        <v>38</v>
      </c>
      <c r="P39">
        <v>-4.5560528928249355E-2</v>
      </c>
      <c r="Q39">
        <f t="shared" si="0"/>
        <v>-1.7616704103630663</v>
      </c>
      <c r="R39">
        <f t="shared" si="1"/>
        <v>3.90625E-2</v>
      </c>
    </row>
    <row r="40" spans="1:18" x14ac:dyDescent="0.3">
      <c r="A40">
        <v>0.25063371621921998</v>
      </c>
      <c r="B40">
        <v>-1.3488158532107608E-2</v>
      </c>
      <c r="O40">
        <f t="shared" si="2"/>
        <v>39</v>
      </c>
      <c r="P40">
        <v>-4.4646526664734842E-2</v>
      </c>
      <c r="Q40">
        <f t="shared" si="0"/>
        <v>-1.7494785504223551</v>
      </c>
      <c r="R40">
        <f t="shared" si="1"/>
        <v>4.010416666666667E-2</v>
      </c>
    </row>
    <row r="41" spans="1:18" x14ac:dyDescent="0.3">
      <c r="A41">
        <v>0.26386687660405</v>
      </c>
      <c r="B41">
        <v>8.0111609504529557E-4</v>
      </c>
      <c r="O41">
        <f t="shared" si="2"/>
        <v>40</v>
      </c>
      <c r="P41">
        <v>-4.3459193585795197E-2</v>
      </c>
      <c r="Q41">
        <f t="shared" si="0"/>
        <v>-1.7375413230649868</v>
      </c>
      <c r="R41">
        <f t="shared" si="1"/>
        <v>4.1145833333333333E-2</v>
      </c>
    </row>
    <row r="42" spans="1:18" x14ac:dyDescent="0.3">
      <c r="A42">
        <v>1.1338169278102999E-2</v>
      </c>
      <c r="B42">
        <v>-1.171898790664986E-4</v>
      </c>
      <c r="O42">
        <f t="shared" si="2"/>
        <v>41</v>
      </c>
      <c r="P42">
        <v>-4.3176668208381286E-2</v>
      </c>
      <c r="Q42">
        <f t="shared" si="0"/>
        <v>-1.725846676341098</v>
      </c>
      <c r="R42">
        <f t="shared" si="1"/>
        <v>4.2187500000000003E-2</v>
      </c>
    </row>
    <row r="43" spans="1:18" x14ac:dyDescent="0.3">
      <c r="A43">
        <v>1.0844702714874E-2</v>
      </c>
      <c r="B43">
        <v>5.2342278712666154E-5</v>
      </c>
      <c r="O43">
        <f t="shared" si="2"/>
        <v>42</v>
      </c>
      <c r="P43">
        <v>-4.301277832715511E-2</v>
      </c>
      <c r="Q43">
        <f t="shared" si="0"/>
        <v>-1.714383410090152</v>
      </c>
      <c r="R43">
        <f t="shared" si="1"/>
        <v>4.3229166666666666E-2</v>
      </c>
    </row>
    <row r="44" spans="1:18" x14ac:dyDescent="0.3">
      <c r="A44">
        <v>8.6860505039814996E-3</v>
      </c>
      <c r="B44">
        <v>2.0483964528732884E-6</v>
      </c>
      <c r="O44">
        <f t="shared" si="2"/>
        <v>43</v>
      </c>
      <c r="P44">
        <v>-4.2963503268884873E-2</v>
      </c>
      <c r="Q44">
        <f t="shared" si="0"/>
        <v>-1.7031410967473615</v>
      </c>
      <c r="R44">
        <f t="shared" si="1"/>
        <v>4.4270833333333336E-2</v>
      </c>
    </row>
    <row r="45" spans="1:18" x14ac:dyDescent="0.3">
      <c r="A45">
        <v>8.6417223531606996E-3</v>
      </c>
      <c r="B45">
        <v>2.7561516202093822E-5</v>
      </c>
      <c r="O45">
        <f t="shared" si="2"/>
        <v>44</v>
      </c>
      <c r="P45">
        <v>-4.1964614382731358E-2</v>
      </c>
      <c r="Q45">
        <f t="shared" si="0"/>
        <v>-1.6921100111928287</v>
      </c>
      <c r="R45">
        <f t="shared" si="1"/>
        <v>4.5312499999999999E-2</v>
      </c>
    </row>
    <row r="46" spans="1:18" x14ac:dyDescent="0.3">
      <c r="A46">
        <v>0.61248713920071995</v>
      </c>
      <c r="B46">
        <v>2.5652679733978556E-2</v>
      </c>
      <c r="O46">
        <f t="shared" si="2"/>
        <v>45</v>
      </c>
      <c r="P46">
        <v>-4.1909596899067592E-2</v>
      </c>
      <c r="Q46">
        <f t="shared" si="0"/>
        <v>-1.6812810684279431</v>
      </c>
      <c r="R46">
        <f t="shared" si="1"/>
        <v>4.6354166666666669E-2</v>
      </c>
    </row>
    <row r="47" spans="1:18" x14ac:dyDescent="0.3">
      <c r="A47">
        <v>0.58761583174557996</v>
      </c>
      <c r="B47">
        <v>1.9604160839685747E-3</v>
      </c>
      <c r="O47">
        <f t="shared" si="2"/>
        <v>46</v>
      </c>
      <c r="P47">
        <v>-4.0731569379454768E-2</v>
      </c>
      <c r="Q47">
        <f t="shared" si="0"/>
        <v>-1.6706457680504561</v>
      </c>
      <c r="R47">
        <f t="shared" si="1"/>
        <v>4.7395833333333331E-2</v>
      </c>
    </row>
    <row r="48" spans="1:18" x14ac:dyDescent="0.3">
      <c r="A48">
        <v>0.20293503366783</v>
      </c>
      <c r="B48">
        <v>-1.0193223840694737E-2</v>
      </c>
      <c r="O48">
        <f t="shared" si="2"/>
        <v>47</v>
      </c>
      <c r="P48">
        <v>-3.9150595557184809E-2</v>
      </c>
      <c r="Q48">
        <f t="shared" si="0"/>
        <v>-1.6601961446542848</v>
      </c>
      <c r="R48">
        <f t="shared" si="1"/>
        <v>4.8437500000000001E-2</v>
      </c>
    </row>
    <row r="49" spans="1:18" x14ac:dyDescent="0.3">
      <c r="A49">
        <v>0.21582190520632999</v>
      </c>
      <c r="B49">
        <v>2.8313706029586827E-3</v>
      </c>
      <c r="O49">
        <f t="shared" si="2"/>
        <v>48</v>
      </c>
      <c r="P49">
        <v>-3.8649656636954854E-2</v>
      </c>
      <c r="Q49">
        <f t="shared" si="0"/>
        <v>-1.6499247234087455</v>
      </c>
      <c r="R49">
        <f t="shared" si="1"/>
        <v>4.9479166666666664E-2</v>
      </c>
    </row>
    <row r="50" spans="1:18" x14ac:dyDescent="0.3">
      <c r="A50">
        <v>1.7829066040991999E-2</v>
      </c>
      <c r="B50">
        <v>-1.111946715427331E-4</v>
      </c>
      <c r="O50">
        <f t="shared" si="2"/>
        <v>49</v>
      </c>
      <c r="P50">
        <v>-3.8598498385447599E-2</v>
      </c>
      <c r="Q50">
        <f t="shared" si="0"/>
        <v>-1.6398244801792652</v>
      </c>
      <c r="R50">
        <f t="shared" si="1"/>
        <v>5.0520833333333334E-2</v>
      </c>
    </row>
    <row r="51" spans="1:18" x14ac:dyDescent="0.3">
      <c r="A51">
        <v>1.5085417709117E-2</v>
      </c>
      <c r="B51">
        <v>-4.5216373098250218E-4</v>
      </c>
      <c r="O51">
        <f t="shared" si="2"/>
        <v>50</v>
      </c>
      <c r="P51">
        <v>-3.8210719244021418E-2</v>
      </c>
      <c r="Q51">
        <f t="shared" si="0"/>
        <v>-1.6298888056416947</v>
      </c>
      <c r="R51">
        <f t="shared" si="1"/>
        <v>5.1562499999999997E-2</v>
      </c>
    </row>
    <row r="52" spans="1:18" x14ac:dyDescent="0.3">
      <c r="A52">
        <v>1.5632059629302E-2</v>
      </c>
      <c r="B52">
        <v>5.5565291392383268E-4</v>
      </c>
      <c r="O52">
        <f t="shared" si="2"/>
        <v>51</v>
      </c>
      <c r="P52">
        <v>-3.7757896613235142E-2</v>
      </c>
      <c r="Q52">
        <f t="shared" si="0"/>
        <v>-1.620111472918077</v>
      </c>
      <c r="R52">
        <f t="shared" si="1"/>
        <v>5.2604166666666667E-2</v>
      </c>
    </row>
    <row r="53" spans="1:18" x14ac:dyDescent="0.3">
      <c r="A53">
        <v>1.4181339162282E-2</v>
      </c>
      <c r="B53">
        <v>-1.1473554408766504E-4</v>
      </c>
      <c r="O53">
        <f t="shared" si="2"/>
        <v>52</v>
      </c>
      <c r="P53">
        <v>-3.7650166330171375E-2</v>
      </c>
      <c r="Q53">
        <f t="shared" si="0"/>
        <v>-1.610486608325771</v>
      </c>
      <c r="R53">
        <f t="shared" si="1"/>
        <v>5.364583333333333E-2</v>
      </c>
    </row>
    <row r="54" spans="1:18" x14ac:dyDescent="0.3">
      <c r="A54">
        <v>0.50643107312772995</v>
      </c>
      <c r="B54">
        <v>-3.7355070149827641E-2</v>
      </c>
      <c r="O54">
        <f t="shared" si="2"/>
        <v>53</v>
      </c>
      <c r="P54">
        <v>-3.7460046977879663E-2</v>
      </c>
      <c r="Q54">
        <f t="shared" si="0"/>
        <v>-1.6010086648860757</v>
      </c>
      <c r="R54">
        <f t="shared" si="1"/>
        <v>5.46875E-2</v>
      </c>
    </row>
    <row r="55" spans="1:18" x14ac:dyDescent="0.3">
      <c r="A55">
        <v>0.54411750165951001</v>
      </c>
      <c r="B55">
        <v>2.1389542237851833E-3</v>
      </c>
      <c r="O55">
        <f t="shared" si="2"/>
        <v>54</v>
      </c>
      <c r="P55">
        <v>-3.7355070149827641E-2</v>
      </c>
      <c r="Q55">
        <f t="shared" si="0"/>
        <v>-1.5916723982846588</v>
      </c>
      <c r="R55">
        <f t="shared" si="1"/>
        <v>5.572916666666667E-2</v>
      </c>
    </row>
    <row r="56" spans="1:18" x14ac:dyDescent="0.3">
      <c r="A56">
        <v>0.30886585833371999</v>
      </c>
      <c r="B56">
        <v>4.6445445258080642E-2</v>
      </c>
      <c r="O56">
        <f t="shared" si="2"/>
        <v>55</v>
      </c>
      <c r="P56">
        <v>-3.6920384419897534E-2</v>
      </c>
      <c r="Q56">
        <f t="shared" si="0"/>
        <v>-1.5824728450154897</v>
      </c>
      <c r="R56">
        <f t="shared" si="1"/>
        <v>5.6770833333333333E-2</v>
      </c>
    </row>
    <row r="57" spans="1:18" x14ac:dyDescent="0.3">
      <c r="A57">
        <v>0.31751968338161002</v>
      </c>
      <c r="B57">
        <v>5.3465930023170349E-2</v>
      </c>
      <c r="O57">
        <f t="shared" si="2"/>
        <v>56</v>
      </c>
      <c r="P57">
        <v>-3.6564842246502721E-2</v>
      </c>
      <c r="Q57">
        <f t="shared" si="0"/>
        <v>-1.573405302473698</v>
      </c>
      <c r="R57">
        <f t="shared" si="1"/>
        <v>5.7812500000000003E-2</v>
      </c>
    </row>
    <row r="58" spans="1:18" x14ac:dyDescent="0.3">
      <c r="A58">
        <v>1.1255536773053999E-2</v>
      </c>
      <c r="B58">
        <v>-1.8549100148253748E-4</v>
      </c>
      <c r="O58">
        <f t="shared" si="2"/>
        <v>57</v>
      </c>
      <c r="P58">
        <v>-3.6522506400321286E-2</v>
      </c>
      <c r="Q58">
        <f t="shared" si="0"/>
        <v>-1.5644653107917259</v>
      </c>
      <c r="R58">
        <f t="shared" si="1"/>
        <v>5.8854166666666666E-2</v>
      </c>
    </row>
    <row r="59" spans="1:18" x14ac:dyDescent="0.3">
      <c r="A59">
        <v>1.0490927157369E-2</v>
      </c>
      <c r="B59">
        <v>-9.900634158663095E-5</v>
      </c>
      <c r="O59">
        <f t="shared" si="2"/>
        <v>58</v>
      </c>
      <c r="P59">
        <v>-3.4894972826751358E-2</v>
      </c>
      <c r="Q59">
        <f t="shared" si="0"/>
        <v>-1.5556486362380901</v>
      </c>
      <c r="R59">
        <f t="shared" si="1"/>
        <v>5.9895833333333336E-2</v>
      </c>
    </row>
    <row r="60" spans="1:18" x14ac:dyDescent="0.3">
      <c r="A60">
        <v>8.7590580708908003E-3</v>
      </c>
      <c r="B60">
        <v>9.0350175122320617E-5</v>
      </c>
      <c r="O60">
        <f t="shared" si="2"/>
        <v>59</v>
      </c>
      <c r="P60">
        <v>-3.4591459019414711E-2</v>
      </c>
      <c r="Q60">
        <f t="shared" si="0"/>
        <v>-1.5469512560195868</v>
      </c>
      <c r="R60">
        <f t="shared" si="1"/>
        <v>6.0937499999999999E-2</v>
      </c>
    </row>
    <row r="61" spans="1:18" x14ac:dyDescent="0.3">
      <c r="A61">
        <v>8.4585279791798001E-3</v>
      </c>
      <c r="B61">
        <v>7.9884029051558586E-6</v>
      </c>
      <c r="O61">
        <f t="shared" si="2"/>
        <v>60</v>
      </c>
      <c r="P61">
        <v>-3.4521061930755215E-2</v>
      </c>
      <c r="Q61">
        <f t="shared" si="0"/>
        <v>-1.5383693443464272</v>
      </c>
      <c r="R61">
        <f t="shared" si="1"/>
        <v>6.1979166666666669E-2</v>
      </c>
    </row>
    <row r="62" spans="1:18" x14ac:dyDescent="0.3">
      <c r="A62">
        <v>0.55027247593744</v>
      </c>
      <c r="B62">
        <v>-3.2139295833264914E-2</v>
      </c>
      <c r="O62">
        <f t="shared" si="2"/>
        <v>61</v>
      </c>
      <c r="P62">
        <v>-3.4403910621724876E-2</v>
      </c>
      <c r="Q62">
        <f t="shared" si="0"/>
        <v>-1.5298992596359671</v>
      </c>
      <c r="R62">
        <f t="shared" si="1"/>
        <v>6.3020833333333331E-2</v>
      </c>
    </row>
    <row r="63" spans="1:18" x14ac:dyDescent="0.3">
      <c r="A63">
        <v>0.56209256151488995</v>
      </c>
      <c r="B63">
        <v>-2.3217801546111305E-2</v>
      </c>
      <c r="O63">
        <f t="shared" si="2"/>
        <v>62</v>
      </c>
      <c r="P63">
        <v>-3.4180522816411985E-2</v>
      </c>
      <c r="Q63">
        <f t="shared" si="0"/>
        <v>-1.5215375327447886</v>
      </c>
      <c r="R63">
        <f t="shared" si="1"/>
        <v>6.4062499999999994E-2</v>
      </c>
    </row>
    <row r="64" spans="1:18" x14ac:dyDescent="0.3">
      <c r="A64">
        <v>0.22066645525110001</v>
      </c>
      <c r="B64">
        <v>8.9209124419572794E-3</v>
      </c>
      <c r="O64">
        <f t="shared" si="2"/>
        <v>63</v>
      </c>
      <c r="P64">
        <v>-3.4096784771269345E-2</v>
      </c>
      <c r="Q64">
        <f t="shared" si="0"/>
        <v>-1.5132808561311644</v>
      </c>
      <c r="R64">
        <f t="shared" si="1"/>
        <v>6.5104166666666671E-2</v>
      </c>
    </row>
    <row r="65" spans="1:18" x14ac:dyDescent="0.3">
      <c r="A65">
        <v>0.22135753531864999</v>
      </c>
      <c r="B65">
        <v>1.0089054643140333E-2</v>
      </c>
      <c r="O65">
        <f t="shared" si="2"/>
        <v>64</v>
      </c>
      <c r="P65">
        <v>-3.388707912944966E-2</v>
      </c>
      <c r="Q65">
        <f t="shared" si="0"/>
        <v>-1.505126073860696</v>
      </c>
      <c r="R65">
        <f t="shared" si="1"/>
        <v>6.6145833333333334E-2</v>
      </c>
    </row>
    <row r="66" spans="1:18" x14ac:dyDescent="0.3">
      <c r="A66">
        <v>1.7470209472371E-2</v>
      </c>
      <c r="B66">
        <v>-4.9233317881256997E-4</v>
      </c>
      <c r="O66">
        <f t="shared" si="2"/>
        <v>65</v>
      </c>
      <c r="P66">
        <v>-3.3773088353494907E-2</v>
      </c>
      <c r="Q66">
        <f t="shared" si="0"/>
        <v>-1.497070172377321</v>
      </c>
      <c r="R66">
        <f t="shared" si="1"/>
        <v>6.7187499999999997E-2</v>
      </c>
    </row>
    <row r="67" spans="1:18" x14ac:dyDescent="0.3">
      <c r="A67">
        <v>1.5644963670418E-2</v>
      </c>
      <c r="B67">
        <v>-4.0713701219693629E-4</v>
      </c>
      <c r="O67">
        <f t="shared" si="2"/>
        <v>66</v>
      </c>
      <c r="P67">
        <v>-3.3582075141061984E-2</v>
      </c>
      <c r="Q67">
        <f t="shared" ref="Q67:Q130" si="3">_xlfn.NORM.S.INV(R67)</f>
        <v>-1.4891102719701541</v>
      </c>
      <c r="R67">
        <f t="shared" ref="R67:R130" si="4">(O67-0.5)/960</f>
        <v>6.822916666666666E-2</v>
      </c>
    </row>
    <row r="68" spans="1:18" x14ac:dyDescent="0.3">
      <c r="A68">
        <v>1.5459742355228999E-2</v>
      </c>
      <c r="B68">
        <v>3.678347417362636E-4</v>
      </c>
      <c r="O68">
        <f t="shared" si="2"/>
        <v>67</v>
      </c>
      <c r="P68">
        <v>-3.2399908565429347E-2</v>
      </c>
      <c r="Q68">
        <f t="shared" si="3"/>
        <v>-1.4812436188739153</v>
      </c>
      <c r="R68">
        <f t="shared" si="4"/>
        <v>6.9270833333333337E-2</v>
      </c>
    </row>
    <row r="69" spans="1:18" x14ac:dyDescent="0.3">
      <c r="A69">
        <v>1.4786709653421E-2</v>
      </c>
      <c r="B69">
        <v>4.658877617398291E-6</v>
      </c>
      <c r="O69">
        <f t="shared" ref="O69:O132" si="5">O68+1</f>
        <v>68</v>
      </c>
      <c r="P69">
        <v>-3.2139295833264914E-2</v>
      </c>
      <c r="Q69">
        <f t="shared" si="3"/>
        <v>-1.4734675779471014</v>
      </c>
      <c r="R69">
        <f t="shared" si="4"/>
        <v>7.03125E-2</v>
      </c>
    </row>
    <row r="70" spans="1:18" x14ac:dyDescent="0.3">
      <c r="A70">
        <v>0.56494892908730998</v>
      </c>
      <c r="B70">
        <v>1.597541262316482E-2</v>
      </c>
      <c r="O70">
        <f t="shared" si="5"/>
        <v>69</v>
      </c>
      <c r="P70">
        <v>-3.2029519943084783E-2</v>
      </c>
      <c r="Q70">
        <f t="shared" si="3"/>
        <v>-1.4657796258777454</v>
      </c>
      <c r="R70">
        <f t="shared" si="4"/>
        <v>7.1354166666666663E-2</v>
      </c>
    </row>
    <row r="71" spans="1:18" x14ac:dyDescent="0.3">
      <c r="A71">
        <v>0.47176003826523</v>
      </c>
      <c r="B71">
        <v>-6.0070699576221964E-2</v>
      </c>
      <c r="O71">
        <f t="shared" si="5"/>
        <v>70</v>
      </c>
      <c r="P71">
        <v>-3.1450875951597596E-2</v>
      </c>
      <c r="Q71">
        <f t="shared" si="3"/>
        <v>-1.4581773448716198</v>
      </c>
      <c r="R71">
        <f t="shared" si="4"/>
        <v>7.239583333333334E-2</v>
      </c>
    </row>
    <row r="72" spans="1:18" x14ac:dyDescent="0.3">
      <c r="A72">
        <v>0.27109380964995999</v>
      </c>
      <c r="B72">
        <v>6.9719348986324037E-3</v>
      </c>
      <c r="O72">
        <f t="shared" si="5"/>
        <v>71</v>
      </c>
      <c r="P72">
        <v>-3.1231403261001378E-2</v>
      </c>
      <c r="Q72">
        <f t="shared" si="3"/>
        <v>-1.4506584167821899</v>
      </c>
      <c r="R72">
        <f t="shared" si="4"/>
        <v>7.3437500000000003E-2</v>
      </c>
    </row>
    <row r="73" spans="1:18" x14ac:dyDescent="0.3">
      <c r="A73">
        <v>0.28420616867595</v>
      </c>
      <c r="B73">
        <v>2.114040816694529E-2</v>
      </c>
      <c r="O73">
        <f t="shared" si="5"/>
        <v>72</v>
      </c>
      <c r="P73">
        <v>-3.1137178437184887E-2</v>
      </c>
      <c r="Q73">
        <f t="shared" si="3"/>
        <v>-1.4432206176455997</v>
      </c>
      <c r="R73">
        <f t="shared" si="4"/>
        <v>7.4479166666666666E-2</v>
      </c>
    </row>
    <row r="74" spans="1:18" x14ac:dyDescent="0.3">
      <c r="A74">
        <v>1.1472339977447E-2</v>
      </c>
      <c r="B74">
        <v>1.6980820277501946E-5</v>
      </c>
      <c r="O74">
        <f t="shared" si="5"/>
        <v>73</v>
      </c>
      <c r="P74">
        <v>-3.1000115930731265E-2</v>
      </c>
      <c r="Q74">
        <f t="shared" si="3"/>
        <v>-1.4358618125874778</v>
      </c>
      <c r="R74">
        <f t="shared" si="4"/>
        <v>7.5520833333333329E-2</v>
      </c>
    </row>
    <row r="75" spans="1:18" x14ac:dyDescent="0.3">
      <c r="A75">
        <v>1.0489927620113E-2</v>
      </c>
      <c r="B75">
        <v>-3.0243281604833312E-4</v>
      </c>
      <c r="O75">
        <f t="shared" si="5"/>
        <v>74</v>
      </c>
      <c r="P75">
        <v>-3.0822899822747579E-2</v>
      </c>
      <c r="Q75">
        <f t="shared" si="3"/>
        <v>-1.4285799510714958</v>
      </c>
      <c r="R75">
        <f t="shared" si="4"/>
        <v>7.6562500000000006E-2</v>
      </c>
    </row>
    <row r="76" spans="1:18" x14ac:dyDescent="0.3">
      <c r="A76">
        <v>8.7522732370672995E-3</v>
      </c>
      <c r="B76">
        <v>6.8271129538673148E-5</v>
      </c>
      <c r="O76">
        <f t="shared" si="5"/>
        <v>75</v>
      </c>
      <c r="P76">
        <v>-3.0804627731994744E-2</v>
      </c>
      <c r="Q76">
        <f t="shared" si="3"/>
        <v>-1.4213730624624308</v>
      </c>
      <c r="R76">
        <f t="shared" si="4"/>
        <v>7.7604166666666669E-2</v>
      </c>
    </row>
    <row r="77" spans="1:18" x14ac:dyDescent="0.3">
      <c r="A77">
        <v>8.6634791402688E-3</v>
      </c>
      <c r="B77">
        <v>4.9318303310194253E-5</v>
      </c>
      <c r="O77">
        <f t="shared" si="5"/>
        <v>76</v>
      </c>
      <c r="P77">
        <v>-3.0786651046657565E-2</v>
      </c>
      <c r="Q77">
        <f t="shared" si="3"/>
        <v>-1.4142392518789602</v>
      </c>
      <c r="R77">
        <f t="shared" si="4"/>
        <v>7.8645833333333331E-2</v>
      </c>
    </row>
    <row r="78" spans="1:18" x14ac:dyDescent="0.3">
      <c r="A78">
        <v>0.60252647364414003</v>
      </c>
      <c r="B78">
        <v>1.5692014177398628E-2</v>
      </c>
      <c r="O78">
        <f t="shared" si="5"/>
        <v>77</v>
      </c>
      <c r="P78">
        <v>-3.0486316542931297E-2</v>
      </c>
      <c r="Q78">
        <f t="shared" si="3"/>
        <v>-1.4071766963137347</v>
      </c>
      <c r="R78">
        <f t="shared" si="4"/>
        <v>7.9687499999999994E-2</v>
      </c>
    </row>
    <row r="79" spans="1:18" x14ac:dyDescent="0.3">
      <c r="A79">
        <v>0.56044449418549003</v>
      </c>
      <c r="B79">
        <v>-2.5210921476121362E-2</v>
      </c>
      <c r="O79">
        <f t="shared" si="5"/>
        <v>78</v>
      </c>
      <c r="P79">
        <v>-3.0374296567401426E-2</v>
      </c>
      <c r="Q79">
        <f t="shared" si="3"/>
        <v>-1.4001836410001818</v>
      </c>
      <c r="R79">
        <f t="shared" si="4"/>
        <v>8.0729166666666671E-2</v>
      </c>
    </row>
    <row r="80" spans="1:18" x14ac:dyDescent="0.3">
      <c r="A80">
        <v>0.22491960860199001</v>
      </c>
      <c r="B80">
        <v>1.1791351093465269E-2</v>
      </c>
      <c r="O80">
        <f t="shared" si="5"/>
        <v>79</v>
      </c>
      <c r="P80">
        <v>-3.015756628920141E-2</v>
      </c>
      <c r="Q80">
        <f t="shared" si="3"/>
        <v>-1.393258396007431</v>
      </c>
      <c r="R80">
        <f t="shared" si="4"/>
        <v>8.1770833333333334E-2</v>
      </c>
    </row>
    <row r="81" spans="1:18" x14ac:dyDescent="0.3">
      <c r="A81">
        <v>0.20030438263232</v>
      </c>
      <c r="B81">
        <v>-1.2686151971051302E-2</v>
      </c>
      <c r="O81">
        <f t="shared" si="5"/>
        <v>80</v>
      </c>
      <c r="P81">
        <v>-2.9659899609654705E-2</v>
      </c>
      <c r="Q81">
        <f t="shared" si="3"/>
        <v>-1.3863993330462858</v>
      </c>
      <c r="R81">
        <f t="shared" si="4"/>
        <v>8.2812499999999997E-2</v>
      </c>
    </row>
    <row r="82" spans="1:18" x14ac:dyDescent="0.3">
      <c r="A82">
        <v>1.8046777549102999E-2</v>
      </c>
      <c r="B82">
        <v>1.0651683656826699E-4</v>
      </c>
      <c r="O82">
        <f t="shared" si="5"/>
        <v>81</v>
      </c>
      <c r="P82">
        <v>-2.9588875592774899E-2</v>
      </c>
      <c r="Q82">
        <f t="shared" si="3"/>
        <v>-1.3796048824706848</v>
      </c>
      <c r="R82">
        <f t="shared" si="4"/>
        <v>8.385416666666666E-2</v>
      </c>
    </row>
    <row r="83" spans="1:18" x14ac:dyDescent="0.3">
      <c r="A83">
        <v>1.5961735392108999E-2</v>
      </c>
      <c r="B83">
        <v>4.2415395200949731E-4</v>
      </c>
      <c r="O83">
        <f t="shared" si="5"/>
        <v>82</v>
      </c>
      <c r="P83">
        <v>-2.806685906283124E-2</v>
      </c>
      <c r="Q83">
        <f t="shared" si="3"/>
        <v>-1.3728735304604309</v>
      </c>
      <c r="R83">
        <f t="shared" si="4"/>
        <v>8.4895833333333337E-2</v>
      </c>
    </row>
    <row r="84" spans="1:18" x14ac:dyDescent="0.3">
      <c r="A84">
        <v>1.5246755470440999E-2</v>
      </c>
      <c r="B84">
        <v>1.7034875506283242E-4</v>
      </c>
      <c r="O84">
        <f t="shared" si="5"/>
        <v>83</v>
      </c>
      <c r="P84">
        <v>-2.7419627220194864E-2</v>
      </c>
      <c r="Q84">
        <f t="shared" si="3"/>
        <v>-1.3662038163720986</v>
      </c>
      <c r="R84">
        <f t="shared" si="4"/>
        <v>8.59375E-2</v>
      </c>
    </row>
    <row r="85" spans="1:18" x14ac:dyDescent="0.3">
      <c r="A85">
        <v>1.3286400887867001E-2</v>
      </c>
      <c r="B85">
        <v>-1.0096738185026641E-3</v>
      </c>
      <c r="O85">
        <f t="shared" si="5"/>
        <v>84</v>
      </c>
      <c r="P85">
        <v>-2.6776928559514857E-2</v>
      </c>
      <c r="Q85">
        <f t="shared" si="3"/>
        <v>-1.3595943302462268</v>
      </c>
      <c r="R85">
        <f t="shared" si="4"/>
        <v>8.6979166666666663E-2</v>
      </c>
    </row>
    <row r="86" spans="1:18" x14ac:dyDescent="0.3">
      <c r="A86">
        <v>0.55500816389059004</v>
      </c>
      <c r="B86">
        <v>1.1222020613032457E-2</v>
      </c>
      <c r="O86">
        <f t="shared" si="5"/>
        <v>85</v>
      </c>
      <c r="P86">
        <v>-2.5211882312487582E-2</v>
      </c>
      <c r="Q86">
        <f t="shared" si="3"/>
        <v>-1.3530437104597686</v>
      </c>
      <c r="R86">
        <f t="shared" si="4"/>
        <v>8.802083333333334E-2</v>
      </c>
    </row>
    <row r="87" spans="1:18" x14ac:dyDescent="0.3">
      <c r="A87">
        <v>0.50332889079876997</v>
      </c>
      <c r="B87">
        <v>-3.8649656636954854E-2</v>
      </c>
      <c r="O87">
        <f t="shared" si="5"/>
        <v>86</v>
      </c>
      <c r="P87">
        <v>-2.5210921476121362E-2</v>
      </c>
      <c r="Q87">
        <f t="shared" si="3"/>
        <v>-1.34655064151374</v>
      </c>
      <c r="R87">
        <f t="shared" si="4"/>
        <v>8.9062500000000003E-2</v>
      </c>
    </row>
    <row r="88" spans="1:18" x14ac:dyDescent="0.3">
      <c r="A88">
        <v>0.25757309386562</v>
      </c>
      <c r="B88">
        <v>-4.8473192100193518E-3</v>
      </c>
      <c r="O88">
        <f t="shared" si="5"/>
        <v>87</v>
      </c>
      <c r="P88">
        <v>-2.5099213604564713E-2</v>
      </c>
      <c r="Q88">
        <f t="shared" si="3"/>
        <v>-1.340113851946795</v>
      </c>
      <c r="R88">
        <f t="shared" si="4"/>
        <v>9.0104166666666666E-2</v>
      </c>
    </row>
    <row r="89" spans="1:18" x14ac:dyDescent="0.3">
      <c r="A89">
        <v>0.26385146318863001</v>
      </c>
      <c r="B89">
        <v>-2.0229016980966019E-4</v>
      </c>
      <c r="O89">
        <f t="shared" si="5"/>
        <v>88</v>
      </c>
      <c r="P89">
        <v>-2.4807564931794812E-2</v>
      </c>
      <c r="Q89">
        <f t="shared" si="3"/>
        <v>-1.3337321123661809</v>
      </c>
      <c r="R89">
        <f t="shared" si="4"/>
        <v>9.1145833333333329E-2</v>
      </c>
    </row>
    <row r="90" spans="1:18" x14ac:dyDescent="0.3">
      <c r="A90">
        <v>1.1362244428161999E-2</v>
      </c>
      <c r="B90">
        <v>-7.8783346374537364E-5</v>
      </c>
      <c r="O90">
        <f t="shared" si="5"/>
        <v>89</v>
      </c>
      <c r="P90">
        <v>-2.4774235390921939E-2</v>
      </c>
      <c r="Q90">
        <f t="shared" si="3"/>
        <v>-1.3274042335882079</v>
      </c>
      <c r="R90">
        <f t="shared" si="4"/>
        <v>9.2187500000000006E-2</v>
      </c>
    </row>
    <row r="91" spans="1:18" x14ac:dyDescent="0.3">
      <c r="A91">
        <v>1.0757844336190999E-2</v>
      </c>
      <c r="B91">
        <v>1.6791083723536812E-4</v>
      </c>
      <c r="O91">
        <f t="shared" si="5"/>
        <v>90</v>
      </c>
      <c r="P91">
        <v>-2.4756620308259342E-2</v>
      </c>
      <c r="Q91">
        <f t="shared" si="3"/>
        <v>-1.3211290648809768</v>
      </c>
      <c r="R91">
        <f t="shared" si="4"/>
        <v>9.3229166666666669E-2</v>
      </c>
    </row>
    <row r="92" spans="1:18" x14ac:dyDescent="0.3">
      <c r="A92">
        <v>8.6410500620880005E-3</v>
      </c>
      <c r="B92">
        <v>-2.7657833680479194E-5</v>
      </c>
      <c r="O92">
        <f t="shared" si="5"/>
        <v>91</v>
      </c>
      <c r="P92">
        <v>-2.3726537613051435E-2</v>
      </c>
      <c r="Q92">
        <f t="shared" si="3"/>
        <v>-1.3149054923026671</v>
      </c>
      <c r="R92">
        <f t="shared" si="4"/>
        <v>9.4270833333333331E-2</v>
      </c>
    </row>
    <row r="93" spans="1:18" x14ac:dyDescent="0.3">
      <c r="A93">
        <v>8.4565866706109005E-3</v>
      </c>
      <c r="B93">
        <v>6.0470943362561647E-6</v>
      </c>
      <c r="O93">
        <f t="shared" si="5"/>
        <v>92</v>
      </c>
      <c r="P93">
        <v>-2.3217801546111305E-2</v>
      </c>
      <c r="Q93">
        <f t="shared" si="3"/>
        <v>-1.3087324371291751</v>
      </c>
      <c r="R93">
        <f t="shared" si="4"/>
        <v>9.5312499999999994E-2</v>
      </c>
    </row>
    <row r="94" spans="1:18" x14ac:dyDescent="0.3">
      <c r="A94">
        <v>0.62085085858205002</v>
      </c>
      <c r="B94">
        <v>3.8439086811345113E-2</v>
      </c>
      <c r="O94">
        <f t="shared" si="5"/>
        <v>93</v>
      </c>
      <c r="P94">
        <v>-2.3112356466534867E-2</v>
      </c>
      <c r="Q94">
        <f t="shared" si="3"/>
        <v>-1.3026088543654033</v>
      </c>
      <c r="R94">
        <f t="shared" si="4"/>
        <v>9.6354166666666671E-2</v>
      </c>
    </row>
    <row r="95" spans="1:18" x14ac:dyDescent="0.3">
      <c r="A95">
        <v>0.57730569093495998</v>
      </c>
      <c r="B95">
        <v>-8.004672126041279E-3</v>
      </c>
      <c r="O95">
        <f t="shared" si="5"/>
        <v>94</v>
      </c>
      <c r="P95">
        <v>-2.2593584875381212E-2</v>
      </c>
      <c r="Q95">
        <f t="shared" si="3"/>
        <v>-1.2965337313348599</v>
      </c>
      <c r="R95">
        <f t="shared" si="4"/>
        <v>9.7395833333333334E-2</v>
      </c>
    </row>
    <row r="96" spans="1:18" x14ac:dyDescent="0.3">
      <c r="A96">
        <v>0.20798177610853</v>
      </c>
      <c r="B96">
        <v>-3.7637667006127362E-3</v>
      </c>
      <c r="O96">
        <f t="shared" si="5"/>
        <v>95</v>
      </c>
      <c r="P96">
        <v>-2.2480867314982E-2</v>
      </c>
      <c r="Q96">
        <f t="shared" si="3"/>
        <v>-1.2905060863426947</v>
      </c>
      <c r="R96">
        <f t="shared" si="4"/>
        <v>9.8437499999999997E-2</v>
      </c>
    </row>
    <row r="97" spans="1:18" x14ac:dyDescent="0.3">
      <c r="A97">
        <v>0.20006351372754999</v>
      </c>
      <c r="B97">
        <v>-1.1204966947959666E-2</v>
      </c>
      <c r="O97">
        <f t="shared" si="5"/>
        <v>96</v>
      </c>
      <c r="P97">
        <v>-2.2138083185499674E-2</v>
      </c>
      <c r="Q97">
        <f t="shared" si="3"/>
        <v>-1.2845249674075752</v>
      </c>
      <c r="R97">
        <f t="shared" si="4"/>
        <v>9.947916666666666E-2</v>
      </c>
    </row>
    <row r="98" spans="1:18" x14ac:dyDescent="0.3">
      <c r="A98">
        <v>1.8299926245075E-2</v>
      </c>
      <c r="B98">
        <v>3.3738359389142922E-4</v>
      </c>
      <c r="O98">
        <f t="shared" si="5"/>
        <v>97</v>
      </c>
      <c r="P98">
        <v>-2.2065251571165123E-2</v>
      </c>
      <c r="Q98">
        <f t="shared" si="3"/>
        <v>-1.2785894510582059</v>
      </c>
      <c r="R98">
        <f t="shared" si="4"/>
        <v>0.10052083333333334</v>
      </c>
    </row>
    <row r="99" spans="1:18" x14ac:dyDescent="0.3">
      <c r="A99">
        <v>1.6328466838746E-2</v>
      </c>
      <c r="B99">
        <v>2.7636615613106305E-4</v>
      </c>
      <c r="O99">
        <f t="shared" si="5"/>
        <v>98</v>
      </c>
      <c r="P99">
        <v>-2.15979624774576E-2</v>
      </c>
      <c r="Q99">
        <f t="shared" si="3"/>
        <v>-1.2726986411905357</v>
      </c>
      <c r="R99">
        <f t="shared" si="4"/>
        <v>0.1015625</v>
      </c>
    </row>
    <row r="100" spans="1:18" x14ac:dyDescent="0.3">
      <c r="A100">
        <v>1.4434267494895001E-2</v>
      </c>
      <c r="B100">
        <v>-6.5764011859773507E-4</v>
      </c>
      <c r="O100">
        <f t="shared" si="5"/>
        <v>99</v>
      </c>
      <c r="P100">
        <v>-2.0953897455204817E-2</v>
      </c>
      <c r="Q100">
        <f t="shared" si="3"/>
        <v>-1.2668516679820301</v>
      </c>
      <c r="R100">
        <f t="shared" si="4"/>
        <v>0.10260416666666666</v>
      </c>
    </row>
    <row r="101" spans="1:18" x14ac:dyDescent="0.3">
      <c r="A101">
        <v>1.5752628489640999E-2</v>
      </c>
      <c r="B101">
        <v>9.7057771383739742E-4</v>
      </c>
      <c r="O101">
        <f t="shared" si="5"/>
        <v>100</v>
      </c>
      <c r="P101">
        <v>-2.0758253149097627E-2</v>
      </c>
      <c r="Q101">
        <f t="shared" si="3"/>
        <v>-1.2610476868595724</v>
      </c>
      <c r="R101">
        <f t="shared" si="4"/>
        <v>0.10364583333333334</v>
      </c>
    </row>
    <row r="102" spans="1:18" x14ac:dyDescent="0.3">
      <c r="A102">
        <v>0.55533048527600004</v>
      </c>
      <c r="B102">
        <v>6.3569688118548795E-3</v>
      </c>
      <c r="O102">
        <f t="shared" si="5"/>
        <v>101</v>
      </c>
      <c r="P102">
        <v>-2.064016364228935E-2</v>
      </c>
      <c r="Q102">
        <f t="shared" si="3"/>
        <v>-1.2552858775178632</v>
      </c>
      <c r="R102">
        <f t="shared" si="4"/>
        <v>0.1046875</v>
      </c>
    </row>
    <row r="103" spans="1:18" x14ac:dyDescent="0.3">
      <c r="A103">
        <v>0.45576620543892998</v>
      </c>
      <c r="B103">
        <v>-7.6064532402521978E-2</v>
      </c>
      <c r="O103">
        <f t="shared" si="5"/>
        <v>102</v>
      </c>
      <c r="P103">
        <v>-2.0038547338557589E-2</v>
      </c>
      <c r="Q103">
        <f t="shared" si="3"/>
        <v>-1.2495654429853715</v>
      </c>
      <c r="R103">
        <f t="shared" si="4"/>
        <v>0.10572916666666667</v>
      </c>
    </row>
    <row r="104" spans="1:18" x14ac:dyDescent="0.3">
      <c r="A104">
        <v>0.19057233359858999</v>
      </c>
      <c r="B104">
        <v>-7.3549541152737596E-2</v>
      </c>
      <c r="O104">
        <f t="shared" si="5"/>
        <v>103</v>
      </c>
      <c r="P104">
        <v>-1.9838066800275111E-2</v>
      </c>
      <c r="Q104">
        <f t="shared" si="3"/>
        <v>-1.2438856087350465</v>
      </c>
      <c r="R104">
        <f t="shared" si="4"/>
        <v>0.10677083333333333</v>
      </c>
    </row>
    <row r="105" spans="1:18" x14ac:dyDescent="0.3">
      <c r="A105">
        <v>0.32241955390878002</v>
      </c>
      <c r="B105">
        <v>5.9353793399775312E-2</v>
      </c>
      <c r="O105">
        <f t="shared" si="5"/>
        <v>104</v>
      </c>
      <c r="P105">
        <v>-1.9726555805901991E-2</v>
      </c>
      <c r="Q105">
        <f t="shared" si="3"/>
        <v>-1.2382456218372917</v>
      </c>
      <c r="R105">
        <f t="shared" si="4"/>
        <v>0.10781250000000001</v>
      </c>
    </row>
    <row r="106" spans="1:18" x14ac:dyDescent="0.3">
      <c r="A106">
        <v>1.1310306076473001E-2</v>
      </c>
      <c r="B106">
        <v>-1.4505308069649725E-4</v>
      </c>
      <c r="O106">
        <f t="shared" si="5"/>
        <v>105</v>
      </c>
      <c r="P106">
        <v>-1.9306202021911245E-2</v>
      </c>
      <c r="Q106">
        <f t="shared" si="3"/>
        <v>-1.2326447501527527</v>
      </c>
      <c r="R106">
        <f t="shared" si="4"/>
        <v>0.10885416666666667</v>
      </c>
    </row>
    <row r="107" spans="1:18" x14ac:dyDescent="0.3">
      <c r="A107">
        <v>1.0742145349181E-2</v>
      </c>
      <c r="B107">
        <v>-5.0215086980333681E-5</v>
      </c>
      <c r="O107">
        <f t="shared" si="5"/>
        <v>106</v>
      </c>
      <c r="P107">
        <v>-1.9124047211511397E-2</v>
      </c>
      <c r="Q107">
        <f t="shared" si="3"/>
        <v>-1.2270822815627083</v>
      </c>
      <c r="R107">
        <f t="shared" si="4"/>
        <v>0.10989583333333333</v>
      </c>
    </row>
    <row r="108" spans="1:18" x14ac:dyDescent="0.3">
      <c r="A108">
        <v>8.6244383808116998E-3</v>
      </c>
      <c r="B108">
        <v>-5.9563726716926543E-5</v>
      </c>
      <c r="O108">
        <f t="shared" si="5"/>
        <v>107</v>
      </c>
      <c r="P108">
        <v>-1.7910753730701306E-2</v>
      </c>
      <c r="Q108">
        <f t="shared" si="3"/>
        <v>-1.2215575232349745</v>
      </c>
      <c r="R108">
        <f t="shared" si="4"/>
        <v>0.11093749999999999</v>
      </c>
    </row>
    <row r="109" spans="1:18" x14ac:dyDescent="0.3">
      <c r="A109">
        <v>8.5521489930026999E-3</v>
      </c>
      <c r="B109">
        <v>-6.2011843955905865E-5</v>
      </c>
      <c r="O109">
        <f t="shared" si="5"/>
        <v>108</v>
      </c>
      <c r="P109">
        <v>-1.7748980684204746E-2</v>
      </c>
      <c r="Q109">
        <f t="shared" si="3"/>
        <v>-1.2160698009233446</v>
      </c>
      <c r="R109">
        <f t="shared" si="4"/>
        <v>0.11197916666666667</v>
      </c>
    </row>
    <row r="110" spans="1:18" x14ac:dyDescent="0.3">
      <c r="A110">
        <v>0.58948530313859004</v>
      </c>
      <c r="B110">
        <v>2.6508436718486461E-3</v>
      </c>
      <c r="O110">
        <f t="shared" si="5"/>
        <v>109</v>
      </c>
      <c r="P110">
        <v>-1.7421011677914877E-2</v>
      </c>
      <c r="Q110">
        <f t="shared" si="3"/>
        <v>-1.2106184582987705</v>
      </c>
      <c r="R110">
        <f t="shared" si="4"/>
        <v>0.11302083333333333</v>
      </c>
    </row>
    <row r="111" spans="1:18" x14ac:dyDescent="0.3">
      <c r="A111">
        <v>0.57335429176952002</v>
      </c>
      <c r="B111">
        <v>-1.230112389209137E-2</v>
      </c>
      <c r="O111">
        <f t="shared" si="5"/>
        <v>110</v>
      </c>
      <c r="P111">
        <v>-1.7416228237751352E-2</v>
      </c>
      <c r="Q111">
        <f t="shared" si="3"/>
        <v>-1.2052028563105306</v>
      </c>
      <c r="R111">
        <f t="shared" si="4"/>
        <v>0.1140625</v>
      </c>
    </row>
    <row r="112" spans="1:18" x14ac:dyDescent="0.3">
      <c r="A112">
        <v>0.21156658073856</v>
      </c>
      <c r="B112">
        <v>-1.5616767699647427E-3</v>
      </c>
      <c r="O112">
        <f t="shared" si="5"/>
        <v>111</v>
      </c>
      <c r="P112">
        <v>-1.7287495129101299E-2</v>
      </c>
      <c r="Q112">
        <f t="shared" si="3"/>
        <v>-1.199822372575803</v>
      </c>
      <c r="R112">
        <f t="shared" si="4"/>
        <v>0.11510416666666666</v>
      </c>
    </row>
    <row r="113" spans="1:18" x14ac:dyDescent="0.3">
      <c r="A113">
        <v>0.23529352527262001</v>
      </c>
      <c r="B113">
        <v>2.2302990669248707E-2</v>
      </c>
      <c r="O113">
        <f t="shared" si="5"/>
        <v>112</v>
      </c>
      <c r="P113">
        <v>-1.7149956623705109E-2</v>
      </c>
      <c r="Q113">
        <f t="shared" si="3"/>
        <v>-1.1944764007961275</v>
      </c>
      <c r="R113">
        <f t="shared" si="4"/>
        <v>0.11614583333333334</v>
      </c>
    </row>
    <row r="114" spans="1:18" x14ac:dyDescent="0.3">
      <c r="A114">
        <v>1.7583295546149999E-2</v>
      </c>
      <c r="B114">
        <v>-3.5696516638473313E-4</v>
      </c>
      <c r="O114">
        <f t="shared" si="5"/>
        <v>113</v>
      </c>
      <c r="P114">
        <v>-1.7025523290819661E-2</v>
      </c>
      <c r="Q114">
        <f t="shared" si="3"/>
        <v>-1.1891643501993372</v>
      </c>
      <c r="R114">
        <f t="shared" si="4"/>
        <v>0.1171875</v>
      </c>
    </row>
    <row r="115" spans="1:18" x14ac:dyDescent="0.3">
      <c r="A115">
        <v>1.5366219781253999E-2</v>
      </c>
      <c r="B115">
        <v>-1.7136165884550254E-4</v>
      </c>
      <c r="O115">
        <f t="shared" si="5"/>
        <v>114</v>
      </c>
      <c r="P115">
        <v>-1.681274811231967E-2</v>
      </c>
      <c r="Q115">
        <f t="shared" si="3"/>
        <v>-1.1838856450056425</v>
      </c>
      <c r="R115">
        <f t="shared" si="4"/>
        <v>0.11822916666666666</v>
      </c>
    </row>
    <row r="116" spans="1:18" x14ac:dyDescent="0.3">
      <c r="A116">
        <v>1.5102880935562999E-2</v>
      </c>
      <c r="B116">
        <v>2.6474220184832462E-5</v>
      </c>
      <c r="O116">
        <f t="shared" si="5"/>
        <v>115</v>
      </c>
      <c r="P116">
        <v>-1.6804165205779348E-2</v>
      </c>
      <c r="Q116">
        <f t="shared" si="3"/>
        <v>-1.1786397239166078</v>
      </c>
      <c r="R116">
        <f t="shared" si="4"/>
        <v>0.11927083333333334</v>
      </c>
    </row>
    <row r="117" spans="1:18" x14ac:dyDescent="0.3">
      <c r="A117">
        <v>1.4281868044958001E-2</v>
      </c>
      <c r="B117">
        <v>-1.4206661411664268E-5</v>
      </c>
      <c r="O117">
        <f t="shared" si="5"/>
        <v>116</v>
      </c>
      <c r="P117">
        <v>-1.6802308961742729E-2</v>
      </c>
      <c r="Q117">
        <f t="shared" si="3"/>
        <v>-1.1734260396258513</v>
      </c>
      <c r="R117">
        <f t="shared" si="4"/>
        <v>0.1203125</v>
      </c>
    </row>
    <row r="118" spans="1:18" x14ac:dyDescent="0.3">
      <c r="A118">
        <v>0.52302789012845996</v>
      </c>
      <c r="B118">
        <v>-2.0758253149097627E-2</v>
      </c>
      <c r="O118">
        <f t="shared" si="5"/>
        <v>117</v>
      </c>
      <c r="P118">
        <v>-1.6616013948041353E-2</v>
      </c>
      <c r="Q118">
        <f t="shared" si="3"/>
        <v>-1.1682440583503686</v>
      </c>
      <c r="R118">
        <f t="shared" si="4"/>
        <v>0.12135416666666667</v>
      </c>
    </row>
    <row r="119" spans="1:18" x14ac:dyDescent="0.3">
      <c r="A119">
        <v>0.54388060217281997</v>
      </c>
      <c r="B119">
        <v>1.9020547370951491E-3</v>
      </c>
      <c r="O119">
        <f t="shared" si="5"/>
        <v>118</v>
      </c>
      <c r="P119">
        <v>-1.6337231227409682E-2</v>
      </c>
      <c r="Q119">
        <f t="shared" si="3"/>
        <v>-1.163093259381436</v>
      </c>
      <c r="R119">
        <f t="shared" si="4"/>
        <v>0.12239583333333333</v>
      </c>
    </row>
    <row r="120" spans="1:18" x14ac:dyDescent="0.3">
      <c r="A120">
        <v>0.21685988414738999</v>
      </c>
      <c r="B120">
        <v>-4.5560528928249355E-2</v>
      </c>
      <c r="O120">
        <f t="shared" si="5"/>
        <v>119</v>
      </c>
      <c r="P120">
        <v>-1.5865565697509659E-2</v>
      </c>
      <c r="Q120">
        <f t="shared" si="3"/>
        <v>-1.1579731346541182</v>
      </c>
      <c r="R120">
        <f t="shared" si="4"/>
        <v>0.12343750000000001</v>
      </c>
    </row>
    <row r="121" spans="1:18" x14ac:dyDescent="0.3">
      <c r="A121">
        <v>0.18652188338473999</v>
      </c>
      <c r="B121">
        <v>-7.753186997369968E-2</v>
      </c>
      <c r="O121">
        <f t="shared" si="5"/>
        <v>120</v>
      </c>
      <c r="P121">
        <v>-1.5686820941562735E-2</v>
      </c>
      <c r="Q121">
        <f t="shared" si="3"/>
        <v>-1.1528831883344555</v>
      </c>
      <c r="R121">
        <f t="shared" si="4"/>
        <v>0.12447916666666667</v>
      </c>
    </row>
    <row r="122" spans="1:18" x14ac:dyDescent="0.3">
      <c r="A122">
        <v>1.1509837406552001E-2</v>
      </c>
      <c r="B122">
        <v>6.8809632015463806E-5</v>
      </c>
      <c r="O122">
        <f t="shared" si="5"/>
        <v>121</v>
      </c>
      <c r="P122">
        <v>-1.5681819883644699E-2</v>
      </c>
      <c r="Q122">
        <f t="shared" si="3"/>
        <v>-1.1478229364234744</v>
      </c>
      <c r="R122">
        <f t="shared" si="4"/>
        <v>0.12552083333333333</v>
      </c>
    </row>
    <row r="123" spans="1:18" x14ac:dyDescent="0.3">
      <c r="A123">
        <v>1.0451117453131001E-2</v>
      </c>
      <c r="B123">
        <v>-1.3881604582463049E-4</v>
      </c>
      <c r="O123">
        <f t="shared" si="5"/>
        <v>122</v>
      </c>
      <c r="P123">
        <v>-1.5636893096791948E-2</v>
      </c>
      <c r="Q123">
        <f t="shared" si="3"/>
        <v>-1.1427919063771783</v>
      </c>
      <c r="R123">
        <f t="shared" si="4"/>
        <v>0.12656249999999999</v>
      </c>
    </row>
    <row r="124" spans="1:18" x14ac:dyDescent="0.3">
      <c r="A124">
        <v>8.7601306090969999E-3</v>
      </c>
      <c r="B124">
        <v>9.1422713328520241E-5</v>
      </c>
      <c r="O124">
        <f t="shared" si="5"/>
        <v>123</v>
      </c>
      <c r="P124">
        <v>-1.5327550676381363E-2</v>
      </c>
      <c r="Q124">
        <f t="shared" si="3"/>
        <v>-1.1377896367417812</v>
      </c>
      <c r="R124">
        <f t="shared" si="4"/>
        <v>0.12760416666666666</v>
      </c>
    </row>
    <row r="125" spans="1:18" x14ac:dyDescent="0.3">
      <c r="A125">
        <v>8.4278529414528996E-3</v>
      </c>
      <c r="B125">
        <v>-2.2686634821744711E-5</v>
      </c>
      <c r="O125">
        <f t="shared" si="5"/>
        <v>124</v>
      </c>
      <c r="P125">
        <v>-1.5245591672349651E-2</v>
      </c>
      <c r="Q125">
        <f t="shared" si="3"/>
        <v>-1.1328156768034163</v>
      </c>
      <c r="R125">
        <f t="shared" si="4"/>
        <v>0.12864583333333332</v>
      </c>
    </row>
    <row r="126" spans="1:18" x14ac:dyDescent="0.3">
      <c r="A126">
        <v>0.59460033696889003</v>
      </c>
      <c r="B126">
        <v>1.218856519818512E-2</v>
      </c>
      <c r="O126">
        <f t="shared" si="5"/>
        <v>125</v>
      </c>
      <c r="P126">
        <v>-1.5121885114072725E-2</v>
      </c>
      <c r="Q126">
        <f t="shared" si="3"/>
        <v>-1.1278695862516628</v>
      </c>
      <c r="R126">
        <f t="shared" si="4"/>
        <v>0.12968750000000001</v>
      </c>
    </row>
    <row r="127" spans="1:18" x14ac:dyDescent="0.3">
      <c r="A127">
        <v>0.60331817411377997</v>
      </c>
      <c r="B127">
        <v>1.8007811052778711E-2</v>
      </c>
      <c r="O127">
        <f t="shared" si="5"/>
        <v>126</v>
      </c>
      <c r="P127">
        <v>-1.5045560408661451E-2</v>
      </c>
      <c r="Q127">
        <f t="shared" si="3"/>
        <v>-1.1229509348562208</v>
      </c>
      <c r="R127">
        <f t="shared" si="4"/>
        <v>0.13072916666666667</v>
      </c>
    </row>
    <row r="128" spans="1:18" x14ac:dyDescent="0.3">
      <c r="A128">
        <v>0.23447048754798</v>
      </c>
      <c r="B128">
        <v>2.2724944738837266E-2</v>
      </c>
      <c r="O128">
        <f t="shared" si="5"/>
        <v>127</v>
      </c>
      <c r="P128">
        <v>-1.4988279250501307E-2</v>
      </c>
      <c r="Q128">
        <f t="shared" si="3"/>
        <v>-1.1180593021561263</v>
      </c>
      <c r="R128">
        <f t="shared" si="4"/>
        <v>0.13177083333333334</v>
      </c>
    </row>
    <row r="129" spans="1:18" x14ac:dyDescent="0.3">
      <c r="A129">
        <v>0.20597080095732001</v>
      </c>
      <c r="B129">
        <v>-5.2976797181896462E-3</v>
      </c>
      <c r="O129">
        <f t="shared" si="5"/>
        <v>128</v>
      </c>
      <c r="P129">
        <v>-1.4450365012729643E-2</v>
      </c>
      <c r="Q129">
        <f t="shared" si="3"/>
        <v>-1.1131942771609289</v>
      </c>
      <c r="R129">
        <f t="shared" si="4"/>
        <v>0.1328125</v>
      </c>
    </row>
    <row r="130" spans="1:18" x14ac:dyDescent="0.3">
      <c r="A130">
        <v>1.8581751386963E-2</v>
      </c>
      <c r="B130">
        <v>6.1920873577943E-4</v>
      </c>
      <c r="O130">
        <f t="shared" si="5"/>
        <v>129</v>
      </c>
      <c r="P130">
        <v>-1.4114707859841924E-2</v>
      </c>
      <c r="Q130">
        <f t="shared" si="3"/>
        <v>-1.1083554580632691</v>
      </c>
      <c r="R130">
        <f t="shared" si="4"/>
        <v>0.13385416666666666</v>
      </c>
    </row>
    <row r="131" spans="1:18" x14ac:dyDescent="0.3">
      <c r="A131">
        <v>1.5952598187591E-2</v>
      </c>
      <c r="B131">
        <v>-9.9502495023936349E-5</v>
      </c>
      <c r="O131">
        <f t="shared" si="5"/>
        <v>130</v>
      </c>
      <c r="P131">
        <v>-1.3965996742412723E-2</v>
      </c>
      <c r="Q131">
        <f t="shared" ref="Q131:Q194" si="6">_xlfn.NORM.S.INV(R131)</f>
        <v>-1.1035424519623487</v>
      </c>
      <c r="R131">
        <f t="shared" ref="R131:R194" si="7">(O131-0.5)/960</f>
        <v>0.13489583333333333</v>
      </c>
    </row>
    <row r="132" spans="1:18" x14ac:dyDescent="0.3">
      <c r="A132">
        <v>1.5412938070429E-2</v>
      </c>
      <c r="B132">
        <v>3.2103045693626479E-4</v>
      </c>
      <c r="O132">
        <f t="shared" si="5"/>
        <v>131</v>
      </c>
      <c r="P132">
        <v>-1.3775445949411269E-2</v>
      </c>
      <c r="Q132">
        <f t="shared" si="6"/>
        <v>-1.0987548745977911</v>
      </c>
      <c r="R132">
        <f t="shared" si="7"/>
        <v>0.13593749999999999</v>
      </c>
    </row>
    <row r="133" spans="1:18" x14ac:dyDescent="0.3">
      <c r="A133">
        <v>1.5515101426374E-2</v>
      </c>
      <c r="B133">
        <v>7.3305065057039862E-4</v>
      </c>
      <c r="O133">
        <f t="shared" ref="O133:O196" si="8">O132+1</f>
        <v>132</v>
      </c>
      <c r="P133">
        <v>-1.3610559706021319E-2</v>
      </c>
      <c r="Q133">
        <f t="shared" si="6"/>
        <v>-1.0939923500934283</v>
      </c>
      <c r="R133">
        <f t="shared" si="7"/>
        <v>0.13697916666666668</v>
      </c>
    </row>
    <row r="134" spans="1:18" x14ac:dyDescent="0.3">
      <c r="A134">
        <v>0.52913544966387005</v>
      </c>
      <c r="B134">
        <v>-1.9838066800275111E-2</v>
      </c>
      <c r="O134">
        <f t="shared" si="8"/>
        <v>133</v>
      </c>
      <c r="P134">
        <v>-1.3609693164744918E-2</v>
      </c>
      <c r="Q134">
        <f t="shared" si="6"/>
        <v>-1.0892545107105711</v>
      </c>
      <c r="R134">
        <f t="shared" si="7"/>
        <v>0.13802083333333334</v>
      </c>
    </row>
    <row r="135" spans="1:18" x14ac:dyDescent="0.3">
      <c r="A135">
        <v>0.51771602998161004</v>
      </c>
      <c r="B135">
        <v>-1.4114707859841924E-2</v>
      </c>
      <c r="O135">
        <f t="shared" si="8"/>
        <v>134</v>
      </c>
      <c r="P135">
        <v>-1.3568228983331432E-2</v>
      </c>
      <c r="Q135">
        <f t="shared" si="6"/>
        <v>-1.0845409966103419</v>
      </c>
      <c r="R135">
        <f t="shared" si="7"/>
        <v>0.13906250000000001</v>
      </c>
    </row>
    <row r="136" spans="1:18" x14ac:dyDescent="0.3">
      <c r="A136">
        <v>0.20607279683439</v>
      </c>
      <c r="B136">
        <v>-5.8049077916937586E-2</v>
      </c>
      <c r="O136">
        <f t="shared" si="8"/>
        <v>135</v>
      </c>
      <c r="P136">
        <v>-1.3488158532107608E-2</v>
      </c>
      <c r="Q136">
        <f t="shared" si="6"/>
        <v>-1.0798514556246714</v>
      </c>
      <c r="R136">
        <f t="shared" si="7"/>
        <v>0.14010416666666667</v>
      </c>
    </row>
    <row r="137" spans="1:18" x14ac:dyDescent="0.3">
      <c r="A137">
        <v>0.30819420245819001</v>
      </c>
      <c r="B137">
        <v>4.5128441949185305E-2</v>
      </c>
      <c r="O137">
        <f t="shared" si="8"/>
        <v>136</v>
      </c>
      <c r="P137">
        <v>-1.3438667314244812E-2</v>
      </c>
      <c r="Q137">
        <f t="shared" si="6"/>
        <v>-1.0751855430355843</v>
      </c>
      <c r="R137">
        <f t="shared" si="7"/>
        <v>0.14114583333333333</v>
      </c>
    </row>
    <row r="138" spans="1:18" x14ac:dyDescent="0.3">
      <c r="A138">
        <v>1.1409243827418E-2</v>
      </c>
      <c r="B138">
        <v>-4.6115329751498027E-5</v>
      </c>
      <c r="O138">
        <f t="shared" si="8"/>
        <v>137</v>
      </c>
      <c r="P138">
        <v>-1.3429565649177633E-2</v>
      </c>
      <c r="Q138">
        <f t="shared" si="6"/>
        <v>-1.0705429213624083</v>
      </c>
      <c r="R138">
        <f t="shared" si="7"/>
        <v>0.14218749999999999</v>
      </c>
    </row>
    <row r="139" spans="1:18" x14ac:dyDescent="0.3">
      <c r="A139">
        <v>1.0625546535359E-2</v>
      </c>
      <c r="B139">
        <v>-1.668139008023338E-4</v>
      </c>
      <c r="O139">
        <f t="shared" si="8"/>
        <v>138</v>
      </c>
      <c r="P139">
        <v>-1.3340204680002743E-2</v>
      </c>
      <c r="Q139">
        <f t="shared" si="6"/>
        <v>-1.0659232601565756</v>
      </c>
      <c r="R139">
        <f t="shared" si="7"/>
        <v>0.14322916666666666</v>
      </c>
    </row>
    <row r="140" spans="1:18" x14ac:dyDescent="0.3">
      <c r="A140">
        <v>8.6490132629062008E-3</v>
      </c>
      <c r="B140">
        <v>-3.4988844622425505E-5</v>
      </c>
      <c r="O140">
        <f t="shared" si="8"/>
        <v>139</v>
      </c>
      <c r="P140">
        <v>-1.3124235025981368E-2</v>
      </c>
      <c r="Q140">
        <f t="shared" si="6"/>
        <v>-1.061326235803681</v>
      </c>
      <c r="R140">
        <f t="shared" si="7"/>
        <v>0.14427083333333332</v>
      </c>
    </row>
    <row r="141" spans="1:18" x14ac:dyDescent="0.3">
      <c r="A141">
        <v>8.6125246648368001E-3</v>
      </c>
      <c r="B141">
        <v>-1.6361721218056957E-6</v>
      </c>
      <c r="O141">
        <f t="shared" si="8"/>
        <v>140</v>
      </c>
      <c r="P141">
        <v>-1.2686151971051302E-2</v>
      </c>
      <c r="Q141">
        <f t="shared" si="6"/>
        <v>-1.0567515313325024</v>
      </c>
      <c r="R141">
        <f t="shared" si="7"/>
        <v>0.14531250000000001</v>
      </c>
    </row>
    <row r="142" spans="1:18" x14ac:dyDescent="0.3">
      <c r="A142">
        <v>0.61589564670051999</v>
      </c>
      <c r="B142">
        <v>2.9061187233778596E-2</v>
      </c>
      <c r="O142">
        <f t="shared" si="8"/>
        <v>141</v>
      </c>
      <c r="P142">
        <v>-1.2666063065174732E-2</v>
      </c>
      <c r="Q142">
        <f t="shared" si="6"/>
        <v>-1.0521988362306791</v>
      </c>
      <c r="R142">
        <f t="shared" si="7"/>
        <v>0.14635416666666667</v>
      </c>
    </row>
    <row r="143" spans="1:18" x14ac:dyDescent="0.3">
      <c r="A143">
        <v>0.60707111655018997</v>
      </c>
      <c r="B143">
        <v>2.1415700888578582E-2</v>
      </c>
      <c r="O143">
        <f t="shared" si="8"/>
        <v>142</v>
      </c>
      <c r="P143">
        <v>-1.2605056222421251E-2</v>
      </c>
      <c r="Q143">
        <f t="shared" si="6"/>
        <v>-1.0476678462667717</v>
      </c>
      <c r="R143">
        <f t="shared" si="7"/>
        <v>0.14739583333333334</v>
      </c>
    </row>
    <row r="144" spans="1:18" x14ac:dyDescent="0.3">
      <c r="A144">
        <v>0.18232362977652999</v>
      </c>
      <c r="B144">
        <v>-3.0804627731994744E-2</v>
      </c>
      <c r="O144">
        <f t="shared" si="8"/>
        <v>143</v>
      </c>
      <c r="P144">
        <v>-1.230112389209137E-2</v>
      </c>
      <c r="Q144">
        <f t="shared" si="6"/>
        <v>-1.043158263318454</v>
      </c>
      <c r="R144">
        <f t="shared" si="7"/>
        <v>0.1484375</v>
      </c>
    </row>
    <row r="145" spans="1:18" x14ac:dyDescent="0.3">
      <c r="A145">
        <v>0.21665922425852999</v>
      </c>
      <c r="B145">
        <v>3.6686896551586801E-3</v>
      </c>
      <c r="O145">
        <f t="shared" si="8"/>
        <v>144</v>
      </c>
      <c r="P145">
        <v>-1.2162824160131369E-2</v>
      </c>
      <c r="Q145">
        <f t="shared" si="6"/>
        <v>-1.0386697952065518</v>
      </c>
      <c r="R145">
        <f t="shared" si="7"/>
        <v>0.14947916666666666</v>
      </c>
    </row>
    <row r="146" spans="1:18" x14ac:dyDescent="0.3">
      <c r="A146">
        <v>1.8074695640510001E-2</v>
      </c>
      <c r="B146">
        <v>1.3443492797526879E-4</v>
      </c>
      <c r="O146">
        <f t="shared" si="8"/>
        <v>145</v>
      </c>
      <c r="P146">
        <v>-1.1659824227719662E-2</v>
      </c>
      <c r="Q146">
        <f t="shared" si="6"/>
        <v>-1.0342021555347445</v>
      </c>
      <c r="R146">
        <f t="shared" si="7"/>
        <v>0.15052083333333333</v>
      </c>
    </row>
    <row r="147" spans="1:18" x14ac:dyDescent="0.3">
      <c r="A147">
        <v>1.5699449539227001E-2</v>
      </c>
      <c r="B147">
        <v>1.6186809912749865E-4</v>
      </c>
      <c r="O147">
        <f t="shared" si="8"/>
        <v>146</v>
      </c>
      <c r="P147">
        <v>-1.1582120698672732E-2</v>
      </c>
      <c r="Q147">
        <f t="shared" si="6"/>
        <v>-1.0297550635346093</v>
      </c>
      <c r="R147">
        <f t="shared" si="7"/>
        <v>0.15156249999999999</v>
      </c>
    </row>
    <row r="148" spans="1:18" x14ac:dyDescent="0.3">
      <c r="A148">
        <v>1.5830416282129001E-2</v>
      </c>
      <c r="B148">
        <v>7.5400956675083369E-4</v>
      </c>
      <c r="O148">
        <f t="shared" si="8"/>
        <v>147</v>
      </c>
      <c r="P148">
        <v>-1.1401757485341307E-2</v>
      </c>
      <c r="Q148">
        <f t="shared" si="6"/>
        <v>-1.0253282439159173</v>
      </c>
      <c r="R148">
        <f t="shared" si="7"/>
        <v>0.15260416666666668</v>
      </c>
    </row>
    <row r="149" spans="1:18" x14ac:dyDescent="0.3">
      <c r="A149">
        <v>1.3934100387153999E-2</v>
      </c>
      <c r="B149">
        <v>-3.6197431921566534E-4</v>
      </c>
      <c r="O149">
        <f t="shared" si="8"/>
        <v>148</v>
      </c>
      <c r="P149">
        <v>-1.1204966947959666E-2</v>
      </c>
      <c r="Q149">
        <f t="shared" si="6"/>
        <v>-1.0209214267218358</v>
      </c>
      <c r="R149">
        <f t="shared" si="7"/>
        <v>0.15364583333333334</v>
      </c>
    </row>
    <row r="150" spans="1:18" x14ac:dyDescent="0.3">
      <c r="A150">
        <v>0.54922277723597002</v>
      </c>
      <c r="B150">
        <v>5.436633958412429E-3</v>
      </c>
      <c r="O150">
        <f t="shared" si="8"/>
        <v>149</v>
      </c>
      <c r="P150">
        <v>-1.1024886289424746E-2</v>
      </c>
      <c r="Q150">
        <f t="shared" si="6"/>
        <v>-1.0165343471889603</v>
      </c>
      <c r="R150">
        <f t="shared" si="7"/>
        <v>0.15468750000000001</v>
      </c>
    </row>
    <row r="151" spans="1:18" x14ac:dyDescent="0.3">
      <c r="A151">
        <v>0.54044451416992001</v>
      </c>
      <c r="B151">
        <v>-1.5340332658048128E-3</v>
      </c>
      <c r="O151">
        <f t="shared" si="8"/>
        <v>150</v>
      </c>
      <c r="P151">
        <v>-1.0952183849321395E-2</v>
      </c>
      <c r="Q151">
        <f t="shared" si="6"/>
        <v>-1.0121667456118941</v>
      </c>
      <c r="R151">
        <f t="shared" si="7"/>
        <v>0.15572916666666667</v>
      </c>
    </row>
    <row r="152" spans="1:18" x14ac:dyDescent="0.3">
      <c r="A152">
        <v>0.26815119502752</v>
      </c>
      <c r="B152">
        <v>5.730781951880648E-3</v>
      </c>
      <c r="O152">
        <f t="shared" si="8"/>
        <v>151</v>
      </c>
      <c r="P152">
        <v>-1.0702446597827597E-2</v>
      </c>
      <c r="Q152">
        <f t="shared" si="6"/>
        <v>-1.0078183672122665</v>
      </c>
      <c r="R152">
        <f t="shared" si="7"/>
        <v>0.15677083333333333</v>
      </c>
    </row>
    <row r="153" spans="1:18" x14ac:dyDescent="0.3">
      <c r="A153">
        <v>0.21008802846298</v>
      </c>
      <c r="B153">
        <v>-5.3965724895459671E-2</v>
      </c>
      <c r="O153">
        <f t="shared" si="8"/>
        <v>152</v>
      </c>
      <c r="P153">
        <v>-1.0530145534931257E-2</v>
      </c>
      <c r="Q153">
        <f t="shared" si="6"/>
        <v>-1.0034889620119629</v>
      </c>
      <c r="R153">
        <f t="shared" si="7"/>
        <v>0.15781249999999999</v>
      </c>
    </row>
    <row r="154" spans="1:18" x14ac:dyDescent="0.3">
      <c r="A154">
        <v>1.1528254448393E-2</v>
      </c>
      <c r="B154">
        <v>8.7226673856462961E-5</v>
      </c>
      <c r="O154">
        <f t="shared" si="8"/>
        <v>153</v>
      </c>
      <c r="P154">
        <v>-1.0322937032655188E-2</v>
      </c>
      <c r="Q154">
        <f t="shared" si="6"/>
        <v>-0.99917828471043424</v>
      </c>
      <c r="R154">
        <f t="shared" si="7"/>
        <v>0.15885416666666666</v>
      </c>
    </row>
    <row r="155" spans="1:18" x14ac:dyDescent="0.3">
      <c r="A155">
        <v>1.0606032840730001E-2</v>
      </c>
      <c r="B155">
        <v>1.6099341774369544E-5</v>
      </c>
      <c r="O155">
        <f t="shared" si="8"/>
        <v>154</v>
      </c>
      <c r="P155">
        <v>-1.0193223840694737E-2</v>
      </c>
      <c r="Q155">
        <f t="shared" si="6"/>
        <v>-0.99488609456592825</v>
      </c>
      <c r="R155">
        <f t="shared" si="7"/>
        <v>0.15989583333333332</v>
      </c>
    </row>
    <row r="156" spans="1:18" x14ac:dyDescent="0.3">
      <c r="A156">
        <v>8.6828163451337995E-3</v>
      </c>
      <c r="B156">
        <v>1.4108449365319783E-5</v>
      </c>
      <c r="O156">
        <f t="shared" si="8"/>
        <v>155</v>
      </c>
      <c r="P156">
        <v>-1.0057615955635146E-2</v>
      </c>
      <c r="Q156">
        <f t="shared" si="6"/>
        <v>-0.99061215528047408</v>
      </c>
      <c r="R156">
        <f t="shared" si="7"/>
        <v>0.16093750000000001</v>
      </c>
    </row>
    <row r="157" spans="1:18" x14ac:dyDescent="0.3">
      <c r="A157">
        <v>8.4219203937033991E-3</v>
      </c>
      <c r="B157">
        <v>-2.8619182571245141E-5</v>
      </c>
      <c r="O157">
        <f t="shared" si="8"/>
        <v>156</v>
      </c>
      <c r="P157">
        <v>-1.0029923085684733E-2</v>
      </c>
      <c r="Q157">
        <f t="shared" si="6"/>
        <v>-0.98635623488849111</v>
      </c>
      <c r="R157">
        <f t="shared" si="7"/>
        <v>0.16197916666666667</v>
      </c>
    </row>
    <row r="158" spans="1:18" x14ac:dyDescent="0.3">
      <c r="A158">
        <v>0.57830676502375</v>
      </c>
      <c r="B158">
        <v>-4.105006746954909E-3</v>
      </c>
      <c r="O158">
        <f t="shared" si="8"/>
        <v>157</v>
      </c>
      <c r="P158">
        <v>-9.9071827289247405E-3</v>
      </c>
      <c r="Q158">
        <f t="shared" si="6"/>
        <v>-0.98211810564889412</v>
      </c>
      <c r="R158">
        <f t="shared" si="7"/>
        <v>0.16302083333333334</v>
      </c>
    </row>
    <row r="159" spans="1:18" x14ac:dyDescent="0.3">
      <c r="A159">
        <v>0.54878785666067997</v>
      </c>
      <c r="B159">
        <v>-3.6522506400321286E-2</v>
      </c>
      <c r="O159">
        <f t="shared" si="8"/>
        <v>158</v>
      </c>
      <c r="P159">
        <v>-9.4043160206547516E-3</v>
      </c>
      <c r="Q159">
        <f t="shared" si="6"/>
        <v>-0.97789754394054018</v>
      </c>
      <c r="R159">
        <f t="shared" si="7"/>
        <v>0.1640625</v>
      </c>
    </row>
    <row r="160" spans="1:18" x14ac:dyDescent="0.3">
      <c r="A160">
        <v>0.20434810147101001</v>
      </c>
      <c r="B160">
        <v>-7.3974413381327209E-3</v>
      </c>
      <c r="O160">
        <f t="shared" si="8"/>
        <v>159</v>
      </c>
      <c r="P160">
        <v>-9.3656503682413017E-3</v>
      </c>
      <c r="Q160">
        <f t="shared" si="6"/>
        <v>-0.97369433016090934</v>
      </c>
      <c r="R160">
        <f t="shared" si="7"/>
        <v>0.16510416666666666</v>
      </c>
    </row>
    <row r="161" spans="1:18" x14ac:dyDescent="0.3">
      <c r="A161">
        <v>0.20558364589937</v>
      </c>
      <c r="B161">
        <v>-5.6848347761396523E-3</v>
      </c>
      <c r="O161">
        <f t="shared" si="8"/>
        <v>160</v>
      </c>
      <c r="P161">
        <v>-9.1334646186196911E-3</v>
      </c>
      <c r="Q161">
        <f t="shared" si="6"/>
        <v>-0.96950824862789076</v>
      </c>
      <c r="R161">
        <f t="shared" si="7"/>
        <v>0.16614583333333333</v>
      </c>
    </row>
    <row r="162" spans="1:18" x14ac:dyDescent="0.3">
      <c r="A162">
        <v>1.8378388412837E-2</v>
      </c>
      <c r="B162">
        <v>4.1584576165342932E-4</v>
      </c>
      <c r="O162">
        <f t="shared" si="8"/>
        <v>161</v>
      </c>
      <c r="P162">
        <v>-9.0096122855596594E-3</v>
      </c>
      <c r="Q162">
        <f t="shared" si="6"/>
        <v>-0.96533908748457942</v>
      </c>
      <c r="R162">
        <f t="shared" si="7"/>
        <v>0.16718749999999999</v>
      </c>
    </row>
    <row r="163" spans="1:18" x14ac:dyDescent="0.3">
      <c r="A163">
        <v>1.6507602638217E-2</v>
      </c>
      <c r="B163">
        <v>4.5550195560206327E-4</v>
      </c>
      <c r="O163">
        <f t="shared" si="8"/>
        <v>162</v>
      </c>
      <c r="P163">
        <v>-8.8863714226347368E-3</v>
      </c>
      <c r="Q163">
        <f t="shared" si="6"/>
        <v>-0.96118663860694153</v>
      </c>
      <c r="R163">
        <f t="shared" si="7"/>
        <v>0.16822916666666668</v>
      </c>
    </row>
    <row r="164" spans="1:18" x14ac:dyDescent="0.3">
      <c r="A164">
        <v>1.5597101801389001E-2</v>
      </c>
      <c r="B164">
        <v>5.05194187896265E-4</v>
      </c>
      <c r="O164">
        <f t="shared" si="8"/>
        <v>163</v>
      </c>
      <c r="P164">
        <v>-8.7892175018313146E-3</v>
      </c>
      <c r="Q164">
        <f t="shared" si="6"/>
        <v>-0.95705069751426575</v>
      </c>
      <c r="R164">
        <f t="shared" si="7"/>
        <v>0.16927083333333334</v>
      </c>
    </row>
    <row r="165" spans="1:18" x14ac:dyDescent="0.3">
      <c r="A165">
        <v>1.4192732225129E-2</v>
      </c>
      <c r="B165">
        <v>-5.8931855067460154E-4</v>
      </c>
      <c r="O165">
        <f t="shared" si="8"/>
        <v>164</v>
      </c>
      <c r="P165">
        <v>-8.6456889938727466E-3</v>
      </c>
      <c r="Q165">
        <f t="shared" si="6"/>
        <v>-0.95293106328230315</v>
      </c>
      <c r="R165">
        <f t="shared" si="7"/>
        <v>0.17031250000000001</v>
      </c>
    </row>
    <row r="166" spans="1:18" x14ac:dyDescent="0.3">
      <c r="A166">
        <v>0.55049641743499</v>
      </c>
      <c r="B166">
        <v>1.5229009708448427E-3</v>
      </c>
      <c r="O166">
        <f t="shared" si="8"/>
        <v>165</v>
      </c>
      <c r="P166">
        <v>-8.4928989582247483E-3</v>
      </c>
      <c r="Q166">
        <f t="shared" si="6"/>
        <v>-0.94882753845898815</v>
      </c>
      <c r="R166">
        <f t="shared" si="7"/>
        <v>0.17135416666666667</v>
      </c>
    </row>
    <row r="167" spans="1:18" x14ac:dyDescent="0.3">
      <c r="A167">
        <v>0.54937446362144005</v>
      </c>
      <c r="B167">
        <v>1.7543725779988084E-2</v>
      </c>
      <c r="O167">
        <f t="shared" si="8"/>
        <v>166</v>
      </c>
      <c r="P167">
        <v>-8.4595818648496579E-3</v>
      </c>
      <c r="Q167">
        <f t="shared" si="6"/>
        <v>-0.94473992898263426</v>
      </c>
      <c r="R167">
        <f t="shared" si="7"/>
        <v>0.17239583333333333</v>
      </c>
    </row>
    <row r="168" spans="1:18" x14ac:dyDescent="0.3">
      <c r="A168">
        <v>0.35394558379603003</v>
      </c>
      <c r="B168">
        <v>8.9823709044702438E-2</v>
      </c>
      <c r="O168">
        <f t="shared" si="8"/>
        <v>167</v>
      </c>
      <c r="P168">
        <v>-8.4170266920127468E-3</v>
      </c>
      <c r="Q168">
        <f t="shared" si="6"/>
        <v>-0.94066804410257299</v>
      </c>
      <c r="R168">
        <f t="shared" si="7"/>
        <v>0.17343749999999999</v>
      </c>
    </row>
    <row r="169" spans="1:18" x14ac:dyDescent="0.3">
      <c r="A169">
        <v>0.17490580289770999</v>
      </c>
      <c r="B169">
        <v>-8.815995761129472E-2</v>
      </c>
      <c r="O169">
        <f t="shared" si="8"/>
        <v>168</v>
      </c>
      <c r="P169">
        <v>-8.004672126041279E-3</v>
      </c>
      <c r="Q169">
        <f t="shared" si="6"/>
        <v>-0.93661169630206187</v>
      </c>
      <c r="R169">
        <f t="shared" si="7"/>
        <v>0.17447916666666666</v>
      </c>
    </row>
    <row r="170" spans="1:18" x14ac:dyDescent="0.3">
      <c r="A170">
        <v>1.1524176335412001E-2</v>
      </c>
      <c r="B170">
        <v>6.8817178242502886E-5</v>
      </c>
      <c r="O170">
        <f t="shared" si="8"/>
        <v>169</v>
      </c>
      <c r="P170">
        <v>-8.0044559462646991E-3</v>
      </c>
      <c r="Q170">
        <f t="shared" si="6"/>
        <v>-0.93257070122347729</v>
      </c>
      <c r="R170">
        <f t="shared" si="7"/>
        <v>0.17552083333333332</v>
      </c>
    </row>
    <row r="171" spans="1:18" x14ac:dyDescent="0.3">
      <c r="A171">
        <v>1.0701380070653001E-2</v>
      </c>
      <c r="B171">
        <v>-9.0980365508332856E-5</v>
      </c>
      <c r="O171">
        <f t="shared" si="8"/>
        <v>170</v>
      </c>
      <c r="P171">
        <v>-7.8971487116675787E-3</v>
      </c>
      <c r="Q171">
        <f t="shared" si="6"/>
        <v>-0.92854487759563142</v>
      </c>
      <c r="R171">
        <f t="shared" si="7"/>
        <v>0.17656250000000001</v>
      </c>
    </row>
    <row r="172" spans="1:18" x14ac:dyDescent="0.3">
      <c r="A172">
        <v>8.7258169631075008E-3</v>
      </c>
      <c r="B172">
        <v>4.1814855578874502E-5</v>
      </c>
      <c r="O172">
        <f t="shared" si="8"/>
        <v>171</v>
      </c>
      <c r="P172">
        <v>-7.8891661804693647E-3</v>
      </c>
      <c r="Q172">
        <f t="shared" si="6"/>
        <v>-0.92453404716320309</v>
      </c>
      <c r="R172">
        <f t="shared" si="7"/>
        <v>0.17760416666666667</v>
      </c>
    </row>
    <row r="173" spans="1:18" x14ac:dyDescent="0.3">
      <c r="A173">
        <v>8.6328359852153001E-3</v>
      </c>
      <c r="B173">
        <v>1.8675148256694363E-5</v>
      </c>
      <c r="O173">
        <f t="shared" si="8"/>
        <v>172</v>
      </c>
      <c r="P173">
        <v>-7.809191081121436E-3</v>
      </c>
      <c r="Q173">
        <f t="shared" si="6"/>
        <v>-0.92053803461815387</v>
      </c>
      <c r="R173">
        <f t="shared" si="7"/>
        <v>0.17864583333333334</v>
      </c>
    </row>
    <row r="174" spans="1:18" x14ac:dyDescent="0.3">
      <c r="A174">
        <v>0.61230975472015003</v>
      </c>
      <c r="B174">
        <v>2.5475295253408636E-2</v>
      </c>
      <c r="O174">
        <f t="shared" si="8"/>
        <v>173</v>
      </c>
      <c r="P174">
        <v>-7.6019257657519157E-3</v>
      </c>
      <c r="Q174">
        <f t="shared" si="6"/>
        <v>-0.91655666753311338</v>
      </c>
      <c r="R174">
        <f t="shared" si="7"/>
        <v>0.1796875</v>
      </c>
    </row>
    <row r="175" spans="1:18" x14ac:dyDescent="0.3">
      <c r="A175">
        <v>0.60253854440653998</v>
      </c>
      <c r="B175">
        <v>1.6883128744928588E-2</v>
      </c>
      <c r="O175">
        <f t="shared" si="8"/>
        <v>174</v>
      </c>
      <c r="P175">
        <v>-7.5681385699527259E-3</v>
      </c>
      <c r="Q175">
        <f t="shared" si="6"/>
        <v>-0.9125897762966283</v>
      </c>
      <c r="R175">
        <f t="shared" si="7"/>
        <v>0.18072916666666666</v>
      </c>
    </row>
    <row r="176" spans="1:18" x14ac:dyDescent="0.3">
      <c r="A176">
        <v>0.20778347243824</v>
      </c>
      <c r="B176">
        <v>-5.344785070284741E-3</v>
      </c>
      <c r="O176">
        <f t="shared" si="8"/>
        <v>175</v>
      </c>
      <c r="P176">
        <v>-7.3974413381327209E-3</v>
      </c>
      <c r="Q176">
        <f t="shared" si="6"/>
        <v>-0.90863719405023391</v>
      </c>
      <c r="R176">
        <f t="shared" si="7"/>
        <v>0.18177083333333333</v>
      </c>
    </row>
    <row r="177" spans="1:18" x14ac:dyDescent="0.3">
      <c r="A177">
        <v>0.20982170402854</v>
      </c>
      <c r="B177">
        <v>-3.168830574831305E-3</v>
      </c>
      <c r="O177">
        <f t="shared" si="8"/>
        <v>176</v>
      </c>
      <c r="P177">
        <v>-7.3766445531219249E-3</v>
      </c>
      <c r="Q177">
        <f t="shared" si="6"/>
        <v>-0.90469875662727006</v>
      </c>
      <c r="R177">
        <f t="shared" si="7"/>
        <v>0.18281249999999999</v>
      </c>
    </row>
    <row r="178" spans="1:18" x14ac:dyDescent="0.3">
      <c r="A178">
        <v>1.7614701391377E-2</v>
      </c>
      <c r="B178">
        <v>-3.2555932115773192E-4</v>
      </c>
      <c r="O178">
        <f t="shared" si="8"/>
        <v>177</v>
      </c>
      <c r="P178">
        <v>-7.2171426169093666E-3</v>
      </c>
      <c r="Q178">
        <f t="shared" si="6"/>
        <v>-0.90077430249340673</v>
      </c>
      <c r="R178">
        <f t="shared" si="7"/>
        <v>0.18385416666666668</v>
      </c>
    </row>
    <row r="179" spans="1:18" x14ac:dyDescent="0.3">
      <c r="A179">
        <v>1.5258017972718E-2</v>
      </c>
      <c r="B179">
        <v>-2.7956346738150159E-4</v>
      </c>
      <c r="O179">
        <f t="shared" si="8"/>
        <v>178</v>
      </c>
      <c r="P179">
        <v>-7.1340136516896691E-3</v>
      </c>
      <c r="Q179">
        <f t="shared" si="6"/>
        <v>-0.89686367268878986</v>
      </c>
      <c r="R179">
        <f t="shared" si="7"/>
        <v>0.18489583333333334</v>
      </c>
    </row>
    <row r="180" spans="1:18" x14ac:dyDescent="0.3">
      <c r="A180">
        <v>1.4311055245168E-2</v>
      </c>
      <c r="B180">
        <v>-7.6535147021016686E-4</v>
      </c>
      <c r="O180">
        <f t="shared" si="8"/>
        <v>179</v>
      </c>
      <c r="P180">
        <v>-6.8035573464996502E-3</v>
      </c>
      <c r="Q180">
        <f t="shared" si="6"/>
        <v>-0.8929667107717898</v>
      </c>
      <c r="R180">
        <f t="shared" si="7"/>
        <v>0.18593750000000001</v>
      </c>
    </row>
    <row r="181" spans="1:18" x14ac:dyDescent="0.3">
      <c r="A181">
        <v>1.4386346304829999E-2</v>
      </c>
      <c r="B181">
        <v>9.0271598460334515E-5</v>
      </c>
      <c r="O181">
        <f t="shared" si="8"/>
        <v>180</v>
      </c>
      <c r="P181">
        <v>-6.3924564012975971E-3</v>
      </c>
      <c r="Q181">
        <f t="shared" si="6"/>
        <v>-0.88908326276426841</v>
      </c>
      <c r="R181">
        <f t="shared" si="7"/>
        <v>0.18697916666666667</v>
      </c>
    </row>
    <row r="182" spans="1:18" x14ac:dyDescent="0.3">
      <c r="A182">
        <v>0.53739368687625999</v>
      </c>
      <c r="B182">
        <v>-6.3924564012975971E-3</v>
      </c>
      <c r="O182">
        <f t="shared" si="8"/>
        <v>181</v>
      </c>
      <c r="P182">
        <v>-6.3570822373347768E-3</v>
      </c>
      <c r="Q182">
        <f t="shared" si="6"/>
        <v>-0.8852131770983438</v>
      </c>
      <c r="R182">
        <f t="shared" si="7"/>
        <v>0.18802083333333333</v>
      </c>
    </row>
    <row r="183" spans="1:18" x14ac:dyDescent="0.3">
      <c r="A183">
        <v>0.54183310579798005</v>
      </c>
      <c r="B183">
        <v>-1.4544163774476981E-4</v>
      </c>
      <c r="O183">
        <f t="shared" si="8"/>
        <v>182</v>
      </c>
      <c r="P183">
        <v>-6.2104645713814133E-3</v>
      </c>
      <c r="Q183">
        <f t="shared" si="6"/>
        <v>-0.88135630456456748</v>
      </c>
      <c r="R183">
        <f t="shared" si="7"/>
        <v>0.18906249999999999</v>
      </c>
    </row>
    <row r="184" spans="1:18" x14ac:dyDescent="0.3">
      <c r="A184">
        <v>0.19186822295392</v>
      </c>
      <c r="B184">
        <v>-7.0552190121719344E-2</v>
      </c>
      <c r="O184">
        <f t="shared" si="8"/>
        <v>183</v>
      </c>
      <c r="P184">
        <v>-5.8982562717612985E-3</v>
      </c>
      <c r="Q184">
        <f t="shared" si="6"/>
        <v>-0.87751249826150923</v>
      </c>
      <c r="R184">
        <f t="shared" si="7"/>
        <v>0.19010416666666666</v>
      </c>
    </row>
    <row r="185" spans="1:18" x14ac:dyDescent="0.3">
      <c r="A185">
        <v>0.21478632110424001</v>
      </c>
      <c r="B185">
        <v>-4.9267432254199661E-2</v>
      </c>
      <c r="O185">
        <f t="shared" si="8"/>
        <v>184</v>
      </c>
      <c r="P185">
        <v>-5.8681266609376115E-3</v>
      </c>
      <c r="Q185">
        <f t="shared" si="6"/>
        <v>-0.87368161354667506</v>
      </c>
      <c r="R185">
        <f t="shared" si="7"/>
        <v>0.19114583333333332</v>
      </c>
    </row>
    <row r="186" spans="1:18" x14ac:dyDescent="0.3">
      <c r="A186">
        <v>1.1493270583457E-2</v>
      </c>
      <c r="B186">
        <v>5.2242808920462819E-5</v>
      </c>
      <c r="O186">
        <f t="shared" si="8"/>
        <v>185</v>
      </c>
      <c r="P186">
        <v>-5.785541124741389E-3</v>
      </c>
      <c r="Q186">
        <f t="shared" si="6"/>
        <v>-0.86986350798873391</v>
      </c>
      <c r="R186">
        <f t="shared" si="7"/>
        <v>0.19218750000000001</v>
      </c>
    </row>
    <row r="187" spans="1:18" x14ac:dyDescent="0.3">
      <c r="A187">
        <v>1.0401692260666E-2</v>
      </c>
      <c r="B187">
        <v>-1.8824123828963153E-4</v>
      </c>
      <c r="O187">
        <f t="shared" si="8"/>
        <v>186</v>
      </c>
      <c r="P187">
        <v>-5.6848347761396523E-3</v>
      </c>
      <c r="Q187">
        <f t="shared" si="6"/>
        <v>-0.86605804132098485</v>
      </c>
      <c r="R187">
        <f t="shared" si="7"/>
        <v>0.19322916666666667</v>
      </c>
    </row>
    <row r="188" spans="1:18" x14ac:dyDescent="0.3">
      <c r="A188">
        <v>8.7604563585907003E-3</v>
      </c>
      <c r="B188">
        <v>9.1748462822220656E-5</v>
      </c>
      <c r="O188">
        <f t="shared" si="8"/>
        <v>187</v>
      </c>
      <c r="P188">
        <v>-5.6489269575713541E-3</v>
      </c>
      <c r="Q188">
        <f t="shared" si="6"/>
        <v>-0.86226507539606467</v>
      </c>
      <c r="R188">
        <f t="shared" si="7"/>
        <v>0.19427083333333334</v>
      </c>
    </row>
    <row r="189" spans="1:18" x14ac:dyDescent="0.3">
      <c r="A189">
        <v>8.4580535791356007E-3</v>
      </c>
      <c r="B189">
        <v>7.5140028609563952E-6</v>
      </c>
      <c r="O189">
        <f t="shared" si="8"/>
        <v>188</v>
      </c>
      <c r="P189">
        <v>-5.456103811241314E-3</v>
      </c>
      <c r="Q189">
        <f t="shared" si="6"/>
        <v>-0.85848447414183249</v>
      </c>
      <c r="R189">
        <f t="shared" si="7"/>
        <v>0.1953125</v>
      </c>
    </row>
    <row r="190" spans="1:18" x14ac:dyDescent="0.3">
      <c r="A190">
        <v>0.59016448960221002</v>
      </c>
      <c r="B190">
        <v>7.7527178315051071E-3</v>
      </c>
      <c r="O190">
        <f t="shared" si="8"/>
        <v>189</v>
      </c>
      <c r="P190">
        <v>-5.344785070284741E-3</v>
      </c>
      <c r="Q190">
        <f t="shared" si="6"/>
        <v>-0.85471610351837668</v>
      </c>
      <c r="R190">
        <f t="shared" si="7"/>
        <v>0.19635416666666666</v>
      </c>
    </row>
    <row r="191" spans="1:18" x14ac:dyDescent="0.3">
      <c r="A191">
        <v>0.60950709679869997</v>
      </c>
      <c r="B191">
        <v>2.4196733737698706E-2</v>
      </c>
      <c r="O191">
        <f t="shared" si="8"/>
        <v>190</v>
      </c>
      <c r="P191">
        <v>-5.2976797181896462E-3</v>
      </c>
      <c r="Q191">
        <f t="shared" si="6"/>
        <v>-0.85095983147616017</v>
      </c>
      <c r="R191">
        <f t="shared" si="7"/>
        <v>0.19739583333333333</v>
      </c>
    </row>
    <row r="192" spans="1:18" x14ac:dyDescent="0.3">
      <c r="A192">
        <v>0.22234782903660999</v>
      </c>
      <c r="B192">
        <v>1.0602286227467256E-2</v>
      </c>
      <c r="O192">
        <f t="shared" si="8"/>
        <v>191</v>
      </c>
      <c r="P192">
        <v>-5.2609536859896666E-3</v>
      </c>
      <c r="Q192">
        <f t="shared" si="6"/>
        <v>-0.84721552791521737</v>
      </c>
      <c r="R192">
        <f t="shared" si="7"/>
        <v>0.19843749999999999</v>
      </c>
    </row>
    <row r="193" spans="1:18" x14ac:dyDescent="0.3">
      <c r="A193">
        <v>0.23123278204927999</v>
      </c>
      <c r="B193">
        <v>1.9964301373770338E-2</v>
      </c>
      <c r="O193">
        <f t="shared" si="8"/>
        <v>192</v>
      </c>
      <c r="P193">
        <v>-5.0288211089613011E-3</v>
      </c>
      <c r="Q193">
        <f t="shared" si="6"/>
        <v>-0.84348306464540601</v>
      </c>
      <c r="R193">
        <f t="shared" si="7"/>
        <v>0.19947916666666668</v>
      </c>
    </row>
    <row r="194" spans="1:18" x14ac:dyDescent="0.3">
      <c r="A194">
        <v>1.7195326282078999E-2</v>
      </c>
      <c r="B194">
        <v>-7.6721636910457094E-4</v>
      </c>
      <c r="O194">
        <f t="shared" si="8"/>
        <v>193</v>
      </c>
      <c r="P194">
        <v>-4.9077146847247288E-3</v>
      </c>
      <c r="Q194">
        <f t="shared" si="6"/>
        <v>-0.83976231534765267</v>
      </c>
      <c r="R194">
        <f t="shared" si="7"/>
        <v>0.20052083333333334</v>
      </c>
    </row>
    <row r="195" spans="1:18" x14ac:dyDescent="0.3">
      <c r="A195">
        <v>1.632091267783E-2</v>
      </c>
      <c r="B195">
        <v>2.6881199521506388E-4</v>
      </c>
      <c r="O195">
        <f t="shared" si="8"/>
        <v>194</v>
      </c>
      <c r="P195">
        <v>-4.8500347384575759E-3</v>
      </c>
      <c r="Q195">
        <f t="shared" ref="Q195:Q258" si="9">_xlfn.NORM.S.INV(R195)</f>
        <v>-0.83605315553619663</v>
      </c>
      <c r="R195">
        <f t="shared" ref="R195:R258" si="10">(O195-0.5)/960</f>
        <v>0.20156250000000001</v>
      </c>
    </row>
    <row r="196" spans="1:18" x14ac:dyDescent="0.3">
      <c r="A196">
        <v>1.5651946246875E-2</v>
      </c>
      <c r="B196">
        <v>5.6003863338226385E-4</v>
      </c>
      <c r="O196">
        <f t="shared" si="8"/>
        <v>195</v>
      </c>
      <c r="P196">
        <v>-4.8473192100193518E-3</v>
      </c>
      <c r="Q196">
        <f t="shared" si="9"/>
        <v>-0.83235546252175918</v>
      </c>
      <c r="R196">
        <f t="shared" si="10"/>
        <v>0.20260416666666667</v>
      </c>
    </row>
    <row r="197" spans="1:18" x14ac:dyDescent="0.3">
      <c r="A197">
        <v>1.323561542284E-2</v>
      </c>
      <c r="B197">
        <v>-1.5464353529636016E-3</v>
      </c>
      <c r="O197">
        <f t="shared" ref="O197:O260" si="11">O196+1</f>
        <v>196</v>
      </c>
      <c r="P197">
        <v>-4.5189876644149418E-3</v>
      </c>
      <c r="Q197">
        <f t="shared" si="9"/>
        <v>-0.82866911537565424</v>
      </c>
      <c r="R197">
        <f t="shared" si="10"/>
        <v>0.20364583333333333</v>
      </c>
    </row>
    <row r="198" spans="1:18" x14ac:dyDescent="0.3">
      <c r="A198">
        <v>0.48863315702443</v>
      </c>
      <c r="B198">
        <v>-6.0340359439715163E-2</v>
      </c>
      <c r="O198">
        <f t="shared" si="11"/>
        <v>197</v>
      </c>
      <c r="P198">
        <v>-4.4212538581375749E-3</v>
      </c>
      <c r="Q198">
        <f t="shared" si="9"/>
        <v>-0.82499399489477065</v>
      </c>
      <c r="R198">
        <f t="shared" si="10"/>
        <v>0.20468749999999999</v>
      </c>
    </row>
    <row r="199" spans="1:18" x14ac:dyDescent="0.3">
      <c r="A199">
        <v>0.53685329858102004</v>
      </c>
      <c r="B199">
        <v>5.0225607395680827E-3</v>
      </c>
      <c r="O199">
        <f t="shared" si="11"/>
        <v>198</v>
      </c>
      <c r="P199">
        <v>-4.2064574329793714E-3</v>
      </c>
      <c r="Q199">
        <f t="shared" si="9"/>
        <v>-0.82132998356744191</v>
      </c>
      <c r="R199">
        <f t="shared" si="10"/>
        <v>0.20572916666666666</v>
      </c>
    </row>
    <row r="200" spans="1:18" x14ac:dyDescent="0.3">
      <c r="A200">
        <v>0.25622472603966001</v>
      </c>
      <c r="B200">
        <v>-7.8971487116675787E-3</v>
      </c>
      <c r="O200">
        <f t="shared" si="11"/>
        <v>199</v>
      </c>
      <c r="P200">
        <v>-4.1140626204648756E-3</v>
      </c>
      <c r="Q200">
        <f t="shared" si="9"/>
        <v>-0.81767696554013392</v>
      </c>
      <c r="R200">
        <f t="shared" si="10"/>
        <v>0.20677083333333332</v>
      </c>
    </row>
    <row r="201" spans="1:18" x14ac:dyDescent="0.3">
      <c r="A201">
        <v>0.18121676816235999</v>
      </c>
      <c r="B201">
        <v>-8.1848992346644722E-2</v>
      </c>
      <c r="O201">
        <f t="shared" si="11"/>
        <v>200</v>
      </c>
      <c r="P201">
        <v>-4.105006746954909E-3</v>
      </c>
      <c r="Q201">
        <f t="shared" si="9"/>
        <v>-0.81403482658496296</v>
      </c>
      <c r="R201">
        <f t="shared" si="10"/>
        <v>0.20781250000000001</v>
      </c>
    </row>
    <row r="202" spans="1:18" x14ac:dyDescent="0.3">
      <c r="A202">
        <v>1.1577264410394E-2</v>
      </c>
      <c r="B202">
        <v>1.2190525322450241E-4</v>
      </c>
      <c r="O202">
        <f t="shared" si="11"/>
        <v>201</v>
      </c>
      <c r="P202">
        <v>-4.0172587990227326E-3</v>
      </c>
      <c r="Q202">
        <f t="shared" si="9"/>
        <v>-0.81040345406799952</v>
      </c>
      <c r="R202">
        <f t="shared" si="10"/>
        <v>0.20885416666666667</v>
      </c>
    </row>
    <row r="203" spans="1:18" x14ac:dyDescent="0.3">
      <c r="A203">
        <v>1.0794884168157E-2</v>
      </c>
      <c r="B203">
        <v>2.5237319956662729E-6</v>
      </c>
      <c r="O203">
        <f t="shared" si="11"/>
        <v>202</v>
      </c>
      <c r="P203">
        <v>-3.9645612170327305E-3</v>
      </c>
      <c r="Q203">
        <f t="shared" si="9"/>
        <v>-0.80678273691833913</v>
      </c>
      <c r="R203">
        <f t="shared" si="10"/>
        <v>0.20989583333333334</v>
      </c>
    </row>
    <row r="204" spans="1:18" x14ac:dyDescent="0.3">
      <c r="A204">
        <v>8.7166971529098001E-3</v>
      </c>
      <c r="B204">
        <v>3.2695045381173765E-5</v>
      </c>
      <c r="O204">
        <f t="shared" si="11"/>
        <v>203</v>
      </c>
      <c r="P204">
        <v>-3.7637667006127362E-3</v>
      </c>
      <c r="Q204">
        <f t="shared" si="9"/>
        <v>-0.8031725655979175</v>
      </c>
      <c r="R204">
        <f t="shared" si="10"/>
        <v>0.2109375</v>
      </c>
    </row>
    <row r="205" spans="1:18" x14ac:dyDescent="0.3">
      <c r="A205">
        <v>8.5838663669367005E-3</v>
      </c>
      <c r="B205">
        <v>-3.0294470021905232E-5</v>
      </c>
      <c r="O205">
        <f t="shared" si="11"/>
        <v>204</v>
      </c>
      <c r="P205">
        <v>-3.7307647082812645E-3</v>
      </c>
      <c r="Q205">
        <f t="shared" si="9"/>
        <v>-0.79957283207205643</v>
      </c>
      <c r="R205">
        <f t="shared" si="10"/>
        <v>0.21197916666666666</v>
      </c>
    </row>
    <row r="206" spans="1:18" x14ac:dyDescent="0.3">
      <c r="A206">
        <v>0.60721145184095004</v>
      </c>
      <c r="B206">
        <v>2.0376992374208647E-2</v>
      </c>
      <c r="O206">
        <f t="shared" si="11"/>
        <v>205</v>
      </c>
      <c r="P206">
        <v>-3.5985791219214081E-3</v>
      </c>
      <c r="Q206">
        <f t="shared" si="9"/>
        <v>-0.79598342978070125</v>
      </c>
      <c r="R206">
        <f t="shared" si="10"/>
        <v>0.21302083333333333</v>
      </c>
    </row>
    <row r="207" spans="1:18" x14ac:dyDescent="0.3">
      <c r="A207">
        <v>0.57944495109022998</v>
      </c>
      <c r="B207">
        <v>-6.2104645713814133E-3</v>
      </c>
      <c r="O207">
        <f t="shared" si="11"/>
        <v>206</v>
      </c>
      <c r="P207">
        <v>-3.4605820840976076E-3</v>
      </c>
      <c r="Q207">
        <f t="shared" si="9"/>
        <v>-0.79240425361035083</v>
      </c>
      <c r="R207">
        <f t="shared" si="10"/>
        <v>0.21406249999999999</v>
      </c>
    </row>
    <row r="208" spans="1:18" x14ac:dyDescent="0.3">
      <c r="A208">
        <v>0.22427607357566001</v>
      </c>
      <c r="B208">
        <v>1.1147816067135274E-2</v>
      </c>
      <c r="O208">
        <f t="shared" si="11"/>
        <v>207</v>
      </c>
      <c r="P208">
        <v>-3.3560380210875818E-3</v>
      </c>
      <c r="Q208">
        <f t="shared" si="9"/>
        <v>-0.78883519986665218</v>
      </c>
      <c r="R208">
        <f t="shared" si="10"/>
        <v>0.21510416666666668</v>
      </c>
    </row>
    <row r="209" spans="1:18" x14ac:dyDescent="0.3">
      <c r="A209">
        <v>0.20963992007533999</v>
      </c>
      <c r="B209">
        <v>-3.3506145280313149E-3</v>
      </c>
      <c r="O209">
        <f t="shared" si="11"/>
        <v>208</v>
      </c>
      <c r="P209">
        <v>-3.3506145280313149E-3</v>
      </c>
      <c r="Q209">
        <f t="shared" si="9"/>
        <v>-0.78527616624762209</v>
      </c>
      <c r="R209">
        <f t="shared" si="10"/>
        <v>0.21614583333333334</v>
      </c>
    </row>
    <row r="210" spans="1:18" x14ac:dyDescent="0.3">
      <c r="A210">
        <v>1.8182507313987E-2</v>
      </c>
      <c r="B210">
        <v>2.4224660145226798E-4</v>
      </c>
      <c r="O210">
        <f t="shared" si="11"/>
        <v>209</v>
      </c>
      <c r="P210">
        <v>-3.168830574831305E-3</v>
      </c>
      <c r="Q210">
        <f t="shared" si="9"/>
        <v>-0.781727051817523</v>
      </c>
      <c r="R210">
        <f t="shared" si="10"/>
        <v>0.21718750000000001</v>
      </c>
    </row>
    <row r="211" spans="1:18" x14ac:dyDescent="0.3">
      <c r="A211">
        <v>1.5789674266825E-2</v>
      </c>
      <c r="B211">
        <v>2.5209282672549772E-4</v>
      </c>
      <c r="O211">
        <f t="shared" si="11"/>
        <v>210</v>
      </c>
      <c r="P211">
        <v>-3.1536982563449278E-3</v>
      </c>
      <c r="Q211">
        <f t="shared" si="9"/>
        <v>-0.77818775698131804</v>
      </c>
      <c r="R211">
        <f t="shared" si="10"/>
        <v>0.21822916666666667</v>
      </c>
    </row>
    <row r="212" spans="1:18" x14ac:dyDescent="0.3">
      <c r="A212">
        <v>1.5826625309362002E-2</v>
      </c>
      <c r="B212">
        <v>7.5021859398383475E-4</v>
      </c>
      <c r="O212">
        <f t="shared" si="11"/>
        <v>211</v>
      </c>
      <c r="P212">
        <v>-2.8678395200496531E-3</v>
      </c>
      <c r="Q212">
        <f t="shared" si="9"/>
        <v>-0.77465818345974113</v>
      </c>
      <c r="R212">
        <f t="shared" si="10"/>
        <v>0.21927083333333333</v>
      </c>
    </row>
    <row r="213" spans="1:18" x14ac:dyDescent="0.3">
      <c r="A213">
        <v>1.5047043878660999E-2</v>
      </c>
      <c r="B213">
        <v>7.5096917229133461E-4</v>
      </c>
      <c r="O213">
        <f t="shared" si="11"/>
        <v>212</v>
      </c>
      <c r="P213">
        <v>-2.7483119080013996E-3</v>
      </c>
      <c r="Q213">
        <f t="shared" si="9"/>
        <v>-0.77113823426492878</v>
      </c>
      <c r="R213">
        <f t="shared" si="10"/>
        <v>0.22031249999999999</v>
      </c>
    </row>
    <row r="214" spans="1:18" x14ac:dyDescent="0.3">
      <c r="A214">
        <v>0.47577604634375997</v>
      </c>
      <c r="B214">
        <v>-6.8010096933797615E-2</v>
      </c>
      <c r="O214">
        <f t="shared" si="11"/>
        <v>213</v>
      </c>
      <c r="P214">
        <v>-2.2875626054713605E-3</v>
      </c>
      <c r="Q214">
        <f t="shared" si="9"/>
        <v>-0.76762781367661526</v>
      </c>
      <c r="R214">
        <f t="shared" si="10"/>
        <v>0.22135416666666666</v>
      </c>
    </row>
    <row r="215" spans="1:18" x14ac:dyDescent="0.3">
      <c r="A215">
        <v>0.55944978586812999</v>
      </c>
      <c r="B215">
        <v>1.7471238432405167E-2</v>
      </c>
      <c r="O215">
        <f t="shared" si="11"/>
        <v>214</v>
      </c>
      <c r="P215">
        <v>-2.2451317286313888E-3</v>
      </c>
      <c r="Q215">
        <f t="shared" si="9"/>
        <v>-0.76412682721886915</v>
      </c>
      <c r="R215">
        <f t="shared" si="10"/>
        <v>0.22239583333333332</v>
      </c>
    </row>
    <row r="216" spans="1:18" x14ac:dyDescent="0.3">
      <c r="A216">
        <v>0.28959953011822998</v>
      </c>
      <c r="B216">
        <v>2.7179117042590628E-2</v>
      </c>
      <c r="O216">
        <f t="shared" si="11"/>
        <v>215</v>
      </c>
      <c r="P216">
        <v>-1.8804652901693308E-3</v>
      </c>
      <c r="Q216">
        <f t="shared" si="9"/>
        <v>-0.76063518163736488</v>
      </c>
      <c r="R216">
        <f t="shared" si="10"/>
        <v>0.22343750000000001</v>
      </c>
    </row>
    <row r="217" spans="1:18" x14ac:dyDescent="0.3">
      <c r="A217">
        <v>0.23016667422899001</v>
      </c>
      <c r="B217">
        <v>-3.388707912944966E-2</v>
      </c>
      <c r="O217">
        <f t="shared" si="11"/>
        <v>216</v>
      </c>
      <c r="P217">
        <v>-1.8034719277912892E-3</v>
      </c>
      <c r="Q217">
        <f t="shared" si="9"/>
        <v>-0.75715278487715643</v>
      </c>
      <c r="R217">
        <f t="shared" si="10"/>
        <v>0.22447916666666667</v>
      </c>
    </row>
    <row r="218" spans="1:18" x14ac:dyDescent="0.3">
      <c r="A218">
        <v>1.1256266602489001E-2</v>
      </c>
      <c r="B218">
        <v>-1.8476117204753624E-4</v>
      </c>
      <c r="O218">
        <f t="shared" si="11"/>
        <v>217</v>
      </c>
      <c r="P218">
        <v>-1.7941514041771665E-3</v>
      </c>
      <c r="Q218">
        <f t="shared" si="9"/>
        <v>-0.75367954606096377</v>
      </c>
      <c r="R218">
        <f t="shared" si="10"/>
        <v>0.22552083333333334</v>
      </c>
    </row>
    <row r="219" spans="1:18" x14ac:dyDescent="0.3">
      <c r="A219">
        <v>1.0663901547292E-2</v>
      </c>
      <c r="B219">
        <v>7.3968048336368539E-5</v>
      </c>
      <c r="O219">
        <f t="shared" si="11"/>
        <v>218</v>
      </c>
      <c r="P219">
        <v>-1.6857950573149205E-3</v>
      </c>
      <c r="Q219">
        <f t="shared" si="9"/>
        <v>-0.75021537546794015</v>
      </c>
      <c r="R219">
        <f t="shared" si="10"/>
        <v>0.2265625</v>
      </c>
    </row>
    <row r="220" spans="1:18" x14ac:dyDescent="0.3">
      <c r="A220">
        <v>8.6080943354146996E-3</v>
      </c>
      <c r="B220">
        <v>-6.061356035378003E-5</v>
      </c>
      <c r="O220">
        <f t="shared" si="11"/>
        <v>219</v>
      </c>
      <c r="P220">
        <v>-1.5616767699647427E-3</v>
      </c>
      <c r="Q220">
        <f t="shared" si="9"/>
        <v>-0.7467601845129116</v>
      </c>
      <c r="R220">
        <f t="shared" si="10"/>
        <v>0.22760416666666666</v>
      </c>
    </row>
    <row r="221" spans="1:18" x14ac:dyDescent="0.3">
      <c r="A221">
        <v>8.3962689929551002E-3</v>
      </c>
      <c r="B221">
        <v>-5.4270583319544069E-5</v>
      </c>
      <c r="O221">
        <f t="shared" si="11"/>
        <v>220</v>
      </c>
      <c r="P221">
        <v>-1.5464353529636016E-3</v>
      </c>
      <c r="Q221">
        <f t="shared" si="9"/>
        <v>-0.74331388572607993</v>
      </c>
      <c r="R221">
        <f t="shared" si="10"/>
        <v>0.22864583333333333</v>
      </c>
    </row>
    <row r="222" spans="1:18" x14ac:dyDescent="0.3">
      <c r="A222">
        <v>0.57925807351435998</v>
      </c>
      <c r="B222">
        <v>-3.1536982563449278E-3</v>
      </c>
      <c r="O222">
        <f t="shared" si="11"/>
        <v>221</v>
      </c>
      <c r="P222">
        <v>-1.5340332658048128E-3</v>
      </c>
      <c r="Q222">
        <f t="shared" si="9"/>
        <v>-0.73987639273317041</v>
      </c>
      <c r="R222">
        <f t="shared" si="10"/>
        <v>0.22968749999999999</v>
      </c>
    </row>
    <row r="223" spans="1:18" x14ac:dyDescent="0.3">
      <c r="A223">
        <v>0.57270530683858001</v>
      </c>
      <c r="B223">
        <v>-1.2605056222421251E-2</v>
      </c>
      <c r="O223">
        <f t="shared" si="11"/>
        <v>222</v>
      </c>
      <c r="P223">
        <v>-1.51073166687965E-3</v>
      </c>
      <c r="Q223">
        <f t="shared" si="9"/>
        <v>-0.7364476202360235</v>
      </c>
      <c r="R223">
        <f t="shared" si="10"/>
        <v>0.23072916666666668</v>
      </c>
    </row>
    <row r="224" spans="1:18" x14ac:dyDescent="0.3">
      <c r="A224">
        <v>0.21543047853312</v>
      </c>
      <c r="B224">
        <v>3.6849357239772673E-3</v>
      </c>
      <c r="O224">
        <f t="shared" si="11"/>
        <v>223</v>
      </c>
      <c r="P224">
        <v>-1.4638389084349335E-3</v>
      </c>
      <c r="Q224">
        <f t="shared" si="9"/>
        <v>-0.73302748399360329</v>
      </c>
      <c r="R224">
        <f t="shared" si="10"/>
        <v>0.23177083333333334</v>
      </c>
    </row>
    <row r="225" spans="1:18" x14ac:dyDescent="0.3">
      <c r="A225">
        <v>0.20600752698951999</v>
      </c>
      <c r="B225">
        <v>-5.2609536859896666E-3</v>
      </c>
      <c r="O225">
        <f t="shared" si="11"/>
        <v>224</v>
      </c>
      <c r="P225">
        <v>-1.408047220609665E-3</v>
      </c>
      <c r="Q225">
        <f t="shared" si="9"/>
        <v>-0.72961590080342342</v>
      </c>
      <c r="R225">
        <f t="shared" si="10"/>
        <v>0.23281250000000001</v>
      </c>
    </row>
    <row r="226" spans="1:18" x14ac:dyDescent="0.3">
      <c r="A226">
        <v>1.7390969066624001E-2</v>
      </c>
      <c r="B226">
        <v>-5.7157358455956972E-4</v>
      </c>
      <c r="O226">
        <f t="shared" si="11"/>
        <v>225</v>
      </c>
      <c r="P226">
        <v>-1.395970831374771E-3</v>
      </c>
      <c r="Q226">
        <f t="shared" si="9"/>
        <v>-0.72621278848337401</v>
      </c>
      <c r="R226">
        <f t="shared" si="10"/>
        <v>0.23385416666666667</v>
      </c>
    </row>
    <row r="227" spans="1:18" x14ac:dyDescent="0.3">
      <c r="A227">
        <v>1.6141201753703999E-2</v>
      </c>
      <c r="B227">
        <v>8.9101071089062872E-5</v>
      </c>
      <c r="O227">
        <f t="shared" si="11"/>
        <v>226</v>
      </c>
      <c r="P227">
        <v>-1.3954298377291674E-3</v>
      </c>
      <c r="Q227">
        <f t="shared" si="9"/>
        <v>-0.7228180658539447</v>
      </c>
      <c r="R227">
        <f t="shared" si="10"/>
        <v>0.23489583333333333</v>
      </c>
    </row>
    <row r="228" spans="1:18" x14ac:dyDescent="0.3">
      <c r="A228">
        <v>1.5626197961212E-2</v>
      </c>
      <c r="B228">
        <v>5.3429034771926461E-4</v>
      </c>
      <c r="O228">
        <f t="shared" si="11"/>
        <v>227</v>
      </c>
      <c r="P228">
        <v>-1.3789392310176174E-3</v>
      </c>
      <c r="Q228">
        <f t="shared" si="9"/>
        <v>-0.71943165272082565</v>
      </c>
      <c r="R228">
        <f t="shared" si="10"/>
        <v>0.23593749999999999</v>
      </c>
    </row>
    <row r="229" spans="1:18" x14ac:dyDescent="0.3">
      <c r="A229">
        <v>1.4515512961878E-2</v>
      </c>
      <c r="B229">
        <v>-2.6653781392560125E-4</v>
      </c>
      <c r="O229">
        <f t="shared" si="11"/>
        <v>228</v>
      </c>
      <c r="P229">
        <v>-1.3279182497736644E-3</v>
      </c>
      <c r="Q229">
        <f t="shared" si="9"/>
        <v>-0.71605346985788265</v>
      </c>
      <c r="R229">
        <f t="shared" si="10"/>
        <v>0.23697916666666666</v>
      </c>
    </row>
    <row r="230" spans="1:18" x14ac:dyDescent="0.3">
      <c r="A230">
        <v>0.56644034367058005</v>
      </c>
      <c r="B230">
        <v>1.7466827206434887E-2</v>
      </c>
      <c r="O230">
        <f t="shared" si="11"/>
        <v>229</v>
      </c>
      <c r="P230">
        <v>-1.3047424144147501E-3</v>
      </c>
      <c r="Q230">
        <f t="shared" si="9"/>
        <v>-0.71268343899049325</v>
      </c>
      <c r="R230">
        <f t="shared" si="10"/>
        <v>0.23802083333333332</v>
      </c>
    </row>
    <row r="231" spans="1:18" x14ac:dyDescent="0.3">
      <c r="A231">
        <v>0.53759173929851001</v>
      </c>
      <c r="B231">
        <v>5.7610014570580459E-3</v>
      </c>
      <c r="O231">
        <f t="shared" si="11"/>
        <v>230</v>
      </c>
      <c r="P231">
        <v>-1.2837551900476019E-3</v>
      </c>
      <c r="Q231">
        <f t="shared" si="9"/>
        <v>-0.70932148277924012</v>
      </c>
      <c r="R231">
        <f t="shared" si="10"/>
        <v>0.23906250000000001</v>
      </c>
    </row>
    <row r="232" spans="1:18" x14ac:dyDescent="0.3">
      <c r="A232">
        <v>0.29321991339017001</v>
      </c>
      <c r="B232">
        <v>2.9098038638842416E-2</v>
      </c>
      <c r="O232">
        <f t="shared" si="11"/>
        <v>231</v>
      </c>
      <c r="P232">
        <v>-1.2197992592517352E-3</v>
      </c>
      <c r="Q232">
        <f t="shared" si="9"/>
        <v>-0.7059675248039412</v>
      </c>
      <c r="R232">
        <f t="shared" si="10"/>
        <v>0.24010416666666667</v>
      </c>
    </row>
    <row r="233" spans="1:18" x14ac:dyDescent="0.3">
      <c r="A233">
        <v>0.30896657937517003</v>
      </c>
      <c r="B233">
        <v>4.5900818866165316E-2</v>
      </c>
      <c r="O233">
        <f t="shared" si="11"/>
        <v>232</v>
      </c>
      <c r="P233">
        <v>-1.2073628574517364E-3</v>
      </c>
      <c r="Q233">
        <f t="shared" si="9"/>
        <v>-0.70262148954802395</v>
      </c>
      <c r="R233">
        <f t="shared" si="10"/>
        <v>0.24114583333333334</v>
      </c>
    </row>
    <row r="234" spans="1:18" x14ac:dyDescent="0.3">
      <c r="A234">
        <v>1.1532364580723001E-2</v>
      </c>
      <c r="B234">
        <v>7.7005423553502816E-5</v>
      </c>
      <c r="O234">
        <f t="shared" si="11"/>
        <v>233</v>
      </c>
      <c r="P234">
        <v>-1.2003488914051896E-3</v>
      </c>
      <c r="Q234">
        <f t="shared" si="9"/>
        <v>-0.69928330238321956</v>
      </c>
      <c r="R234">
        <f t="shared" si="10"/>
        <v>0.2421875</v>
      </c>
    </row>
    <row r="235" spans="1:18" x14ac:dyDescent="0.3">
      <c r="A235">
        <v>1.0867222964599001E-2</v>
      </c>
      <c r="B235">
        <v>7.4862528437667081E-5</v>
      </c>
      <c r="O235">
        <f t="shared" si="11"/>
        <v>234</v>
      </c>
      <c r="P235">
        <v>-1.1337461419751674E-3</v>
      </c>
      <c r="Q235">
        <f t="shared" si="9"/>
        <v>-0.69595288955458079</v>
      </c>
      <c r="R235">
        <f t="shared" si="10"/>
        <v>0.24322916666666666</v>
      </c>
    </row>
    <row r="236" spans="1:18" x14ac:dyDescent="0.3">
      <c r="A236">
        <v>8.6505141038835005E-3</v>
      </c>
      <c r="B236">
        <v>-3.3488003645125788E-5</v>
      </c>
      <c r="O236">
        <f t="shared" si="11"/>
        <v>235</v>
      </c>
      <c r="P236">
        <v>-1.088085955131296E-3</v>
      </c>
      <c r="Q236">
        <f t="shared" si="9"/>
        <v>-0.69263017816580541</v>
      </c>
      <c r="R236">
        <f t="shared" si="10"/>
        <v>0.24427083333333333</v>
      </c>
    </row>
    <row r="237" spans="1:18" x14ac:dyDescent="0.3">
      <c r="A237">
        <v>8.6250051689094002E-3</v>
      </c>
      <c r="B237">
        <v>1.0844331950794414E-5</v>
      </c>
      <c r="O237">
        <f t="shared" si="11"/>
        <v>236</v>
      </c>
      <c r="P237">
        <v>-1.0096738185026641E-3</v>
      </c>
      <c r="Q237">
        <f t="shared" si="9"/>
        <v>-0.6893150961648683</v>
      </c>
      <c r="R237">
        <f t="shared" si="10"/>
        <v>0.24531249999999999</v>
      </c>
    </row>
    <row r="238" spans="1:18" x14ac:dyDescent="0.3">
      <c r="A238">
        <v>0.56771041225523</v>
      </c>
      <c r="B238">
        <v>-1.9124047211511397E-2</v>
      </c>
      <c r="O238">
        <f t="shared" si="11"/>
        <v>237</v>
      </c>
      <c r="P238">
        <v>-9.6216913412260248E-4</v>
      </c>
      <c r="Q238">
        <f t="shared" si="9"/>
        <v>-0.68600757232994225</v>
      </c>
      <c r="R238">
        <f t="shared" si="10"/>
        <v>0.24635416666666668</v>
      </c>
    </row>
    <row r="239" spans="1:18" x14ac:dyDescent="0.3">
      <c r="A239">
        <v>0.61310545645353998</v>
      </c>
      <c r="B239">
        <v>2.7450040791928587E-2</v>
      </c>
      <c r="O239">
        <f t="shared" si="11"/>
        <v>238</v>
      </c>
      <c r="P239">
        <v>-9.619524503701668E-4</v>
      </c>
      <c r="Q239">
        <f t="shared" si="9"/>
        <v>-0.68270753625561342</v>
      </c>
      <c r="R239">
        <f t="shared" si="10"/>
        <v>0.24739583333333334</v>
      </c>
    </row>
    <row r="240" spans="1:18" x14ac:dyDescent="0.3">
      <c r="A240">
        <v>0.20424188608589</v>
      </c>
      <c r="B240">
        <v>-8.8863714226347368E-3</v>
      </c>
      <c r="O240">
        <f t="shared" si="11"/>
        <v>239</v>
      </c>
      <c r="P240">
        <v>-8.6408310094573601E-4</v>
      </c>
      <c r="Q240">
        <f t="shared" si="9"/>
        <v>-0.67941491833937462</v>
      </c>
      <c r="R240">
        <f t="shared" si="10"/>
        <v>0.24843750000000001</v>
      </c>
    </row>
    <row r="241" spans="1:18" x14ac:dyDescent="0.3">
      <c r="A241">
        <v>0.21558361732969</v>
      </c>
      <c r="B241">
        <v>2.5930827263186962E-3</v>
      </c>
      <c r="O241">
        <f t="shared" si="11"/>
        <v>240</v>
      </c>
      <c r="P241">
        <v>-8.1832059459066402E-4</v>
      </c>
      <c r="Q241">
        <f t="shared" si="9"/>
        <v>-0.67612964976838708</v>
      </c>
      <c r="R241">
        <f t="shared" si="10"/>
        <v>0.24947916666666667</v>
      </c>
    </row>
    <row r="242" spans="1:18" x14ac:dyDescent="0.3">
      <c r="A242">
        <v>1.8131599721826999E-2</v>
      </c>
      <c r="B242">
        <v>1.9133900929226705E-4</v>
      </c>
      <c r="O242">
        <f t="shared" si="11"/>
        <v>241</v>
      </c>
      <c r="P242">
        <v>-8.1517352352166415E-4</v>
      </c>
      <c r="Q242">
        <f t="shared" si="9"/>
        <v>-0.6728516625065224</v>
      </c>
      <c r="R242">
        <f t="shared" si="10"/>
        <v>0.25052083333333336</v>
      </c>
    </row>
    <row r="243" spans="1:18" x14ac:dyDescent="0.3">
      <c r="A243">
        <v>1.5709827684320998E-2</v>
      </c>
      <c r="B243">
        <v>1.7224624422149636E-4</v>
      </c>
      <c r="O243">
        <f t="shared" si="11"/>
        <v>242</v>
      </c>
      <c r="P243">
        <v>-7.9090128501873615E-4</v>
      </c>
      <c r="Q243">
        <f t="shared" si="9"/>
        <v>-0.66958088928165094</v>
      </c>
      <c r="R243">
        <f t="shared" si="10"/>
        <v>0.25156250000000002</v>
      </c>
    </row>
    <row r="244" spans="1:18" x14ac:dyDescent="0.3">
      <c r="A244">
        <v>1.4350342968383001E-2</v>
      </c>
      <c r="B244">
        <v>-7.2606374699516613E-4</v>
      </c>
      <c r="O244">
        <f t="shared" si="11"/>
        <v>243</v>
      </c>
      <c r="P244">
        <v>-7.8090244063866443E-4</v>
      </c>
      <c r="Q244">
        <f t="shared" si="9"/>
        <v>-0.66631726357319432</v>
      </c>
      <c r="R244">
        <f t="shared" si="10"/>
        <v>0.25260416666666669</v>
      </c>
    </row>
    <row r="245" spans="1:18" x14ac:dyDescent="0.3">
      <c r="A245">
        <v>1.4073859698416E-2</v>
      </c>
      <c r="B245">
        <v>-2.2221500795366507E-4</v>
      </c>
      <c r="O245">
        <f t="shared" si="11"/>
        <v>244</v>
      </c>
      <c r="P245">
        <v>-7.6754016778660117E-4</v>
      </c>
      <c r="Q245">
        <f t="shared" si="9"/>
        <v>-0.66306071959992152</v>
      </c>
      <c r="R245">
        <f t="shared" si="10"/>
        <v>0.25364583333333335</v>
      </c>
    </row>
    <row r="246" spans="1:18" x14ac:dyDescent="0.3">
      <c r="A246">
        <v>0.56849929205379002</v>
      </c>
      <c r="B246">
        <v>2.471314877623243E-2</v>
      </c>
      <c r="O246">
        <f t="shared" si="11"/>
        <v>245</v>
      </c>
      <c r="P246">
        <v>-7.6721636910457094E-4</v>
      </c>
      <c r="Q246">
        <f t="shared" si="9"/>
        <v>-0.65981119230798835</v>
      </c>
      <c r="R246">
        <f t="shared" si="10"/>
        <v>0.25468750000000001</v>
      </c>
    </row>
    <row r="247" spans="1:18" x14ac:dyDescent="0.3">
      <c r="A247">
        <v>0.62150363477926995</v>
      </c>
      <c r="B247">
        <v>7.9525087343545131E-2</v>
      </c>
      <c r="O247">
        <f t="shared" si="11"/>
        <v>246</v>
      </c>
      <c r="P247">
        <v>-7.6535147021016686E-4</v>
      </c>
      <c r="Q247">
        <f t="shared" si="9"/>
        <v>-0.65656861735921423</v>
      </c>
      <c r="R247">
        <f t="shared" si="10"/>
        <v>0.25572916666666667</v>
      </c>
    </row>
    <row r="248" spans="1:18" x14ac:dyDescent="0.3">
      <c r="A248">
        <v>0.23766379276738001</v>
      </c>
      <c r="B248">
        <v>-2.4756620308259342E-2</v>
      </c>
      <c r="O248">
        <f t="shared" si="11"/>
        <v>247</v>
      </c>
      <c r="P248">
        <v>-7.6445365155473552E-4</v>
      </c>
      <c r="Q248">
        <f t="shared" si="9"/>
        <v>-0.65333293111958668</v>
      </c>
      <c r="R248">
        <f t="shared" si="10"/>
        <v>0.25677083333333334</v>
      </c>
    </row>
    <row r="249" spans="1:18" x14ac:dyDescent="0.3">
      <c r="A249">
        <v>0.21151151679123001</v>
      </c>
      <c r="B249">
        <v>-5.254223656720966E-2</v>
      </c>
      <c r="O249">
        <f t="shared" si="11"/>
        <v>248</v>
      </c>
      <c r="P249">
        <v>-7.5160341493873267E-4</v>
      </c>
      <c r="Q249">
        <f t="shared" si="9"/>
        <v>-0.65010407064799569</v>
      </c>
      <c r="R249">
        <f t="shared" si="10"/>
        <v>0.2578125</v>
      </c>
    </row>
    <row r="250" spans="1:18" x14ac:dyDescent="0.3">
      <c r="A250">
        <v>1.1586026355066E-2</v>
      </c>
      <c r="B250">
        <v>1.4499858052946339E-4</v>
      </c>
      <c r="O250">
        <f t="shared" si="11"/>
        <v>249</v>
      </c>
      <c r="P250">
        <v>-7.4049028981656995E-4</v>
      </c>
      <c r="Q250">
        <f t="shared" si="9"/>
        <v>-0.64688197368518063</v>
      </c>
      <c r="R250">
        <f t="shared" si="10"/>
        <v>0.25885416666666666</v>
      </c>
    </row>
    <row r="251" spans="1:18" x14ac:dyDescent="0.3">
      <c r="A251">
        <v>1.0503231308743999E-2</v>
      </c>
      <c r="B251">
        <v>-8.6702190211632169E-5</v>
      </c>
      <c r="O251">
        <f t="shared" si="11"/>
        <v>250</v>
      </c>
      <c r="P251">
        <v>-7.2606374699516613E-4</v>
      </c>
      <c r="Q251">
        <f t="shared" si="9"/>
        <v>-0.643666578642902</v>
      </c>
      <c r="R251">
        <f t="shared" si="10"/>
        <v>0.25989583333333333</v>
      </c>
    </row>
    <row r="252" spans="1:18" x14ac:dyDescent="0.3">
      <c r="A252">
        <v>8.6243376371251002E-3</v>
      </c>
      <c r="B252">
        <v>-4.4370258643379457E-5</v>
      </c>
      <c r="O252">
        <f t="shared" si="11"/>
        <v>251</v>
      </c>
      <c r="P252">
        <v>-7.0190139280193638E-4</v>
      </c>
      <c r="Q252">
        <f t="shared" si="9"/>
        <v>-0.64045782459331269</v>
      </c>
      <c r="R252">
        <f t="shared" si="10"/>
        <v>0.26093749999999999</v>
      </c>
    </row>
    <row r="253" spans="1:18" x14ac:dyDescent="0.3">
      <c r="A253">
        <v>8.4145085472057003E-3</v>
      </c>
      <c r="B253">
        <v>-3.6031029068944037E-5</v>
      </c>
      <c r="O253">
        <f t="shared" si="11"/>
        <v>252</v>
      </c>
      <c r="P253">
        <v>-6.759313689379369E-4</v>
      </c>
      <c r="Q253">
        <f t="shared" si="9"/>
        <v>-0.63725565125853989</v>
      </c>
      <c r="R253">
        <f t="shared" si="10"/>
        <v>0.26197916666666665</v>
      </c>
    </row>
    <row r="254" spans="1:18" x14ac:dyDescent="0.3">
      <c r="A254">
        <v>0.59497318106911001</v>
      </c>
      <c r="B254">
        <v>1.2561409298405102E-2</v>
      </c>
      <c r="O254">
        <f t="shared" si="11"/>
        <v>253</v>
      </c>
      <c r="P254">
        <v>-6.5764011859773507E-4</v>
      </c>
      <c r="Q254">
        <f t="shared" si="9"/>
        <v>-0.63405999900046495</v>
      </c>
      <c r="R254">
        <f t="shared" si="10"/>
        <v>0.26302083333333331</v>
      </c>
    </row>
    <row r="255" spans="1:18" x14ac:dyDescent="0.3">
      <c r="A255">
        <v>0.61760479864446005</v>
      </c>
      <c r="B255">
        <v>3.2294435583458792E-2</v>
      </c>
      <c r="O255">
        <f t="shared" si="11"/>
        <v>254</v>
      </c>
      <c r="P255">
        <v>-6.4277108394173582E-4</v>
      </c>
      <c r="Q255">
        <f t="shared" si="9"/>
        <v>-0.63087080881069857</v>
      </c>
      <c r="R255">
        <f t="shared" si="10"/>
        <v>0.26406249999999998</v>
      </c>
    </row>
    <row r="256" spans="1:18" x14ac:dyDescent="0.3">
      <c r="A256">
        <v>0.22055438661200999</v>
      </c>
      <c r="B256">
        <v>8.8088438028672555E-3</v>
      </c>
      <c r="O256">
        <f t="shared" si="11"/>
        <v>255</v>
      </c>
      <c r="P256">
        <v>-6.2474628949260244E-4</v>
      </c>
      <c r="Q256">
        <f t="shared" si="9"/>
        <v>-0.62768802230074661</v>
      </c>
      <c r="R256">
        <f t="shared" si="10"/>
        <v>0.26510416666666664</v>
      </c>
    </row>
    <row r="257" spans="1:18" x14ac:dyDescent="0.3">
      <c r="A257">
        <v>0.20975774900863001</v>
      </c>
      <c r="B257">
        <v>-1.51073166687965E-3</v>
      </c>
      <c r="O257">
        <f t="shared" si="11"/>
        <v>256</v>
      </c>
      <c r="P257">
        <v>-6.2061813813893592E-4</v>
      </c>
      <c r="Q257">
        <f t="shared" si="9"/>
        <v>-0.62451158169236254</v>
      </c>
      <c r="R257">
        <f t="shared" si="10"/>
        <v>0.26614583333333336</v>
      </c>
    </row>
    <row r="258" spans="1:18" x14ac:dyDescent="0.3">
      <c r="A258">
        <v>1.7485794309653999E-2</v>
      </c>
      <c r="B258">
        <v>-4.7674834152957105E-4</v>
      </c>
      <c r="O258">
        <f t="shared" si="11"/>
        <v>257</v>
      </c>
      <c r="P258">
        <v>-5.9290395471123247E-4</v>
      </c>
      <c r="Q258">
        <f t="shared" si="9"/>
        <v>-0.62134142980808138</v>
      </c>
      <c r="R258">
        <f t="shared" si="10"/>
        <v>0.26718750000000002</v>
      </c>
    </row>
    <row r="259" spans="1:18" x14ac:dyDescent="0.3">
      <c r="A259">
        <v>1.5782162017905998E-2</v>
      </c>
      <c r="B259">
        <v>-2.6993866470893801E-4</v>
      </c>
      <c r="O259">
        <f t="shared" si="11"/>
        <v>258</v>
      </c>
      <c r="P259">
        <v>-5.8931855067460154E-4</v>
      </c>
      <c r="Q259">
        <f t="shared" ref="Q259:Q322" si="12">_xlfn.NORM.S.INV(R259)</f>
        <v>-0.61817751006193167</v>
      </c>
      <c r="R259">
        <f t="shared" ref="R259:R322" si="13">(O259-0.5)/960</f>
        <v>0.26822916666666669</v>
      </c>
    </row>
    <row r="260" spans="1:18" x14ac:dyDescent="0.3">
      <c r="A260">
        <v>1.4764175020875001E-2</v>
      </c>
      <c r="B260">
        <v>-3.2773259261773512E-4</v>
      </c>
      <c r="O260">
        <f t="shared" si="11"/>
        <v>259</v>
      </c>
      <c r="P260">
        <v>-5.8543494121673229E-4</v>
      </c>
      <c r="Q260">
        <f t="shared" si="12"/>
        <v>-0.6150197664503213</v>
      </c>
      <c r="R260">
        <f t="shared" si="13"/>
        <v>0.26927083333333335</v>
      </c>
    </row>
    <row r="261" spans="1:18" x14ac:dyDescent="0.3">
      <c r="A261">
        <v>1.4157304486310999E-2</v>
      </c>
      <c r="B261">
        <v>-6.2474628949260244E-4</v>
      </c>
      <c r="O261">
        <f t="shared" ref="O261:O324" si="14">O260+1</f>
        <v>260</v>
      </c>
      <c r="P261">
        <v>-5.7157358455956972E-4</v>
      </c>
      <c r="Q261">
        <f t="shared" si="12"/>
        <v>-0.61186814354309305</v>
      </c>
      <c r="R261">
        <f t="shared" si="13"/>
        <v>0.27031250000000001</v>
      </c>
    </row>
    <row r="262" spans="1:18" x14ac:dyDescent="0.3">
      <c r="A262">
        <v>0.65460306189183004</v>
      </c>
      <c r="B262">
        <v>0.10562954542768488</v>
      </c>
      <c r="O262">
        <f t="shared" si="14"/>
        <v>261</v>
      </c>
      <c r="P262">
        <v>-5.5944141382850178E-4</v>
      </c>
      <c r="Q262">
        <f t="shared" si="12"/>
        <v>-0.60872258647474509</v>
      </c>
      <c r="R262">
        <f t="shared" si="13"/>
        <v>0.27135416666666667</v>
      </c>
    </row>
    <row r="263" spans="1:18" x14ac:dyDescent="0.3">
      <c r="A263">
        <v>0.51210418203554997</v>
      </c>
      <c r="B263">
        <v>-1.9726555805901991E-2</v>
      </c>
      <c r="O263">
        <f t="shared" si="14"/>
        <v>262</v>
      </c>
      <c r="P263">
        <v>-5.1783982199116695E-4</v>
      </c>
      <c r="Q263">
        <f t="shared" si="12"/>
        <v>-0.6055830409358155</v>
      </c>
      <c r="R263">
        <f t="shared" si="13"/>
        <v>0.27239583333333334</v>
      </c>
    </row>
    <row r="264" spans="1:18" x14ac:dyDescent="0.3">
      <c r="A264">
        <v>0.29806091708714</v>
      </c>
      <c r="B264">
        <v>3.3939042335812408E-2</v>
      </c>
      <c r="O264">
        <f t="shared" si="14"/>
        <v>263</v>
      </c>
      <c r="P264">
        <v>-4.9958467977950262E-4</v>
      </c>
      <c r="Q264">
        <f t="shared" si="12"/>
        <v>-0.60244945316442367</v>
      </c>
      <c r="R264">
        <f t="shared" si="13"/>
        <v>0.2734375</v>
      </c>
    </row>
    <row r="265" spans="1:18" x14ac:dyDescent="0.3">
      <c r="A265">
        <v>0.23796654690444</v>
      </c>
      <c r="B265">
        <v>-2.5099213604564713E-2</v>
      </c>
      <c r="O265">
        <f t="shared" si="14"/>
        <v>264</v>
      </c>
      <c r="P265">
        <v>-4.9626804075360124E-4</v>
      </c>
      <c r="Q265">
        <f t="shared" si="12"/>
        <v>-0.59932176993796837</v>
      </c>
      <c r="R265">
        <f t="shared" si="13"/>
        <v>0.27447916666666666</v>
      </c>
    </row>
    <row r="266" spans="1:18" x14ac:dyDescent="0.3">
      <c r="A266">
        <v>1.1654943847352E-2</v>
      </c>
      <c r="B266">
        <v>1.9958469018250234E-4</v>
      </c>
      <c r="O266">
        <f t="shared" si="14"/>
        <v>265</v>
      </c>
      <c r="P266">
        <v>-4.9233317881256997E-4</v>
      </c>
      <c r="Q266">
        <f t="shared" si="12"/>
        <v>-0.59619993856497455</v>
      </c>
      <c r="R266">
        <f t="shared" si="13"/>
        <v>0.27552083333333333</v>
      </c>
    </row>
    <row r="267" spans="1:18" x14ac:dyDescent="0.3">
      <c r="A267">
        <v>1.0632655718483E-2</v>
      </c>
      <c r="B267">
        <v>-1.5970471767833352E-4</v>
      </c>
      <c r="O267">
        <f t="shared" si="14"/>
        <v>266</v>
      </c>
      <c r="P267">
        <v>-4.8682720889873556E-4</v>
      </c>
      <c r="Q267">
        <f t="shared" si="12"/>
        <v>-0.59308390687709123</v>
      </c>
      <c r="R267">
        <f t="shared" si="13"/>
        <v>0.27656249999999999</v>
      </c>
    </row>
    <row r="268" spans="1:18" x14ac:dyDescent="0.3">
      <c r="A268">
        <v>8.7655762681344007E-3</v>
      </c>
      <c r="B268">
        <v>8.1574160605774396E-5</v>
      </c>
      <c r="O268">
        <f t="shared" si="14"/>
        <v>267</v>
      </c>
      <c r="P268">
        <v>-4.8393723957573624E-4</v>
      </c>
      <c r="Q268">
        <f t="shared" si="12"/>
        <v>-0.58997362322123281</v>
      </c>
      <c r="R268">
        <f t="shared" si="13"/>
        <v>0.27760416666666665</v>
      </c>
    </row>
    <row r="269" spans="1:18" x14ac:dyDescent="0.3">
      <c r="A269">
        <v>8.5624709301143007E-3</v>
      </c>
      <c r="B269">
        <v>-5.1689906844305106E-5</v>
      </c>
      <c r="O269">
        <f t="shared" si="14"/>
        <v>268</v>
      </c>
      <c r="P269">
        <v>-4.8389858215857132E-4</v>
      </c>
      <c r="Q269">
        <f t="shared" si="12"/>
        <v>-0.58686903645186184</v>
      </c>
      <c r="R269">
        <f t="shared" si="13"/>
        <v>0.27864583333333331</v>
      </c>
    </row>
    <row r="270" spans="1:18" x14ac:dyDescent="0.3">
      <c r="A270">
        <v>0.54918429313657002</v>
      </c>
      <c r="B270">
        <v>-3.7650166330171375E-2</v>
      </c>
      <c r="O270">
        <f t="shared" si="14"/>
        <v>269</v>
      </c>
      <c r="P270">
        <v>-4.8083803550816664E-4</v>
      </c>
      <c r="Q270">
        <f t="shared" si="12"/>
        <v>-0.58377009592341078</v>
      </c>
      <c r="R270">
        <f t="shared" si="13"/>
        <v>0.27968749999999998</v>
      </c>
    </row>
    <row r="271" spans="1:18" x14ac:dyDescent="0.3">
      <c r="A271">
        <v>0.57784622458048995</v>
      </c>
      <c r="B271">
        <v>-7.809191081121436E-3</v>
      </c>
      <c r="O271">
        <f t="shared" si="14"/>
        <v>270</v>
      </c>
      <c r="P271">
        <v>-4.7674834152957105E-4</v>
      </c>
      <c r="Q271">
        <f t="shared" si="12"/>
        <v>-0.58067675148283882</v>
      </c>
      <c r="R271">
        <f t="shared" si="13"/>
        <v>0.28072916666666664</v>
      </c>
    </row>
    <row r="272" spans="1:18" x14ac:dyDescent="0.3">
      <c r="A272">
        <v>0.21527898896955999</v>
      </c>
      <c r="B272">
        <v>2.1507314610352546E-3</v>
      </c>
      <c r="O272">
        <f t="shared" si="14"/>
        <v>271</v>
      </c>
      <c r="P272">
        <v>-4.7523546604373232E-4</v>
      </c>
      <c r="Q272">
        <f t="shared" si="12"/>
        <v>-0.57758895346232197</v>
      </c>
      <c r="R272">
        <f t="shared" si="13"/>
        <v>0.28177083333333336</v>
      </c>
    </row>
    <row r="273" spans="1:18" x14ac:dyDescent="0.3">
      <c r="A273">
        <v>0.22054604829943</v>
      </c>
      <c r="B273">
        <v>7.5555136960586966E-3</v>
      </c>
      <c r="O273">
        <f t="shared" si="14"/>
        <v>272</v>
      </c>
      <c r="P273">
        <v>-4.5216373098250218E-4</v>
      </c>
      <c r="Q273">
        <f t="shared" si="12"/>
        <v>-0.57450665267207235</v>
      </c>
      <c r="R273">
        <f t="shared" si="13"/>
        <v>0.28281250000000002</v>
      </c>
    </row>
    <row r="274" spans="1:18" x14ac:dyDescent="0.3">
      <c r="A274">
        <v>1.7616330740463999E-2</v>
      </c>
      <c r="B274">
        <v>-3.2392997207073351E-4</v>
      </c>
      <c r="O274">
        <f t="shared" si="14"/>
        <v>273</v>
      </c>
      <c r="P274">
        <v>-4.5178987725157105E-4</v>
      </c>
      <c r="Q274">
        <f t="shared" si="12"/>
        <v>-0.57142980039328373</v>
      </c>
      <c r="R274">
        <f t="shared" si="13"/>
        <v>0.28385416666666669</v>
      </c>
    </row>
    <row r="275" spans="1:18" x14ac:dyDescent="0.3">
      <c r="A275">
        <v>1.5470615202781E-2</v>
      </c>
      <c r="B275">
        <v>-6.6966237318501556E-5</v>
      </c>
      <c r="O275">
        <f t="shared" si="14"/>
        <v>274</v>
      </c>
      <c r="P275">
        <v>-4.4899004822766472E-4</v>
      </c>
      <c r="Q275">
        <f t="shared" si="12"/>
        <v>-0.56835834837120114</v>
      </c>
      <c r="R275">
        <f t="shared" si="13"/>
        <v>0.28489583333333335</v>
      </c>
    </row>
    <row r="276" spans="1:18" x14ac:dyDescent="0.3">
      <c r="A276">
        <v>1.5060289748707999E-2</v>
      </c>
      <c r="B276">
        <v>-1.6116966670167571E-5</v>
      </c>
      <c r="O276">
        <f t="shared" si="14"/>
        <v>275</v>
      </c>
      <c r="P276">
        <v>-4.3370838760360166E-4</v>
      </c>
      <c r="Q276">
        <f t="shared" si="12"/>
        <v>-0.56529224880831386</v>
      </c>
      <c r="R276">
        <f t="shared" si="13"/>
        <v>0.28593750000000001</v>
      </c>
    </row>
    <row r="277" spans="1:18" x14ac:dyDescent="0.3">
      <c r="A277">
        <v>1.4784889907469999E-2</v>
      </c>
      <c r="B277">
        <v>4.8881520110033438E-4</v>
      </c>
      <c r="O277">
        <f t="shared" si="14"/>
        <v>276</v>
      </c>
      <c r="P277">
        <v>-4.3366390435716634E-4</v>
      </c>
      <c r="Q277">
        <f t="shared" si="12"/>
        <v>-0.56223145435766453</v>
      </c>
      <c r="R277">
        <f t="shared" si="13"/>
        <v>0.28697916666666667</v>
      </c>
    </row>
    <row r="278" spans="1:18" x14ac:dyDescent="0.3">
      <c r="A278">
        <v>0.53035657762837995</v>
      </c>
      <c r="B278">
        <v>-1.3429565649177633E-2</v>
      </c>
      <c r="O278">
        <f t="shared" si="14"/>
        <v>277</v>
      </c>
      <c r="P278">
        <v>-4.32487628062736E-4</v>
      </c>
      <c r="Q278">
        <f t="shared" si="12"/>
        <v>-0.55917591811627598</v>
      </c>
      <c r="R278">
        <f t="shared" si="13"/>
        <v>0.28802083333333334</v>
      </c>
    </row>
    <row r="279" spans="1:18" x14ac:dyDescent="0.3">
      <c r="A279">
        <v>0.55314191144997005</v>
      </c>
      <c r="B279">
        <v>1.1163364014245225E-2</v>
      </c>
      <c r="O279">
        <f t="shared" si="14"/>
        <v>278</v>
      </c>
      <c r="P279">
        <v>-4.2098926006150193E-4</v>
      </c>
      <c r="Q279">
        <f t="shared" si="12"/>
        <v>-0.55612559361869141</v>
      </c>
      <c r="R279">
        <f t="shared" si="13"/>
        <v>0.2890625</v>
      </c>
    </row>
    <row r="280" spans="1:18" x14ac:dyDescent="0.3">
      <c r="A280">
        <v>0.18987835779758999</v>
      </c>
      <c r="B280">
        <v>-7.2542055278049355E-2</v>
      </c>
      <c r="O280">
        <f t="shared" si="14"/>
        <v>279</v>
      </c>
      <c r="P280">
        <v>-4.1502273644566413E-4</v>
      </c>
      <c r="Q280">
        <f t="shared" si="12"/>
        <v>-0.55308043483062574</v>
      </c>
      <c r="R280">
        <f t="shared" si="13"/>
        <v>0.29010416666666666</v>
      </c>
    </row>
    <row r="281" spans="1:18" x14ac:dyDescent="0.3">
      <c r="A281">
        <v>0.25239392913072001</v>
      </c>
      <c r="B281">
        <v>-1.1659824227719662E-2</v>
      </c>
      <c r="O281">
        <f t="shared" si="14"/>
        <v>280</v>
      </c>
      <c r="P281">
        <v>-4.1147221476216765E-4</v>
      </c>
      <c r="Q281">
        <f t="shared" si="12"/>
        <v>-0.55004039614272671</v>
      </c>
      <c r="R281">
        <f t="shared" si="13"/>
        <v>0.29114583333333333</v>
      </c>
    </row>
    <row r="282" spans="1:18" x14ac:dyDescent="0.3">
      <c r="A282">
        <v>1.1513412202505E-2</v>
      </c>
      <c r="B282">
        <v>7.2384427968462742E-5</v>
      </c>
      <c r="O282">
        <f t="shared" si="14"/>
        <v>281</v>
      </c>
      <c r="P282">
        <v>-4.0713701219693629E-4</v>
      </c>
      <c r="Q282">
        <f t="shared" si="12"/>
        <v>-0.54700543236444144</v>
      </c>
      <c r="R282">
        <f t="shared" si="13"/>
        <v>0.29218749999999999</v>
      </c>
    </row>
    <row r="283" spans="1:18" x14ac:dyDescent="0.3">
      <c r="A283">
        <v>1.0499948362217E-2</v>
      </c>
      <c r="B283">
        <v>-8.9985136738631594E-5</v>
      </c>
      <c r="O283">
        <f t="shared" si="14"/>
        <v>282</v>
      </c>
      <c r="P283">
        <v>-3.8281127951933502E-4</v>
      </c>
      <c r="Q283">
        <f t="shared" si="12"/>
        <v>-0.54397549871798867</v>
      </c>
      <c r="R283">
        <f t="shared" si="13"/>
        <v>0.29322916666666665</v>
      </c>
    </row>
    <row r="284" spans="1:18" x14ac:dyDescent="0.3">
      <c r="A284">
        <v>8.7959888261285001E-3</v>
      </c>
      <c r="B284">
        <v>1.2728093036002038E-4</v>
      </c>
      <c r="O284">
        <f t="shared" si="14"/>
        <v>283</v>
      </c>
      <c r="P284">
        <v>-3.7885722157673246E-4</v>
      </c>
      <c r="Q284">
        <f t="shared" si="12"/>
        <v>-0.54095055083243226</v>
      </c>
      <c r="R284">
        <f t="shared" si="13"/>
        <v>0.29427083333333331</v>
      </c>
    </row>
    <row r="285" spans="1:18" x14ac:dyDescent="0.3">
      <c r="A285">
        <v>8.5264418570485997E-3</v>
      </c>
      <c r="B285">
        <v>7.5902280773955388E-5</v>
      </c>
      <c r="O285">
        <f t="shared" si="14"/>
        <v>284</v>
      </c>
      <c r="P285">
        <v>-3.6471379475660169E-4</v>
      </c>
      <c r="Q285">
        <f t="shared" si="12"/>
        <v>-0.53793054473785507</v>
      </c>
      <c r="R285">
        <f t="shared" si="13"/>
        <v>0.29531249999999998</v>
      </c>
    </row>
    <row r="286" spans="1:18" x14ac:dyDescent="0.3">
      <c r="A286">
        <v>0.56880207860595999</v>
      </c>
      <c r="B286">
        <v>-1.3609693164744918E-2</v>
      </c>
      <c r="O286">
        <f t="shared" si="14"/>
        <v>285</v>
      </c>
      <c r="P286">
        <v>-3.6264175532949722E-4</v>
      </c>
      <c r="Q286">
        <f t="shared" si="12"/>
        <v>-0.53491543685963128</v>
      </c>
      <c r="R286">
        <f t="shared" si="13"/>
        <v>0.29635416666666664</v>
      </c>
    </row>
    <row r="287" spans="1:18" x14ac:dyDescent="0.3">
      <c r="A287">
        <v>0.56600416103909001</v>
      </c>
      <c r="B287">
        <v>-1.9306202021911245E-2</v>
      </c>
      <c r="O287">
        <f t="shared" si="14"/>
        <v>286</v>
      </c>
      <c r="P287">
        <v>-3.6197431921566534E-4</v>
      </c>
      <c r="Q287">
        <f t="shared" si="12"/>
        <v>-0.53190518401279385</v>
      </c>
      <c r="R287">
        <f t="shared" si="13"/>
        <v>0.29739583333333336</v>
      </c>
    </row>
    <row r="288" spans="1:18" x14ac:dyDescent="0.3">
      <c r="A288">
        <v>0.23312903297598001</v>
      </c>
      <c r="B288">
        <v>2.1383490166837271E-2</v>
      </c>
      <c r="O288">
        <f t="shared" si="14"/>
        <v>287</v>
      </c>
      <c r="P288">
        <v>-3.5696516638473313E-4</v>
      </c>
      <c r="Q288">
        <f t="shared" si="12"/>
        <v>-0.52889974339649715</v>
      </c>
      <c r="R288">
        <f t="shared" si="13"/>
        <v>0.29843750000000002</v>
      </c>
    </row>
    <row r="289" spans="1:18" x14ac:dyDescent="0.3">
      <c r="A289">
        <v>0.20840064115546</v>
      </c>
      <c r="B289">
        <v>-2.8678395200496531E-3</v>
      </c>
      <c r="O289">
        <f t="shared" si="14"/>
        <v>288</v>
      </c>
      <c r="P289">
        <v>-3.4779860262050197E-4</v>
      </c>
      <c r="Q289">
        <f t="shared" si="12"/>
        <v>-0.52589907258857005</v>
      </c>
      <c r="R289">
        <f t="shared" si="13"/>
        <v>0.29947916666666669</v>
      </c>
    </row>
    <row r="290" spans="1:18" x14ac:dyDescent="0.3">
      <c r="A290">
        <v>1.7222052361367E-2</v>
      </c>
      <c r="B290">
        <v>-7.4049028981656995E-4</v>
      </c>
      <c r="O290">
        <f t="shared" si="14"/>
        <v>289</v>
      </c>
      <c r="P290">
        <v>-3.4776818691257053E-4</v>
      </c>
      <c r="Q290">
        <f t="shared" si="12"/>
        <v>-0.52290312954016072</v>
      </c>
      <c r="R290">
        <f t="shared" si="13"/>
        <v>0.30052083333333335</v>
      </c>
    </row>
    <row r="291" spans="1:18" x14ac:dyDescent="0.3">
      <c r="A291">
        <v>1.6437978383211999E-2</v>
      </c>
      <c r="B291">
        <v>3.8587770059706275E-4</v>
      </c>
      <c r="O291">
        <f t="shared" si="14"/>
        <v>290</v>
      </c>
      <c r="P291">
        <v>-3.4593887129250218E-4</v>
      </c>
      <c r="Q291">
        <f t="shared" si="12"/>
        <v>-0.51991187257046845</v>
      </c>
      <c r="R291">
        <f t="shared" si="13"/>
        <v>0.30156250000000001</v>
      </c>
    </row>
    <row r="292" spans="1:18" x14ac:dyDescent="0.3">
      <c r="A292">
        <v>1.7076910692429E-2</v>
      </c>
      <c r="B292">
        <v>1.9850030789362646E-3</v>
      </c>
      <c r="O292">
        <f t="shared" si="14"/>
        <v>291</v>
      </c>
      <c r="P292">
        <v>-3.2773259261773512E-4</v>
      </c>
      <c r="Q292">
        <f t="shared" si="12"/>
        <v>-0.51692526036156294</v>
      </c>
      <c r="R292">
        <f t="shared" si="13"/>
        <v>0.30260416666666667</v>
      </c>
    </row>
    <row r="293" spans="1:18" x14ac:dyDescent="0.3">
      <c r="A293">
        <v>1.5301433429999E-2</v>
      </c>
      <c r="B293">
        <v>5.1938265419539803E-4</v>
      </c>
      <c r="O293">
        <f t="shared" si="14"/>
        <v>292</v>
      </c>
      <c r="P293">
        <v>-3.2555932115773192E-4</v>
      </c>
      <c r="Q293">
        <f t="shared" si="12"/>
        <v>-0.51394325195328794</v>
      </c>
      <c r="R293">
        <f t="shared" si="13"/>
        <v>0.30364583333333334</v>
      </c>
    </row>
    <row r="294" spans="1:18" x14ac:dyDescent="0.3">
      <c r="A294">
        <v>0.52690826489298004</v>
      </c>
      <c r="B294">
        <v>-2.2065251571165123E-2</v>
      </c>
      <c r="O294">
        <f t="shared" si="14"/>
        <v>293</v>
      </c>
      <c r="P294">
        <v>-3.2392997207073351E-4</v>
      </c>
      <c r="Q294">
        <f t="shared" si="12"/>
        <v>-0.51096580673824743</v>
      </c>
      <c r="R294">
        <f t="shared" si="13"/>
        <v>0.3046875</v>
      </c>
    </row>
    <row r="295" spans="1:18" x14ac:dyDescent="0.3">
      <c r="A295">
        <v>0.50705650245053002</v>
      </c>
      <c r="B295">
        <v>-2.4774235390921939E-2</v>
      </c>
      <c r="O295">
        <f t="shared" si="14"/>
        <v>294</v>
      </c>
      <c r="P295">
        <v>-3.2132319294953665E-4</v>
      </c>
      <c r="Q295">
        <f t="shared" si="12"/>
        <v>-0.50799288445687407</v>
      </c>
      <c r="R295">
        <f t="shared" si="13"/>
        <v>0.30572916666666666</v>
      </c>
    </row>
    <row r="296" spans="1:18" x14ac:dyDescent="0.3">
      <c r="A296">
        <v>0.23329897492858001</v>
      </c>
      <c r="B296">
        <v>-3.0822899822747579E-2</v>
      </c>
      <c r="O296">
        <f t="shared" si="14"/>
        <v>295</v>
      </c>
      <c r="P296">
        <v>-3.0836664436963146E-4</v>
      </c>
      <c r="Q296">
        <f t="shared" si="12"/>
        <v>-0.50502444519257661</v>
      </c>
      <c r="R296">
        <f t="shared" si="13"/>
        <v>0.30677083333333333</v>
      </c>
    </row>
    <row r="297" spans="1:18" x14ac:dyDescent="0.3">
      <c r="A297">
        <v>0.28365167417851</v>
      </c>
      <c r="B297">
        <v>2.0585913669505296E-2</v>
      </c>
      <c r="O297">
        <f t="shared" si="14"/>
        <v>296</v>
      </c>
      <c r="P297">
        <v>-3.071879210249373E-4</v>
      </c>
      <c r="Q297">
        <f t="shared" si="12"/>
        <v>-0.50206044936696548</v>
      </c>
      <c r="R297">
        <f t="shared" si="13"/>
        <v>0.30781249999999999</v>
      </c>
    </row>
    <row r="298" spans="1:18" x14ac:dyDescent="0.3">
      <c r="A298">
        <v>1.1312022904221E-2</v>
      </c>
      <c r="B298">
        <v>-1.4333625294849807E-4</v>
      </c>
      <c r="O298">
        <f t="shared" si="14"/>
        <v>297</v>
      </c>
      <c r="P298">
        <v>-3.0243281604833312E-4</v>
      </c>
      <c r="Q298">
        <f t="shared" si="12"/>
        <v>-0.49910085773515495</v>
      </c>
      <c r="R298">
        <f t="shared" si="13"/>
        <v>0.30885416666666665</v>
      </c>
    </row>
    <row r="299" spans="1:18" x14ac:dyDescent="0.3">
      <c r="A299">
        <v>1.1074182928849E-2</v>
      </c>
      <c r="B299">
        <v>2.8182249268766599E-4</v>
      </c>
      <c r="O299">
        <f t="shared" si="14"/>
        <v>298</v>
      </c>
      <c r="P299">
        <v>-2.9903624748150136E-4</v>
      </c>
      <c r="Q299">
        <f t="shared" si="12"/>
        <v>-0.49614563138114071</v>
      </c>
      <c r="R299">
        <f t="shared" si="13"/>
        <v>0.30989583333333331</v>
      </c>
    </row>
    <row r="300" spans="1:18" x14ac:dyDescent="0.3">
      <c r="A300">
        <v>8.6586127511761E-3</v>
      </c>
      <c r="B300">
        <v>-2.5389356352526274E-5</v>
      </c>
      <c r="O300">
        <f t="shared" si="14"/>
        <v>299</v>
      </c>
      <c r="P300">
        <v>-2.939271911719353E-4</v>
      </c>
      <c r="Q300">
        <f t="shared" si="12"/>
        <v>-0.4931947317132504</v>
      </c>
      <c r="R300">
        <f t="shared" si="13"/>
        <v>0.31093749999999998</v>
      </c>
    </row>
    <row r="301" spans="1:18" x14ac:dyDescent="0.3">
      <c r="A301">
        <v>8.6673733890809002E-3</v>
      </c>
      <c r="B301">
        <v>5.3212552122294463E-5</v>
      </c>
      <c r="O301">
        <f t="shared" si="14"/>
        <v>300</v>
      </c>
      <c r="P301">
        <v>-2.8114351687473157E-4</v>
      </c>
      <c r="Q301">
        <f t="shared" si="12"/>
        <v>-0.49024812045966609</v>
      </c>
      <c r="R301">
        <f t="shared" si="13"/>
        <v>0.31197916666666664</v>
      </c>
    </row>
    <row r="302" spans="1:18" x14ac:dyDescent="0.3">
      <c r="A302">
        <v>0.55193948663999004</v>
      </c>
      <c r="B302">
        <v>-3.4894972826751358E-2</v>
      </c>
      <c r="O302">
        <f t="shared" si="14"/>
        <v>301</v>
      </c>
      <c r="P302">
        <v>-2.8008360938957047E-4</v>
      </c>
      <c r="Q302">
        <f t="shared" si="12"/>
        <v>-0.48730575966401701</v>
      </c>
      <c r="R302">
        <f t="shared" si="13"/>
        <v>0.31302083333333336</v>
      </c>
    </row>
    <row r="303" spans="1:18" x14ac:dyDescent="0.3">
      <c r="A303">
        <v>0.57349259150148002</v>
      </c>
      <c r="B303">
        <v>-1.2162824160131369E-2</v>
      </c>
      <c r="O303">
        <f t="shared" si="14"/>
        <v>302</v>
      </c>
      <c r="P303">
        <v>-2.7956346738150159E-4</v>
      </c>
      <c r="Q303">
        <f t="shared" si="12"/>
        <v>-0.48436761168104397</v>
      </c>
      <c r="R303">
        <f t="shared" si="13"/>
        <v>0.31406250000000002</v>
      </c>
    </row>
    <row r="304" spans="1:18" x14ac:dyDescent="0.3">
      <c r="A304">
        <v>0.19537927682431999</v>
      </c>
      <c r="B304">
        <v>-1.7748980684204746E-2</v>
      </c>
      <c r="O304">
        <f t="shared" si="14"/>
        <v>303</v>
      </c>
      <c r="P304">
        <v>-2.6993866470893801E-4</v>
      </c>
      <c r="Q304">
        <f t="shared" si="12"/>
        <v>-0.48143363917232734</v>
      </c>
      <c r="R304">
        <f t="shared" si="13"/>
        <v>0.31510416666666669</v>
      </c>
    </row>
    <row r="305" spans="1:18" x14ac:dyDescent="0.3">
      <c r="A305">
        <v>0.18250421806044001</v>
      </c>
      <c r="B305">
        <v>-3.0486316542931297E-2</v>
      </c>
      <c r="O305">
        <f t="shared" si="14"/>
        <v>304</v>
      </c>
      <c r="P305">
        <v>-2.6653781392560125E-4</v>
      </c>
      <c r="Q305">
        <f t="shared" si="12"/>
        <v>-0.47850380510208557</v>
      </c>
      <c r="R305">
        <f t="shared" si="13"/>
        <v>0.31614583333333335</v>
      </c>
    </row>
    <row r="306" spans="1:18" x14ac:dyDescent="0.3">
      <c r="A306">
        <v>1.8159459429684E-2</v>
      </c>
      <c r="B306">
        <v>2.1919871714926736E-4</v>
      </c>
      <c r="O306">
        <f t="shared" si="14"/>
        <v>305</v>
      </c>
      <c r="P306">
        <v>-2.5650350443657058E-4</v>
      </c>
      <c r="Q306">
        <f t="shared" si="12"/>
        <v>-0.47557807273303587</v>
      </c>
      <c r="R306">
        <f t="shared" si="13"/>
        <v>0.31718750000000001</v>
      </c>
    </row>
    <row r="307" spans="1:18" x14ac:dyDescent="0.3">
      <c r="A307">
        <v>1.5037996760319999E-2</v>
      </c>
      <c r="B307">
        <v>-4.9958467977950262E-4</v>
      </c>
      <c r="O307">
        <f t="shared" si="14"/>
        <v>306</v>
      </c>
      <c r="P307">
        <v>-2.4872640345473263E-4</v>
      </c>
      <c r="Q307">
        <f t="shared" si="12"/>
        <v>-0.47265640562232142</v>
      </c>
      <c r="R307">
        <f t="shared" si="13"/>
        <v>0.31822916666666667</v>
      </c>
    </row>
    <row r="308" spans="1:18" x14ac:dyDescent="0.3">
      <c r="A308">
        <v>1.5332217797646999E-2</v>
      </c>
      <c r="B308">
        <v>2.5581108226883226E-4</v>
      </c>
      <c r="O308">
        <f t="shared" si="14"/>
        <v>307</v>
      </c>
      <c r="P308">
        <v>-2.3182815551616755E-4</v>
      </c>
      <c r="Q308">
        <f t="shared" si="12"/>
        <v>-0.46973876761749905</v>
      </c>
      <c r="R308">
        <f t="shared" si="13"/>
        <v>0.31927083333333334</v>
      </c>
    </row>
    <row r="309" spans="1:18" x14ac:dyDescent="0.3">
      <c r="A309">
        <v>1.3847084658142E-2</v>
      </c>
      <c r="B309">
        <v>-4.4899004822766472E-4</v>
      </c>
      <c r="O309">
        <f t="shared" si="14"/>
        <v>308</v>
      </c>
      <c r="P309">
        <v>-2.2950923749950197E-4</v>
      </c>
      <c r="Q309">
        <f t="shared" si="12"/>
        <v>-0.4668251228525897</v>
      </c>
      <c r="R309">
        <f t="shared" si="13"/>
        <v>0.3203125</v>
      </c>
    </row>
    <row r="310" spans="1:18" x14ac:dyDescent="0.3">
      <c r="A310">
        <v>0.523747595939</v>
      </c>
      <c r="B310">
        <v>-2.0038547338557589E-2</v>
      </c>
      <c r="O310">
        <f t="shared" si="14"/>
        <v>309</v>
      </c>
      <c r="P310">
        <v>-2.2398533899857173E-4</v>
      </c>
      <c r="Q310">
        <f t="shared" si="12"/>
        <v>-0.46391543574418853</v>
      </c>
      <c r="R310">
        <f t="shared" si="13"/>
        <v>0.32135416666666666</v>
      </c>
    </row>
    <row r="311" spans="1:18" x14ac:dyDescent="0.3">
      <c r="A311">
        <v>0.61364974034250996</v>
      </c>
      <c r="B311">
        <v>7.1671192906785142E-2</v>
      </c>
      <c r="O311">
        <f t="shared" si="14"/>
        <v>310</v>
      </c>
      <c r="P311">
        <v>-2.2244398140133445E-4</v>
      </c>
      <c r="Q311">
        <f t="shared" si="12"/>
        <v>-0.46100967098763412</v>
      </c>
      <c r="R311">
        <f t="shared" si="13"/>
        <v>0.32239583333333333</v>
      </c>
    </row>
    <row r="312" spans="1:18" x14ac:dyDescent="0.3">
      <c r="A312">
        <v>0.29852441923271</v>
      </c>
      <c r="B312">
        <v>3.6104006157070656E-2</v>
      </c>
      <c r="O312">
        <f t="shared" si="14"/>
        <v>311</v>
      </c>
      <c r="P312">
        <v>-2.224220294804978E-4</v>
      </c>
      <c r="Q312">
        <f t="shared" si="12"/>
        <v>-0.45810779355323694</v>
      </c>
      <c r="R312">
        <f t="shared" si="13"/>
        <v>0.32343749999999999</v>
      </c>
    </row>
    <row r="313" spans="1:18" x14ac:dyDescent="0.3">
      <c r="A313">
        <v>0.14929877412959</v>
      </c>
      <c r="B313">
        <v>-0.11475497922884967</v>
      </c>
      <c r="O313">
        <f t="shared" si="14"/>
        <v>312</v>
      </c>
      <c r="P313">
        <v>-2.2221500795366507E-4</v>
      </c>
      <c r="Q313">
        <f t="shared" si="12"/>
        <v>-0.45520976868256224</v>
      </c>
      <c r="R313">
        <f t="shared" si="13"/>
        <v>0.32447916666666665</v>
      </c>
    </row>
    <row r="314" spans="1:18" x14ac:dyDescent="0.3">
      <c r="A314">
        <v>1.1225215132123E-2</v>
      </c>
      <c r="B314">
        <v>-2.1581264241353655E-4</v>
      </c>
      <c r="O314">
        <f t="shared" si="14"/>
        <v>313</v>
      </c>
      <c r="P314">
        <v>-2.1818471297373535E-4</v>
      </c>
      <c r="Q314">
        <f t="shared" si="12"/>
        <v>-0.45231556188477068</v>
      </c>
      <c r="R314">
        <f t="shared" si="13"/>
        <v>0.32552083333333331</v>
      </c>
    </row>
    <row r="315" spans="1:18" x14ac:dyDescent="0.3">
      <c r="A315">
        <v>1.0858775521530001E-2</v>
      </c>
      <c r="B315">
        <v>2.688420225743695E-4</v>
      </c>
      <c r="O315">
        <f t="shared" si="14"/>
        <v>314</v>
      </c>
      <c r="P315">
        <v>-2.1581264241353655E-4</v>
      </c>
      <c r="Q315">
        <f t="shared" si="12"/>
        <v>-0.44942513893301278</v>
      </c>
      <c r="R315">
        <f t="shared" si="13"/>
        <v>0.32656249999999998</v>
      </c>
    </row>
    <row r="316" spans="1:18" x14ac:dyDescent="0.3">
      <c r="A316">
        <v>8.5291164716472002E-3</v>
      </c>
      <c r="B316">
        <v>-1.3959142412127944E-4</v>
      </c>
      <c r="O316">
        <f t="shared" si="14"/>
        <v>315</v>
      </c>
      <c r="P316">
        <v>-2.137848139036648E-4</v>
      </c>
      <c r="Q316">
        <f t="shared" si="12"/>
        <v>-0.44653846586087753</v>
      </c>
      <c r="R316">
        <f t="shared" si="13"/>
        <v>0.32760416666666664</v>
      </c>
    </row>
    <row r="317" spans="1:18" x14ac:dyDescent="0.3">
      <c r="A317">
        <v>8.4340426033203998E-3</v>
      </c>
      <c r="B317">
        <v>-1.6496972954244474E-5</v>
      </c>
      <c r="O317">
        <f t="shared" si="14"/>
        <v>316</v>
      </c>
      <c r="P317">
        <v>-2.0800261806863153E-4</v>
      </c>
      <c r="Q317">
        <f t="shared" si="12"/>
        <v>-0.44365550895889305</v>
      </c>
      <c r="R317">
        <f t="shared" si="13"/>
        <v>0.32864583333333336</v>
      </c>
    </row>
    <row r="318" spans="1:18" x14ac:dyDescent="0.3">
      <c r="A318">
        <v>0.57829770915024004</v>
      </c>
      <c r="B318">
        <v>-4.1140626204648756E-3</v>
      </c>
      <c r="O318">
        <f t="shared" si="14"/>
        <v>317</v>
      </c>
      <c r="P318">
        <v>-2.0737129549693728E-4</v>
      </c>
      <c r="Q318">
        <f t="shared" si="12"/>
        <v>-0.44077623477107952</v>
      </c>
      <c r="R318">
        <f t="shared" si="13"/>
        <v>0.32968750000000002</v>
      </c>
    </row>
    <row r="319" spans="1:18" x14ac:dyDescent="0.3">
      <c r="A319">
        <v>0.57153491711158999</v>
      </c>
      <c r="B319">
        <v>-1.3775445949411269E-2</v>
      </c>
      <c r="O319">
        <f t="shared" si="14"/>
        <v>318</v>
      </c>
      <c r="P319">
        <v>-2.0229016980966019E-4</v>
      </c>
      <c r="Q319">
        <f t="shared" si="12"/>
        <v>-0.43790061009155151</v>
      </c>
      <c r="R319">
        <f t="shared" si="13"/>
        <v>0.33072916666666669</v>
      </c>
    </row>
    <row r="320" spans="1:18" x14ac:dyDescent="0.3">
      <c r="A320">
        <v>0.19777954606673001</v>
      </c>
      <c r="B320">
        <v>-1.3965996742412723E-2</v>
      </c>
      <c r="O320">
        <f t="shared" si="14"/>
        <v>319</v>
      </c>
      <c r="P320">
        <v>-1.8824123828963153E-4</v>
      </c>
      <c r="Q320">
        <f t="shared" si="12"/>
        <v>-0.43502860196117232</v>
      </c>
      <c r="R320">
        <f t="shared" si="13"/>
        <v>0.33177083333333335</v>
      </c>
    </row>
    <row r="321" spans="1:18" x14ac:dyDescent="0.3">
      <c r="A321">
        <v>0.19681811566278001</v>
      </c>
      <c r="B321">
        <v>-1.4450365012729643E-2</v>
      </c>
      <c r="O321">
        <f t="shared" si="14"/>
        <v>320</v>
      </c>
      <c r="P321">
        <v>-1.8549100148253748E-4</v>
      </c>
      <c r="Q321">
        <f t="shared" si="12"/>
        <v>-0.43216017766425385</v>
      </c>
      <c r="R321">
        <f t="shared" si="13"/>
        <v>0.33281250000000001</v>
      </c>
    </row>
    <row r="322" spans="1:18" x14ac:dyDescent="0.3">
      <c r="A322">
        <v>1.8137208045160998E-2</v>
      </c>
      <c r="B322">
        <v>1.74665393977428E-4</v>
      </c>
      <c r="O322">
        <f t="shared" si="14"/>
        <v>321</v>
      </c>
      <c r="P322">
        <v>-1.8476117204753624E-4</v>
      </c>
      <c r="Q322">
        <f t="shared" si="12"/>
        <v>-0.42929530472530791</v>
      </c>
      <c r="R322">
        <f t="shared" si="13"/>
        <v>0.33385416666666667</v>
      </c>
    </row>
    <row r="323" spans="1:18" x14ac:dyDescent="0.3">
      <c r="A323">
        <v>1.5973480626932001E-2</v>
      </c>
      <c r="B323">
        <v>-7.8620055682935425E-5</v>
      </c>
      <c r="O323">
        <f t="shared" si="14"/>
        <v>322</v>
      </c>
      <c r="P323">
        <v>-1.7598641607953665E-4</v>
      </c>
      <c r="Q323">
        <f t="shared" ref="Q323:Q386" si="15">_xlfn.NORM.S.INV(R323)</f>
        <v>-0.42643395090584163</v>
      </c>
      <c r="R323">
        <f t="shared" ref="R323:R386" si="16">(O323-0.5)/960</f>
        <v>0.33489583333333334</v>
      </c>
    </row>
    <row r="324" spans="1:18" x14ac:dyDescent="0.3">
      <c r="A324">
        <v>1.4301006328474E-2</v>
      </c>
      <c r="B324">
        <v>-7.9090128501873615E-4</v>
      </c>
      <c r="O324">
        <f t="shared" si="14"/>
        <v>323</v>
      </c>
      <c r="P324">
        <v>-1.7137361076853715E-4</v>
      </c>
      <c r="Q324">
        <f t="shared" si="15"/>
        <v>-0.42357608420119958</v>
      </c>
      <c r="R324">
        <f t="shared" si="16"/>
        <v>0.3359375</v>
      </c>
    </row>
    <row r="325" spans="1:18" x14ac:dyDescent="0.3">
      <c r="A325">
        <v>1.4014510608017E-2</v>
      </c>
      <c r="B325">
        <v>-7.6754016778660117E-4</v>
      </c>
      <c r="O325">
        <f t="shared" ref="O325:O388" si="17">O324+1</f>
        <v>324</v>
      </c>
      <c r="P325">
        <v>-1.7136165884550254E-4</v>
      </c>
      <c r="Q325">
        <f t="shared" si="15"/>
        <v>-0.42072167283745326</v>
      </c>
      <c r="R325">
        <f t="shared" si="16"/>
        <v>0.33697916666666666</v>
      </c>
    </row>
    <row r="326" spans="1:18" x14ac:dyDescent="0.3">
      <c r="A326">
        <v>0.55732750667056996</v>
      </c>
      <c r="B326">
        <v>8.3539902064247995E-3</v>
      </c>
      <c r="O326">
        <f t="shared" si="17"/>
        <v>325</v>
      </c>
      <c r="P326">
        <v>-1.668139008023338E-4</v>
      </c>
      <c r="Q326">
        <f t="shared" si="15"/>
        <v>-0.41787068526833082</v>
      </c>
      <c r="R326">
        <f t="shared" si="16"/>
        <v>0.33802083333333333</v>
      </c>
    </row>
    <row r="327" spans="1:18" x14ac:dyDescent="0.3">
      <c r="A327">
        <v>0.49765021502503998</v>
      </c>
      <c r="B327">
        <v>-3.4180522816411985E-2</v>
      </c>
      <c r="O327">
        <f t="shared" si="17"/>
        <v>326</v>
      </c>
      <c r="P327">
        <v>-1.6567467936753726E-4</v>
      </c>
      <c r="Q327">
        <f t="shared" si="15"/>
        <v>-0.4150230901721948</v>
      </c>
      <c r="R327">
        <f t="shared" si="16"/>
        <v>0.33906249999999999</v>
      </c>
    </row>
    <row r="328" spans="1:18" x14ac:dyDescent="0.3">
      <c r="A328">
        <v>0.26918019866069998</v>
      </c>
      <c r="B328">
        <v>5.0583239093723864E-3</v>
      </c>
      <c r="O328">
        <f t="shared" si="17"/>
        <v>327</v>
      </c>
      <c r="P328">
        <v>-1.648640292254977E-4</v>
      </c>
      <c r="Q328">
        <f t="shared" si="15"/>
        <v>-0.41217885644905911</v>
      </c>
      <c r="R328">
        <f t="shared" si="16"/>
        <v>0.34010416666666665</v>
      </c>
    </row>
    <row r="329" spans="1:18" x14ac:dyDescent="0.3">
      <c r="A329">
        <v>0.28735970360374002</v>
      </c>
      <c r="B329">
        <v>2.4293943094735315E-2</v>
      </c>
      <c r="O329">
        <f t="shared" si="17"/>
        <v>328</v>
      </c>
      <c r="P329">
        <v>-1.6065709124693517E-4</v>
      </c>
      <c r="Q329">
        <f t="shared" si="15"/>
        <v>-0.40933795321764999</v>
      </c>
      <c r="R329">
        <f t="shared" si="16"/>
        <v>0.34114583333333331</v>
      </c>
    </row>
    <row r="330" spans="1:18" x14ac:dyDescent="0.3">
      <c r="A330">
        <v>1.1232937127689E-2</v>
      </c>
      <c r="B330">
        <v>-2.224220294804978E-4</v>
      </c>
      <c r="O330">
        <f t="shared" si="17"/>
        <v>329</v>
      </c>
      <c r="P330">
        <v>-1.5970471767833352E-4</v>
      </c>
      <c r="Q330">
        <f t="shared" si="15"/>
        <v>-0.40650034981250754</v>
      </c>
      <c r="R330">
        <f t="shared" si="16"/>
        <v>0.34218749999999998</v>
      </c>
    </row>
    <row r="331" spans="1:18" x14ac:dyDescent="0.3">
      <c r="A331">
        <v>1.0684625639850001E-2</v>
      </c>
      <c r="B331">
        <v>-1.077347963113328E-4</v>
      </c>
      <c r="O331">
        <f t="shared" si="17"/>
        <v>330</v>
      </c>
      <c r="P331">
        <v>-1.5852275650057174E-4</v>
      </c>
      <c r="Q331">
        <f t="shared" si="15"/>
        <v>-0.40366601578112699</v>
      </c>
      <c r="R331">
        <f t="shared" si="16"/>
        <v>0.34322916666666664</v>
      </c>
    </row>
    <row r="332" spans="1:18" x14ac:dyDescent="0.3">
      <c r="A332">
        <v>8.6394137055285994E-3</v>
      </c>
      <c r="B332">
        <v>-4.4588402000026936E-5</v>
      </c>
      <c r="O332">
        <f t="shared" si="17"/>
        <v>331</v>
      </c>
      <c r="P332">
        <v>-1.57731817789733E-4</v>
      </c>
      <c r="Q332">
        <f t="shared" si="15"/>
        <v>-0.40083492088114098</v>
      </c>
      <c r="R332">
        <f t="shared" si="16"/>
        <v>0.34427083333333336</v>
      </c>
    </row>
    <row r="333" spans="1:18" x14ac:dyDescent="0.3">
      <c r="A333">
        <v>8.6226301242509993E-3</v>
      </c>
      <c r="B333">
        <v>8.469287292393532E-6</v>
      </c>
      <c r="O333">
        <f t="shared" si="17"/>
        <v>332</v>
      </c>
      <c r="P333">
        <v>-1.5622779188753655E-4</v>
      </c>
      <c r="Q333">
        <f t="shared" si="15"/>
        <v>-0.39800703507754009</v>
      </c>
      <c r="R333">
        <f t="shared" si="16"/>
        <v>0.34531250000000002</v>
      </c>
    </row>
    <row r="334" spans="1:18" x14ac:dyDescent="0.3">
      <c r="A334">
        <v>0.57178889905807995</v>
      </c>
      <c r="B334">
        <v>-1.5045560408661451E-2</v>
      </c>
      <c r="O334">
        <f t="shared" si="17"/>
        <v>333</v>
      </c>
      <c r="P334">
        <v>-1.5373666263649756E-4</v>
      </c>
      <c r="Q334">
        <f t="shared" si="15"/>
        <v>-0.39518232853993113</v>
      </c>
      <c r="R334">
        <f t="shared" si="16"/>
        <v>0.34635416666666669</v>
      </c>
    </row>
    <row r="335" spans="1:18" x14ac:dyDescent="0.3">
      <c r="A335">
        <v>0.59425295026189995</v>
      </c>
      <c r="B335">
        <v>8.5975346002885589E-3</v>
      </c>
      <c r="O335">
        <f t="shared" si="17"/>
        <v>334</v>
      </c>
      <c r="P335">
        <v>-1.5081550222993678E-4</v>
      </c>
      <c r="Q335">
        <f t="shared" si="15"/>
        <v>-0.39236077163983341</v>
      </c>
      <c r="R335">
        <f t="shared" si="16"/>
        <v>0.34739583333333335</v>
      </c>
    </row>
    <row r="336" spans="1:18" x14ac:dyDescent="0.3">
      <c r="A336">
        <v>0.22056306034697001</v>
      </c>
      <c r="B336">
        <v>7.4348028384452758E-3</v>
      </c>
      <c r="O336">
        <f t="shared" si="17"/>
        <v>335</v>
      </c>
      <c r="P336">
        <v>-1.5070120317916755E-4</v>
      </c>
      <c r="Q336">
        <f t="shared" si="15"/>
        <v>-0.38954233494801249</v>
      </c>
      <c r="R336">
        <f t="shared" si="16"/>
        <v>0.34843750000000001</v>
      </c>
    </row>
    <row r="337" spans="1:18" x14ac:dyDescent="0.3">
      <c r="A337">
        <v>0.22447401613765</v>
      </c>
      <c r="B337">
        <v>1.1483481534278694E-2</v>
      </c>
      <c r="O337">
        <f t="shared" si="17"/>
        <v>336</v>
      </c>
      <c r="P337">
        <v>-1.4544163774476981E-4</v>
      </c>
      <c r="Q337">
        <f t="shared" si="15"/>
        <v>-0.38672698923184884</v>
      </c>
      <c r="R337">
        <f t="shared" si="16"/>
        <v>0.34947916666666667</v>
      </c>
    </row>
    <row r="338" spans="1:18" x14ac:dyDescent="0.3">
      <c r="A338">
        <v>1.8020352936173999E-2</v>
      </c>
      <c r="B338">
        <v>8.0092223639267185E-5</v>
      </c>
      <c r="O338">
        <f t="shared" si="17"/>
        <v>337</v>
      </c>
      <c r="P338">
        <v>-1.4505308069649725E-4</v>
      </c>
      <c r="Q338">
        <f t="shared" si="15"/>
        <v>-0.38391470545274342</v>
      </c>
      <c r="R338">
        <f t="shared" si="16"/>
        <v>0.35052083333333334</v>
      </c>
    </row>
    <row r="339" spans="1:18" x14ac:dyDescent="0.3">
      <c r="A339">
        <v>1.53080722026E-2</v>
      </c>
      <c r="B339">
        <v>-2.2950923749950197E-4</v>
      </c>
      <c r="O339">
        <f t="shared" si="17"/>
        <v>338</v>
      </c>
      <c r="P339">
        <v>-1.4333625294849807E-4</v>
      </c>
      <c r="Q339">
        <f t="shared" si="15"/>
        <v>-0.38110545476355656</v>
      </c>
      <c r="R339">
        <f t="shared" si="16"/>
        <v>0.3515625</v>
      </c>
    </row>
    <row r="340" spans="1:18" x14ac:dyDescent="0.3">
      <c r="A340">
        <v>1.5662948703616002E-2</v>
      </c>
      <c r="B340">
        <v>5.8654198823783477E-4</v>
      </c>
      <c r="O340">
        <f t="shared" si="17"/>
        <v>339</v>
      </c>
      <c r="P340">
        <v>-1.3959142412127944E-4</v>
      </c>
      <c r="Q340">
        <f t="shared" si="15"/>
        <v>-0.37829920850608267</v>
      </c>
      <c r="R340">
        <f t="shared" si="16"/>
        <v>0.35260416666666666</v>
      </c>
    </row>
    <row r="341" spans="1:18" x14ac:dyDescent="0.3">
      <c r="A341">
        <v>1.4630564472367E-2</v>
      </c>
      <c r="B341">
        <v>3.3448976599733532E-4</v>
      </c>
      <c r="O341">
        <f t="shared" si="17"/>
        <v>340</v>
      </c>
      <c r="P341">
        <v>-1.3881604582463049E-4</v>
      </c>
      <c r="Q341">
        <f t="shared" si="15"/>
        <v>-0.37549593820855748</v>
      </c>
      <c r="R341">
        <f t="shared" si="16"/>
        <v>0.35364583333333333</v>
      </c>
    </row>
    <row r="342" spans="1:18" x14ac:dyDescent="0.3">
      <c r="A342">
        <v>0.51299949223090002</v>
      </c>
      <c r="B342">
        <v>-3.0786651046657565E-2</v>
      </c>
      <c r="O342">
        <f t="shared" si="17"/>
        <v>341</v>
      </c>
      <c r="P342">
        <v>-1.3717137689466495E-4</v>
      </c>
      <c r="Q342">
        <f t="shared" si="15"/>
        <v>-0.37269561558319902</v>
      </c>
      <c r="R342">
        <f t="shared" si="16"/>
        <v>0.35468749999999999</v>
      </c>
    </row>
    <row r="343" spans="1:18" x14ac:dyDescent="0.3">
      <c r="A343">
        <v>0.54205861652213005</v>
      </c>
      <c r="B343">
        <v>8.0069086405232248E-5</v>
      </c>
      <c r="O343">
        <f t="shared" si="17"/>
        <v>342</v>
      </c>
      <c r="P343">
        <v>-1.2908893797273363E-4</v>
      </c>
      <c r="Q343">
        <f t="shared" si="15"/>
        <v>-0.36989821252378052</v>
      </c>
      <c r="R343">
        <f t="shared" si="16"/>
        <v>0.35572916666666665</v>
      </c>
    </row>
    <row r="344" spans="1:18" x14ac:dyDescent="0.3">
      <c r="A344">
        <v>0.25453124689516998</v>
      </c>
      <c r="B344">
        <v>-7.8891661804693647E-3</v>
      </c>
      <c r="O344">
        <f t="shared" si="17"/>
        <v>343</v>
      </c>
      <c r="P344">
        <v>-1.2560123649253685E-4</v>
      </c>
      <c r="Q344">
        <f t="shared" si="15"/>
        <v>-0.36710370110323515</v>
      </c>
      <c r="R344">
        <f t="shared" si="16"/>
        <v>0.35677083333333331</v>
      </c>
    </row>
    <row r="345" spans="1:18" x14ac:dyDescent="0.3">
      <c r="A345">
        <v>0.33296295531788</v>
      </c>
      <c r="B345">
        <v>6.8909201959440336E-2</v>
      </c>
      <c r="O345">
        <f t="shared" si="17"/>
        <v>344</v>
      </c>
      <c r="P345">
        <v>-1.2335467089957981E-4</v>
      </c>
      <c r="Q345">
        <f t="shared" si="15"/>
        <v>-0.36431205357129276</v>
      </c>
      <c r="R345">
        <f t="shared" si="16"/>
        <v>0.35781249999999998</v>
      </c>
    </row>
    <row r="346" spans="1:18" x14ac:dyDescent="0.3">
      <c r="A346">
        <v>1.1541778347359E-2</v>
      </c>
      <c r="B346">
        <v>1.0075057282246322E-4</v>
      </c>
      <c r="O346">
        <f t="shared" si="17"/>
        <v>345</v>
      </c>
      <c r="P346">
        <v>-1.1966139985288005E-4</v>
      </c>
      <c r="Q346">
        <f t="shared" si="15"/>
        <v>-0.36152324235214639</v>
      </c>
      <c r="R346">
        <f t="shared" si="16"/>
        <v>0.35885416666666664</v>
      </c>
    </row>
    <row r="347" spans="1:18" x14ac:dyDescent="0.3">
      <c r="A347">
        <v>1.0476507401861001E-2</v>
      </c>
      <c r="B347">
        <v>-1.1342609709463075E-4</v>
      </c>
      <c r="O347">
        <f t="shared" si="17"/>
        <v>346</v>
      </c>
      <c r="P347">
        <v>-1.1899613935533425E-4</v>
      </c>
      <c r="Q347">
        <f t="shared" si="15"/>
        <v>-0.35873724004214946</v>
      </c>
      <c r="R347">
        <f t="shared" si="16"/>
        <v>0.35989583333333336</v>
      </c>
    </row>
    <row r="348" spans="1:18" x14ac:dyDescent="0.3">
      <c r="A348">
        <v>8.7629241320039998E-3</v>
      </c>
      <c r="B348">
        <v>9.4216236235520126E-5</v>
      </c>
      <c r="O348">
        <f t="shared" si="17"/>
        <v>347</v>
      </c>
      <c r="P348">
        <v>-1.171898790664986E-4</v>
      </c>
      <c r="Q348">
        <f t="shared" si="15"/>
        <v>-0.35595401940754312</v>
      </c>
      <c r="R348">
        <f t="shared" si="16"/>
        <v>0.36093750000000002</v>
      </c>
    </row>
    <row r="349" spans="1:18" x14ac:dyDescent="0.3">
      <c r="A349">
        <v>8.6299421624723999E-3</v>
      </c>
      <c r="B349">
        <v>1.7940258619775565E-4</v>
      </c>
      <c r="O349">
        <f t="shared" si="17"/>
        <v>348</v>
      </c>
      <c r="P349">
        <v>-1.166871584114982E-4</v>
      </c>
      <c r="Q349">
        <f t="shared" si="15"/>
        <v>-0.35317355338221135</v>
      </c>
      <c r="R349">
        <f t="shared" si="16"/>
        <v>0.36197916666666669</v>
      </c>
    </row>
    <row r="350" spans="1:18" x14ac:dyDescent="0.3">
      <c r="A350">
        <v>0.58454742584797004</v>
      </c>
      <c r="B350">
        <v>2.1356540772651256E-3</v>
      </c>
      <c r="O350">
        <f t="shared" si="17"/>
        <v>349</v>
      </c>
      <c r="P350">
        <v>-1.1629608858063079E-4</v>
      </c>
      <c r="Q350">
        <f t="shared" si="15"/>
        <v>-0.35039581506546558</v>
      </c>
      <c r="R350">
        <f t="shared" si="16"/>
        <v>0.36302083333333335</v>
      </c>
    </row>
    <row r="351" spans="1:18" x14ac:dyDescent="0.3">
      <c r="A351">
        <v>0.61867355961779003</v>
      </c>
      <c r="B351">
        <v>3.3363196556788766E-2</v>
      </c>
      <c r="O351">
        <f t="shared" si="17"/>
        <v>350</v>
      </c>
      <c r="P351">
        <v>-1.1473554408766504E-4</v>
      </c>
      <c r="Q351">
        <f t="shared" si="15"/>
        <v>-0.34762077771985805</v>
      </c>
      <c r="R351">
        <f t="shared" si="16"/>
        <v>0.36406250000000001</v>
      </c>
    </row>
    <row r="352" spans="1:18" x14ac:dyDescent="0.3">
      <c r="A352">
        <v>0.22486404223508</v>
      </c>
      <c r="B352">
        <v>1.3118499425937263E-2</v>
      </c>
      <c r="O352">
        <f t="shared" si="17"/>
        <v>351</v>
      </c>
      <c r="P352">
        <v>-1.1342609709463075E-4</v>
      </c>
      <c r="Q352">
        <f t="shared" si="15"/>
        <v>-0.34484841476902067</v>
      </c>
      <c r="R352">
        <f t="shared" si="16"/>
        <v>0.36510416666666667</v>
      </c>
    </row>
    <row r="353" spans="1:18" x14ac:dyDescent="0.3">
      <c r="A353">
        <v>0.22309139231141001</v>
      </c>
      <c r="B353">
        <v>1.1822911635900352E-2</v>
      </c>
      <c r="O353">
        <f t="shared" si="17"/>
        <v>352</v>
      </c>
      <c r="P353">
        <v>-1.1175418272473328E-4</v>
      </c>
      <c r="Q353">
        <f t="shared" si="15"/>
        <v>-0.34207869979553335</v>
      </c>
      <c r="R353">
        <f t="shared" si="16"/>
        <v>0.36614583333333334</v>
      </c>
    </row>
    <row r="354" spans="1:18" x14ac:dyDescent="0.3">
      <c r="A354">
        <v>1.8333076912537001E-2</v>
      </c>
      <c r="B354">
        <v>3.7053426135343071E-4</v>
      </c>
      <c r="O354">
        <f t="shared" si="17"/>
        <v>353</v>
      </c>
      <c r="P354">
        <v>-1.111946715427331E-4</v>
      </c>
      <c r="Q354">
        <f t="shared" si="15"/>
        <v>-0.33931160653881726</v>
      </c>
      <c r="R354">
        <f t="shared" si="16"/>
        <v>0.3671875</v>
      </c>
    </row>
    <row r="355" spans="1:18" x14ac:dyDescent="0.3">
      <c r="A355">
        <v>1.6103547328649999E-2</v>
      </c>
      <c r="B355">
        <v>5.1446646035062382E-5</v>
      </c>
      <c r="O355">
        <f t="shared" si="17"/>
        <v>354</v>
      </c>
      <c r="P355">
        <v>-1.1094215172949805E-4</v>
      </c>
      <c r="Q355">
        <f t="shared" si="15"/>
        <v>-0.33654710889305511</v>
      </c>
      <c r="R355">
        <f t="shared" si="16"/>
        <v>0.36822916666666666</v>
      </c>
    </row>
    <row r="356" spans="1:18" x14ac:dyDescent="0.3">
      <c r="A356">
        <v>1.6333058918819001E-2</v>
      </c>
      <c r="B356">
        <v>1.2411513053262654E-3</v>
      </c>
      <c r="O356">
        <f t="shared" si="17"/>
        <v>355</v>
      </c>
      <c r="P356">
        <v>-1.077347963113328E-4</v>
      </c>
      <c r="Q356">
        <f t="shared" si="15"/>
        <v>-0.33378518090513676</v>
      </c>
      <c r="R356">
        <f t="shared" si="16"/>
        <v>0.36927083333333333</v>
      </c>
    </row>
    <row r="357" spans="1:18" x14ac:dyDescent="0.3">
      <c r="A357">
        <v>1.5121556651727E-2</v>
      </c>
      <c r="B357">
        <v>3.3950587592339841E-4</v>
      </c>
      <c r="O357">
        <f t="shared" si="17"/>
        <v>356</v>
      </c>
      <c r="P357">
        <v>-1.0771938405816639E-4</v>
      </c>
      <c r="Q357">
        <f t="shared" si="15"/>
        <v>-0.33102579677263005</v>
      </c>
      <c r="R357">
        <f t="shared" si="16"/>
        <v>0.37031249999999999</v>
      </c>
    </row>
    <row r="358" spans="1:18" x14ac:dyDescent="0.3">
      <c r="A358">
        <v>0.53865057943148997</v>
      </c>
      <c r="B358">
        <v>-1.0322937032655188E-2</v>
      </c>
      <c r="O358">
        <f t="shared" si="17"/>
        <v>357</v>
      </c>
      <c r="P358">
        <v>-1.0333740752157053E-4</v>
      </c>
      <c r="Q358">
        <f t="shared" si="15"/>
        <v>-0.32826893084177672</v>
      </c>
      <c r="R358">
        <f t="shared" si="16"/>
        <v>0.37135416666666665</v>
      </c>
    </row>
    <row r="359" spans="1:18" x14ac:dyDescent="0.3">
      <c r="A359">
        <v>0.53626048888747002</v>
      </c>
      <c r="B359">
        <v>4.42975104601806E-3</v>
      </c>
      <c r="O359">
        <f t="shared" si="17"/>
        <v>358</v>
      </c>
      <c r="P359">
        <v>-9.9502495023936349E-5</v>
      </c>
      <c r="Q359">
        <f t="shared" si="15"/>
        <v>-0.3255145576055124</v>
      </c>
      <c r="R359">
        <f t="shared" si="16"/>
        <v>0.37239583333333331</v>
      </c>
    </row>
    <row r="360" spans="1:18" x14ac:dyDescent="0.3">
      <c r="A360">
        <v>0.31581391977737999</v>
      </c>
      <c r="B360">
        <v>5.1692045026052402E-2</v>
      </c>
      <c r="O360">
        <f t="shared" si="17"/>
        <v>359</v>
      </c>
      <c r="P360">
        <v>-9.900634158663095E-5</v>
      </c>
      <c r="Q360">
        <f t="shared" si="15"/>
        <v>-0.32276265170151064</v>
      </c>
      <c r="R360">
        <f t="shared" si="16"/>
        <v>0.37343749999999998</v>
      </c>
    </row>
    <row r="361" spans="1:18" x14ac:dyDescent="0.3">
      <c r="A361">
        <v>0.28117784402364998</v>
      </c>
      <c r="B361">
        <v>1.8112083514645272E-2</v>
      </c>
      <c r="O361">
        <f t="shared" si="17"/>
        <v>360</v>
      </c>
      <c r="P361">
        <v>-9.5709848497502539E-5</v>
      </c>
      <c r="Q361">
        <f t="shared" si="15"/>
        <v>-0.32001318791024991</v>
      </c>
      <c r="R361">
        <f t="shared" si="16"/>
        <v>0.37447916666666664</v>
      </c>
    </row>
    <row r="362" spans="1:18" x14ac:dyDescent="0.3">
      <c r="A362">
        <v>1.1581448430260001E-2</v>
      </c>
      <c r="B362">
        <v>1.260892730905027E-4</v>
      </c>
      <c r="O362">
        <f t="shared" si="17"/>
        <v>361</v>
      </c>
      <c r="P362">
        <v>-9.3657855581043975E-5</v>
      </c>
      <c r="Q362">
        <f t="shared" si="15"/>
        <v>-0.31726614115310531</v>
      </c>
      <c r="R362">
        <f t="shared" si="16"/>
        <v>0.37552083333333336</v>
      </c>
    </row>
    <row r="363" spans="1:18" x14ac:dyDescent="0.3">
      <c r="A363">
        <v>1.082375831103E-2</v>
      </c>
      <c r="B363">
        <v>3.1397874868666076E-5</v>
      </c>
      <c r="O363">
        <f t="shared" si="17"/>
        <v>362</v>
      </c>
      <c r="P363">
        <v>-9.2962717424536698E-5</v>
      </c>
      <c r="Q363">
        <f t="shared" si="15"/>
        <v>-0.31452148649046091</v>
      </c>
      <c r="R363">
        <f t="shared" si="16"/>
        <v>0.37656250000000002</v>
      </c>
    </row>
    <row r="364" spans="1:18" x14ac:dyDescent="0.3">
      <c r="A364">
        <v>8.7129853591477006E-3</v>
      </c>
      <c r="B364">
        <v>2.8983251619074321E-5</v>
      </c>
      <c r="O364">
        <f t="shared" si="17"/>
        <v>363</v>
      </c>
      <c r="P364">
        <v>-9.0980365508332856E-5</v>
      </c>
      <c r="Q364">
        <f t="shared" si="15"/>
        <v>-0.31177919911984547</v>
      </c>
      <c r="R364">
        <f t="shared" si="16"/>
        <v>0.37760416666666669</v>
      </c>
    </row>
    <row r="365" spans="1:18" x14ac:dyDescent="0.3">
      <c r="A365">
        <v>8.5813227063091004E-3</v>
      </c>
      <c r="B365">
        <v>-3.2838130649505415E-5</v>
      </c>
      <c r="O365">
        <f t="shared" si="17"/>
        <v>364</v>
      </c>
      <c r="P365">
        <v>-9.0565055913632148E-5</v>
      </c>
      <c r="Q365">
        <f t="shared" si="15"/>
        <v>-0.3090392543740903</v>
      </c>
      <c r="R365">
        <f t="shared" si="16"/>
        <v>0.37864583333333335</v>
      </c>
    </row>
    <row r="366" spans="1:18" x14ac:dyDescent="0.3">
      <c r="A366">
        <v>0.58323588034481999</v>
      </c>
      <c r="B366">
        <v>-3.5985791219214081E-3</v>
      </c>
      <c r="O366">
        <f t="shared" si="17"/>
        <v>365</v>
      </c>
      <c r="P366">
        <v>-8.9985136738631594E-5</v>
      </c>
      <c r="Q366">
        <f t="shared" si="15"/>
        <v>-0.3063016277195077</v>
      </c>
      <c r="R366">
        <f t="shared" si="16"/>
        <v>0.37968750000000001</v>
      </c>
    </row>
    <row r="367" spans="1:18" x14ac:dyDescent="0.3">
      <c r="A367">
        <v>0.63195076284939</v>
      </c>
      <c r="B367">
        <v>4.6295347187778613E-2</v>
      </c>
      <c r="O367">
        <f t="shared" si="17"/>
        <v>366</v>
      </c>
      <c r="P367">
        <v>-8.9628563553580121E-5</v>
      </c>
      <c r="Q367">
        <f t="shared" si="15"/>
        <v>-0.30356629475409153</v>
      </c>
      <c r="R367">
        <f t="shared" si="16"/>
        <v>0.38072916666666667</v>
      </c>
    </row>
    <row r="368" spans="1:18" x14ac:dyDescent="0.3">
      <c r="A368">
        <v>0.22277938410500001</v>
      </c>
      <c r="B368">
        <v>9.6511265964752679E-3</v>
      </c>
      <c r="O368">
        <f t="shared" si="17"/>
        <v>367</v>
      </c>
      <c r="P368">
        <v>-8.8665873653498428E-5</v>
      </c>
      <c r="Q368">
        <f t="shared" si="15"/>
        <v>-0.30083323120573796</v>
      </c>
      <c r="R368">
        <f t="shared" si="16"/>
        <v>0.38177083333333334</v>
      </c>
    </row>
    <row r="369" spans="1:18" x14ac:dyDescent="0.3">
      <c r="A369">
        <v>0.20796171349441001</v>
      </c>
      <c r="B369">
        <v>-5.0288211089613011E-3</v>
      </c>
      <c r="O369">
        <f t="shared" si="17"/>
        <v>368</v>
      </c>
      <c r="P369">
        <v>-8.843963746650238E-5</v>
      </c>
      <c r="Q369">
        <f t="shared" si="15"/>
        <v>-0.29810241293048689</v>
      </c>
      <c r="R369">
        <f t="shared" si="16"/>
        <v>0.3828125</v>
      </c>
    </row>
    <row r="370" spans="1:18" x14ac:dyDescent="0.3">
      <c r="A370">
        <v>1.7811171774561999E-2</v>
      </c>
      <c r="B370">
        <v>-1.2908893797273363E-4</v>
      </c>
      <c r="O370">
        <f t="shared" si="17"/>
        <v>369</v>
      </c>
      <c r="P370">
        <v>-8.6702190211632169E-5</v>
      </c>
      <c r="Q370">
        <f t="shared" si="15"/>
        <v>-0.29537381591078277</v>
      </c>
      <c r="R370">
        <f t="shared" si="16"/>
        <v>0.38385416666666666</v>
      </c>
    </row>
    <row r="371" spans="1:18" x14ac:dyDescent="0.3">
      <c r="A371">
        <v>1.5691285046126002E-2</v>
      </c>
      <c r="B371">
        <v>1.5370360602649964E-4</v>
      </c>
      <c r="O371">
        <f t="shared" si="17"/>
        <v>370</v>
      </c>
      <c r="P371">
        <v>-8.4736243604497871E-5</v>
      </c>
      <c r="Q371">
        <f t="shared" si="15"/>
        <v>-0.2926474162537564</v>
      </c>
      <c r="R371">
        <f t="shared" si="16"/>
        <v>0.38489583333333333</v>
      </c>
    </row>
    <row r="372" spans="1:18" x14ac:dyDescent="0.3">
      <c r="A372">
        <v>1.3942660573403E-2</v>
      </c>
      <c r="B372">
        <v>-1.1337461419751674E-3</v>
      </c>
      <c r="O372">
        <f t="shared" si="17"/>
        <v>371</v>
      </c>
      <c r="P372">
        <v>-8.4331907508334095E-5</v>
      </c>
      <c r="Q372">
        <f t="shared" si="15"/>
        <v>-0.28992319018952489</v>
      </c>
      <c r="R372">
        <f t="shared" si="16"/>
        <v>0.38593749999999999</v>
      </c>
    </row>
    <row r="373" spans="1:18" x14ac:dyDescent="0.3">
      <c r="A373">
        <v>1.5147145194506001E-2</v>
      </c>
      <c r="B373">
        <v>8.5107048813633582E-4</v>
      </c>
      <c r="O373">
        <f t="shared" si="17"/>
        <v>372</v>
      </c>
      <c r="P373">
        <v>-8.43307442326309E-5</v>
      </c>
      <c r="Q373">
        <f t="shared" si="15"/>
        <v>-0.28720111406951115</v>
      </c>
      <c r="R373">
        <f t="shared" si="16"/>
        <v>0.38697916666666665</v>
      </c>
    </row>
    <row r="374" spans="1:18" x14ac:dyDescent="0.3">
      <c r="A374">
        <v>0.64551338720074003</v>
      </c>
      <c r="B374">
        <v>0.10172724392318244</v>
      </c>
      <c r="O374">
        <f t="shared" si="17"/>
        <v>373</v>
      </c>
      <c r="P374">
        <v>-8.3822896932332983E-5</v>
      </c>
      <c r="Q374">
        <f t="shared" si="15"/>
        <v>-0.28448116436478182</v>
      </c>
      <c r="R374">
        <f t="shared" si="16"/>
        <v>0.38802083333333331</v>
      </c>
    </row>
    <row r="375" spans="1:18" x14ac:dyDescent="0.3">
      <c r="A375">
        <v>0.57045556182916002</v>
      </c>
      <c r="B375">
        <v>2.8477014393435196E-2</v>
      </c>
      <c r="O375">
        <f t="shared" si="17"/>
        <v>374</v>
      </c>
      <c r="P375">
        <v>-8.1531172914333164E-5</v>
      </c>
      <c r="Q375">
        <f t="shared" si="15"/>
        <v>-0.28176331766440421</v>
      </c>
      <c r="R375">
        <f t="shared" si="16"/>
        <v>0.38906249999999998</v>
      </c>
    </row>
    <row r="376" spans="1:18" x14ac:dyDescent="0.3">
      <c r="A376">
        <v>0.22832362830437</v>
      </c>
      <c r="B376">
        <v>-3.4096784771269345E-2</v>
      </c>
      <c r="O376">
        <f t="shared" si="17"/>
        <v>375</v>
      </c>
      <c r="P376">
        <v>-8.133127809250261E-5</v>
      </c>
      <c r="Q376">
        <f t="shared" si="15"/>
        <v>-0.27904755067382031</v>
      </c>
      <c r="R376">
        <f t="shared" si="16"/>
        <v>0.39010416666666664</v>
      </c>
    </row>
    <row r="377" spans="1:18" x14ac:dyDescent="0.3">
      <c r="A377">
        <v>0.34304586846335999</v>
      </c>
      <c r="B377">
        <v>7.8992115104920324E-2</v>
      </c>
      <c r="O377">
        <f t="shared" si="17"/>
        <v>376</v>
      </c>
      <c r="P377">
        <v>-7.8783346374537364E-5</v>
      </c>
      <c r="Q377">
        <f t="shared" si="15"/>
        <v>-0.27633384021323903</v>
      </c>
      <c r="R377">
        <f t="shared" si="16"/>
        <v>0.39114583333333336</v>
      </c>
    </row>
    <row r="378" spans="1:18" x14ac:dyDescent="0.3">
      <c r="A378">
        <v>1.1502227650091E-2</v>
      </c>
      <c r="B378">
        <v>6.1199875554463629E-5</v>
      </c>
      <c r="O378">
        <f t="shared" si="17"/>
        <v>377</v>
      </c>
      <c r="P378">
        <v>-7.8620055682935425E-5</v>
      </c>
      <c r="Q378">
        <f t="shared" si="15"/>
        <v>-0.27362216321604638</v>
      </c>
      <c r="R378">
        <f t="shared" si="16"/>
        <v>0.39218750000000002</v>
      </c>
    </row>
    <row r="379" spans="1:18" x14ac:dyDescent="0.3">
      <c r="A379">
        <v>1.0658736480121001E-2</v>
      </c>
      <c r="B379">
        <v>6.880298116536919E-5</v>
      </c>
      <c r="O379">
        <f t="shared" si="17"/>
        <v>378</v>
      </c>
      <c r="P379">
        <v>-7.8512958203600866E-5</v>
      </c>
      <c r="Q379">
        <f t="shared" si="15"/>
        <v>-0.27091249672723139</v>
      </c>
      <c r="R379">
        <f t="shared" si="16"/>
        <v>0.39322916666666669</v>
      </c>
    </row>
    <row r="380" spans="1:18" x14ac:dyDescent="0.3">
      <c r="A380">
        <v>8.6765054777772996E-3</v>
      </c>
      <c r="B380">
        <v>7.7975820088199699E-6</v>
      </c>
      <c r="O380">
        <f t="shared" si="17"/>
        <v>379</v>
      </c>
      <c r="P380">
        <v>-7.7420843305427145E-5</v>
      </c>
      <c r="Q380">
        <f t="shared" si="15"/>
        <v>-0.26820481790183004</v>
      </c>
      <c r="R380">
        <f t="shared" si="16"/>
        <v>0.39427083333333335</v>
      </c>
    </row>
    <row r="381" spans="1:18" x14ac:dyDescent="0.3">
      <c r="A381">
        <v>8.4888889198320005E-3</v>
      </c>
      <c r="B381">
        <v>3.8349343557356197E-5</v>
      </c>
      <c r="O381">
        <f t="shared" si="17"/>
        <v>380</v>
      </c>
      <c r="P381">
        <v>-7.5201924370502451E-5</v>
      </c>
      <c r="Q381">
        <f t="shared" si="15"/>
        <v>-0.26549910400338533</v>
      </c>
      <c r="R381">
        <f t="shared" si="16"/>
        <v>0.39531250000000001</v>
      </c>
    </row>
    <row r="382" spans="1:18" x14ac:dyDescent="0.3">
      <c r="A382">
        <v>0.54863868341721</v>
      </c>
      <c r="B382">
        <v>-3.3773088353494907E-2</v>
      </c>
      <c r="O382">
        <f t="shared" si="17"/>
        <v>381</v>
      </c>
      <c r="P382">
        <v>-7.3921333365332964E-5</v>
      </c>
      <c r="Q382">
        <f t="shared" si="15"/>
        <v>-0.26279533240242364</v>
      </c>
      <c r="R382">
        <f t="shared" si="16"/>
        <v>0.39635416666666667</v>
      </c>
    </row>
    <row r="383" spans="1:18" x14ac:dyDescent="0.3">
      <c r="A383">
        <v>0.62191357941409997</v>
      </c>
      <c r="B383">
        <v>3.6603216353098711E-2</v>
      </c>
      <c r="O383">
        <f t="shared" si="17"/>
        <v>382</v>
      </c>
      <c r="P383">
        <v>-7.3014082038937861E-5</v>
      </c>
      <c r="Q383">
        <f t="shared" si="15"/>
        <v>-0.2600934805749463</v>
      </c>
      <c r="R383">
        <f t="shared" si="16"/>
        <v>0.39739583333333334</v>
      </c>
    </row>
    <row r="384" spans="1:18" x14ac:dyDescent="0.3">
      <c r="A384">
        <v>0.17518070056264001</v>
      </c>
      <c r="B384">
        <v>-3.6564842246502721E-2</v>
      </c>
      <c r="O384">
        <f t="shared" si="17"/>
        <v>383</v>
      </c>
      <c r="P384">
        <v>-7.153256108063076E-5</v>
      </c>
      <c r="Q384">
        <f t="shared" si="15"/>
        <v>-0.25739352610093835</v>
      </c>
      <c r="R384">
        <f t="shared" si="16"/>
        <v>0.3984375</v>
      </c>
    </row>
    <row r="385" spans="1:18" x14ac:dyDescent="0.3">
      <c r="A385">
        <v>0.20446492332901001</v>
      </c>
      <c r="B385">
        <v>-6.8035573464996502E-3</v>
      </c>
      <c r="O385">
        <f t="shared" si="17"/>
        <v>384</v>
      </c>
      <c r="P385">
        <v>-7.0896191910425899E-5</v>
      </c>
      <c r="Q385">
        <f t="shared" si="15"/>
        <v>-0.25469544666289079</v>
      </c>
      <c r="R385">
        <f t="shared" si="16"/>
        <v>0.39947916666666666</v>
      </c>
    </row>
    <row r="386" spans="1:18" x14ac:dyDescent="0.3">
      <c r="A386">
        <v>1.8350558724435001E-2</v>
      </c>
      <c r="B386">
        <v>3.8801607325143067E-4</v>
      </c>
      <c r="O386">
        <f t="shared" si="17"/>
        <v>385</v>
      </c>
      <c r="P386">
        <v>-7.0468120479730972E-5</v>
      </c>
      <c r="Q386">
        <f t="shared" si="15"/>
        <v>-0.25199922004433978</v>
      </c>
      <c r="R386">
        <f t="shared" si="16"/>
        <v>0.40052083333333333</v>
      </c>
    </row>
    <row r="387" spans="1:18" x14ac:dyDescent="0.3">
      <c r="A387">
        <v>1.6076873218602999E-2</v>
      </c>
      <c r="B387">
        <v>2.4772535988062255E-5</v>
      </c>
      <c r="O387">
        <f t="shared" si="17"/>
        <v>386</v>
      </c>
      <c r="P387">
        <v>-6.7876802387602242E-5</v>
      </c>
      <c r="Q387">
        <f t="shared" ref="Q387:Q450" si="18">_xlfn.NORM.S.INV(R387)</f>
        <v>-0.24930482412841931</v>
      </c>
      <c r="R387">
        <f t="shared" ref="R387:R450" si="19">(O387-0.5)/960</f>
        <v>0.40156249999999999</v>
      </c>
    </row>
    <row r="388" spans="1:18" x14ac:dyDescent="0.3">
      <c r="A388">
        <v>1.5723429306813998E-2</v>
      </c>
      <c r="B388">
        <v>6.3152169332126272E-4</v>
      </c>
      <c r="O388">
        <f t="shared" si="17"/>
        <v>387</v>
      </c>
      <c r="P388">
        <v>-6.7698841121736214E-5</v>
      </c>
      <c r="Q388">
        <f t="shared" si="18"/>
        <v>-0.2466122368964288</v>
      </c>
      <c r="R388">
        <f t="shared" si="19"/>
        <v>0.40260416666666665</v>
      </c>
    </row>
    <row r="389" spans="1:18" x14ac:dyDescent="0.3">
      <c r="A389">
        <v>1.4945363468494999E-2</v>
      </c>
      <c r="B389">
        <v>1.6331269269139782E-4</v>
      </c>
      <c r="O389">
        <f t="shared" ref="O389:O452" si="20">O388+1</f>
        <v>388</v>
      </c>
      <c r="P389">
        <v>-6.6966237318501556E-5</v>
      </c>
      <c r="Q389">
        <f t="shared" si="18"/>
        <v>-0.24392143642641559</v>
      </c>
      <c r="R389">
        <f t="shared" si="19"/>
        <v>0.40364583333333331</v>
      </c>
    </row>
    <row r="390" spans="1:18" x14ac:dyDescent="0.3">
      <c r="A390">
        <v>0.58659701370725004</v>
      </c>
      <c r="B390">
        <v>3.7623497243104875E-2</v>
      </c>
      <c r="O390">
        <f t="shared" si="20"/>
        <v>389</v>
      </c>
      <c r="P390">
        <v>-6.443577484610552E-5</v>
      </c>
      <c r="Q390">
        <f t="shared" si="18"/>
        <v>-0.24123240089177081</v>
      </c>
      <c r="R390">
        <f t="shared" si="19"/>
        <v>0.40468749999999998</v>
      </c>
    </row>
    <row r="391" spans="1:18" x14ac:dyDescent="0.3">
      <c r="A391">
        <v>0.54177265021805998</v>
      </c>
      <c r="B391">
        <v>9.9419123766080197E-3</v>
      </c>
      <c r="O391">
        <f t="shared" si="20"/>
        <v>390</v>
      </c>
      <c r="P391">
        <v>-6.3047363054544864E-5</v>
      </c>
      <c r="Q391">
        <f t="shared" si="18"/>
        <v>-0.23854510855983929</v>
      </c>
      <c r="R391">
        <f t="shared" si="19"/>
        <v>0.40572916666666664</v>
      </c>
    </row>
    <row r="392" spans="1:18" x14ac:dyDescent="0.3">
      <c r="A392">
        <v>0.22552337636587999</v>
      </c>
      <c r="B392">
        <v>-3.8598498385447599E-2</v>
      </c>
      <c r="O392">
        <f t="shared" si="20"/>
        <v>391</v>
      </c>
      <c r="P392">
        <v>-6.2011843955905865E-5</v>
      </c>
      <c r="Q392">
        <f t="shared" si="18"/>
        <v>-0.23585953779054308</v>
      </c>
      <c r="R392">
        <f t="shared" si="19"/>
        <v>0.40677083333333336</v>
      </c>
    </row>
    <row r="393" spans="1:18" x14ac:dyDescent="0.3">
      <c r="A393">
        <v>0.19218382622296001</v>
      </c>
      <c r="B393">
        <v>-7.0881934286044695E-2</v>
      </c>
      <c r="O393">
        <f t="shared" si="20"/>
        <v>392</v>
      </c>
      <c r="P393">
        <v>-6.061356035378003E-5</v>
      </c>
      <c r="Q393">
        <f t="shared" si="18"/>
        <v>-0.23317566703501874</v>
      </c>
      <c r="R393">
        <f t="shared" si="19"/>
        <v>0.40781250000000002</v>
      </c>
    </row>
    <row r="394" spans="1:18" x14ac:dyDescent="0.3">
      <c r="A394">
        <v>1.1454425287741E-2</v>
      </c>
      <c r="B394">
        <v>-9.3386942849778276E-7</v>
      </c>
      <c r="O394">
        <f t="shared" si="20"/>
        <v>393</v>
      </c>
      <c r="P394">
        <v>-5.9563726716926543E-5</v>
      </c>
      <c r="Q394">
        <f t="shared" si="18"/>
        <v>-0.23049347483426622</v>
      </c>
      <c r="R394">
        <f t="shared" si="19"/>
        <v>0.40885416666666669</v>
      </c>
    </row>
    <row r="395" spans="1:18" x14ac:dyDescent="0.3">
      <c r="A395">
        <v>1.0708028528652999E-2</v>
      </c>
      <c r="B395">
        <v>-8.4331907508334095E-5</v>
      </c>
      <c r="O395">
        <f t="shared" si="20"/>
        <v>394</v>
      </c>
      <c r="P395">
        <v>-5.8798267425505882E-5</v>
      </c>
      <c r="Q395">
        <f t="shared" si="18"/>
        <v>-0.22781293981781259</v>
      </c>
      <c r="R395">
        <f t="shared" si="19"/>
        <v>0.40989583333333335</v>
      </c>
    </row>
    <row r="396" spans="1:18" x14ac:dyDescent="0.3">
      <c r="A396">
        <v>8.6918658838136004E-3</v>
      </c>
      <c r="B396">
        <v>7.8637762849741166E-6</v>
      </c>
      <c r="O396">
        <f t="shared" si="20"/>
        <v>395</v>
      </c>
      <c r="P396">
        <v>-5.8606174526736055E-5</v>
      </c>
      <c r="Q396">
        <f t="shared" si="18"/>
        <v>-0.22513404070238691</v>
      </c>
      <c r="R396">
        <f t="shared" si="19"/>
        <v>0.41093750000000001</v>
      </c>
    </row>
    <row r="397" spans="1:18" x14ac:dyDescent="0.3">
      <c r="A397">
        <v>8.5672254689304998E-3</v>
      </c>
      <c r="B397">
        <v>-4.6935368028105939E-5</v>
      </c>
      <c r="O397">
        <f t="shared" si="20"/>
        <v>396</v>
      </c>
      <c r="P397">
        <v>-5.5025147493005869E-5</v>
      </c>
      <c r="Q397">
        <f t="shared" si="18"/>
        <v>-0.22245675629060835</v>
      </c>
      <c r="R397">
        <f t="shared" si="19"/>
        <v>0.41197916666666667</v>
      </c>
    </row>
    <row r="398" spans="1:18" x14ac:dyDescent="0.3">
      <c r="A398">
        <v>0.60789514993522997</v>
      </c>
      <c r="B398">
        <v>2.1060690468488574E-2</v>
      </c>
      <c r="O398">
        <f t="shared" si="20"/>
        <v>397</v>
      </c>
      <c r="P398">
        <v>-5.4861082519602061E-5</v>
      </c>
      <c r="Q398">
        <f t="shared" si="18"/>
        <v>-0.21978106546968576</v>
      </c>
      <c r="R398">
        <f t="shared" si="19"/>
        <v>0.41302083333333334</v>
      </c>
    </row>
    <row r="399" spans="1:18" x14ac:dyDescent="0.3">
      <c r="A399">
        <v>0.55528111909420996</v>
      </c>
      <c r="B399">
        <v>-3.0374296567401426E-2</v>
      </c>
      <c r="O399">
        <f t="shared" si="20"/>
        <v>398</v>
      </c>
      <c r="P399">
        <v>-5.4270583319544069E-5</v>
      </c>
      <c r="Q399">
        <f t="shared" si="18"/>
        <v>-0.21710694721012977</v>
      </c>
      <c r="R399">
        <f t="shared" si="19"/>
        <v>0.4140625</v>
      </c>
    </row>
    <row r="400" spans="1:18" x14ac:dyDescent="0.3">
      <c r="A400">
        <v>0.22075209629517001</v>
      </c>
      <c r="B400">
        <v>7.6238387866452706E-3</v>
      </c>
      <c r="O400">
        <f t="shared" si="20"/>
        <v>399</v>
      </c>
      <c r="P400">
        <v>-5.3437625707005235E-5</v>
      </c>
      <c r="Q400">
        <f t="shared" si="18"/>
        <v>-0.21443438056447656</v>
      </c>
      <c r="R400">
        <f t="shared" si="19"/>
        <v>0.41510416666666666</v>
      </c>
    </row>
    <row r="401" spans="1:18" x14ac:dyDescent="0.3">
      <c r="A401">
        <v>0.19507978087267</v>
      </c>
      <c r="B401">
        <v>-1.7910753730701306E-2</v>
      </c>
      <c r="O401">
        <f t="shared" si="20"/>
        <v>400</v>
      </c>
      <c r="P401">
        <v>-5.2800647128333975E-5</v>
      </c>
      <c r="Q401">
        <f t="shared" si="18"/>
        <v>-0.21176334466602265</v>
      </c>
      <c r="R401">
        <f t="shared" si="19"/>
        <v>0.41614583333333333</v>
      </c>
    </row>
    <row r="402" spans="1:18" x14ac:dyDescent="0.3">
      <c r="A402">
        <v>1.8209004249919999E-2</v>
      </c>
      <c r="B402">
        <v>2.687435373852666E-4</v>
      </c>
      <c r="O402">
        <f t="shared" si="20"/>
        <v>401</v>
      </c>
      <c r="P402">
        <v>-5.1860230644630925E-5</v>
      </c>
      <c r="Q402">
        <f t="shared" si="18"/>
        <v>-0.20909381872757152</v>
      </c>
      <c r="R402">
        <f t="shared" si="19"/>
        <v>0.41718749999999999</v>
      </c>
    </row>
    <row r="403" spans="1:18" x14ac:dyDescent="0.3">
      <c r="A403">
        <v>1.5870355096105002E-2</v>
      </c>
      <c r="B403">
        <v>3.3277365600549967E-4</v>
      </c>
      <c r="O403">
        <f t="shared" si="20"/>
        <v>402</v>
      </c>
      <c r="P403">
        <v>-5.1689906844305106E-5</v>
      </c>
      <c r="Q403">
        <f t="shared" si="18"/>
        <v>-0.20642578204019127</v>
      </c>
      <c r="R403">
        <f t="shared" si="19"/>
        <v>0.41822916666666665</v>
      </c>
    </row>
    <row r="404" spans="1:18" x14ac:dyDescent="0.3">
      <c r="A404">
        <v>1.4968687331320001E-2</v>
      </c>
      <c r="B404">
        <v>-1.0771938405816639E-4</v>
      </c>
      <c r="O404">
        <f t="shared" si="20"/>
        <v>403</v>
      </c>
      <c r="P404">
        <v>-5.0215086980333681E-5</v>
      </c>
      <c r="Q404">
        <f t="shared" si="18"/>
        <v>-0.20375921397198285</v>
      </c>
      <c r="R404">
        <f t="shared" si="19"/>
        <v>0.41927083333333331</v>
      </c>
    </row>
    <row r="405" spans="1:18" x14ac:dyDescent="0.3">
      <c r="A405">
        <v>1.4373966922166E-2</v>
      </c>
      <c r="B405">
        <v>7.7892215796335207E-5</v>
      </c>
      <c r="O405">
        <f t="shared" si="20"/>
        <v>404</v>
      </c>
      <c r="P405">
        <v>-4.8240464631333149E-5</v>
      </c>
      <c r="Q405">
        <f t="shared" si="18"/>
        <v>-0.20109409396685937</v>
      </c>
      <c r="R405">
        <f t="shared" si="19"/>
        <v>0.42031249999999998</v>
      </c>
    </row>
    <row r="406" spans="1:18" x14ac:dyDescent="0.3">
      <c r="A406">
        <v>0.53893610853910001</v>
      </c>
      <c r="B406">
        <v>-4.8500347384575759E-3</v>
      </c>
      <c r="O406">
        <f t="shared" si="20"/>
        <v>405</v>
      </c>
      <c r="P406">
        <v>-4.7833374882925647E-5</v>
      </c>
      <c r="Q406">
        <f t="shared" si="18"/>
        <v>-0.19843040154333538</v>
      </c>
      <c r="R406">
        <f t="shared" si="19"/>
        <v>0.42135416666666664</v>
      </c>
    </row>
    <row r="407" spans="1:18" x14ac:dyDescent="0.3">
      <c r="A407">
        <v>0.56254502588595001</v>
      </c>
      <c r="B407">
        <v>2.056647845022519E-2</v>
      </c>
      <c r="O407">
        <f t="shared" si="20"/>
        <v>406</v>
      </c>
      <c r="P407">
        <v>-4.7225108557744089E-5</v>
      </c>
      <c r="Q407">
        <f t="shared" si="18"/>
        <v>-0.19576811629332705</v>
      </c>
      <c r="R407">
        <f t="shared" si="19"/>
        <v>0.42239583333333336</v>
      </c>
    </row>
    <row r="408" spans="1:18" x14ac:dyDescent="0.3">
      <c r="A408">
        <v>0.16696035536636</v>
      </c>
      <c r="B408">
        <v>-9.5460057709279345E-2</v>
      </c>
      <c r="O408">
        <f t="shared" si="20"/>
        <v>407</v>
      </c>
      <c r="P408">
        <v>-4.6935368028105939E-5</v>
      </c>
      <c r="Q408">
        <f t="shared" si="18"/>
        <v>-0.19310721788096238</v>
      </c>
      <c r="R408">
        <f t="shared" si="19"/>
        <v>0.42343750000000002</v>
      </c>
    </row>
    <row r="409" spans="1:18" x14ac:dyDescent="0.3">
      <c r="A409">
        <v>0.21617239696546001</v>
      </c>
      <c r="B409">
        <v>-4.7881356392979663E-2</v>
      </c>
      <c r="O409">
        <f t="shared" si="20"/>
        <v>408</v>
      </c>
      <c r="P409">
        <v>-4.6814424211736108E-5</v>
      </c>
      <c r="Q409">
        <f t="shared" si="18"/>
        <v>-0.19044768604140058</v>
      </c>
      <c r="R409">
        <f t="shared" si="19"/>
        <v>0.42447916666666669</v>
      </c>
    </row>
    <row r="410" spans="1:18" x14ac:dyDescent="0.3">
      <c r="A410">
        <v>1.1284799982649E-2</v>
      </c>
      <c r="B410">
        <v>-1.5622779188753655E-4</v>
      </c>
      <c r="O410">
        <f t="shared" si="20"/>
        <v>409</v>
      </c>
      <c r="P410">
        <v>-4.6115329751498027E-5</v>
      </c>
      <c r="Q410">
        <f t="shared" si="18"/>
        <v>-0.18778950057966201</v>
      </c>
      <c r="R410">
        <f t="shared" si="19"/>
        <v>0.42552083333333335</v>
      </c>
    </row>
    <row r="411" spans="1:18" x14ac:dyDescent="0.3">
      <c r="A411">
        <v>1.0738882302451E-2</v>
      </c>
      <c r="B411">
        <v>1.4894880349536864E-4</v>
      </c>
      <c r="O411">
        <f t="shared" si="20"/>
        <v>410</v>
      </c>
      <c r="P411">
        <v>-4.4588402000026936E-5</v>
      </c>
      <c r="Q411">
        <f t="shared" si="18"/>
        <v>-0.18513264136946728</v>
      </c>
      <c r="R411">
        <f t="shared" si="19"/>
        <v>0.42656250000000001</v>
      </c>
    </row>
    <row r="412" spans="1:18" x14ac:dyDescent="0.3">
      <c r="A412">
        <v>8.5790793322148996E-3</v>
      </c>
      <c r="B412">
        <v>-8.9628563553580121E-5</v>
      </c>
      <c r="O412">
        <f t="shared" si="20"/>
        <v>411</v>
      </c>
      <c r="P412">
        <v>-4.4370258643379457E-5</v>
      </c>
      <c r="Q412">
        <f t="shared" si="18"/>
        <v>-0.18247708835208581</v>
      </c>
      <c r="R412">
        <f t="shared" si="19"/>
        <v>0.42760416666666667</v>
      </c>
    </row>
    <row r="413" spans="1:18" x14ac:dyDescent="0.3">
      <c r="A413">
        <v>8.5557756988862994E-3</v>
      </c>
      <c r="B413">
        <v>1.0523612261165508E-4</v>
      </c>
      <c r="O413">
        <f t="shared" si="20"/>
        <v>412</v>
      </c>
      <c r="P413">
        <v>-4.3767893823879606E-5</v>
      </c>
      <c r="Q413">
        <f t="shared" si="18"/>
        <v>-0.17982282153519363</v>
      </c>
      <c r="R413">
        <f t="shared" si="19"/>
        <v>0.42864583333333334</v>
      </c>
    </row>
    <row r="414" spans="1:18" x14ac:dyDescent="0.3">
      <c r="A414">
        <v>0.62419742821968005</v>
      </c>
      <c r="B414">
        <v>4.1785656448975139E-2</v>
      </c>
      <c r="O414">
        <f t="shared" si="20"/>
        <v>413</v>
      </c>
      <c r="P414">
        <v>-4.2317410559905566E-5</v>
      </c>
      <c r="Q414">
        <f t="shared" si="18"/>
        <v>-0.17716982099173983</v>
      </c>
      <c r="R414">
        <f t="shared" si="19"/>
        <v>0.4296875</v>
      </c>
    </row>
    <row r="415" spans="1:18" x14ac:dyDescent="0.3">
      <c r="A415">
        <v>0.56271677818562005</v>
      </c>
      <c r="B415">
        <v>-2.2593584875381212E-2</v>
      </c>
      <c r="O415">
        <f t="shared" si="20"/>
        <v>414</v>
      </c>
      <c r="P415">
        <v>-4.0992896941580148E-5</v>
      </c>
      <c r="Q415">
        <f t="shared" si="18"/>
        <v>-0.17451806685882226</v>
      </c>
      <c r="R415">
        <f t="shared" si="19"/>
        <v>0.43072916666666666</v>
      </c>
    </row>
    <row r="416" spans="1:18" x14ac:dyDescent="0.3">
      <c r="A416">
        <v>0.21444474504939001</v>
      </c>
      <c r="B416">
        <v>2.6992022402472782E-3</v>
      </c>
      <c r="O416">
        <f t="shared" si="20"/>
        <v>415</v>
      </c>
      <c r="P416">
        <v>-4.0062196922744167E-5</v>
      </c>
      <c r="Q416">
        <f t="shared" si="18"/>
        <v>-0.17186753933657151</v>
      </c>
      <c r="R416">
        <f t="shared" si="19"/>
        <v>0.43177083333333333</v>
      </c>
    </row>
    <row r="417" spans="1:18" x14ac:dyDescent="0.3">
      <c r="A417">
        <v>0.22241278524902</v>
      </c>
      <c r="B417">
        <v>1.1144304573510344E-2</v>
      </c>
      <c r="O417">
        <f t="shared" si="20"/>
        <v>416</v>
      </c>
      <c r="P417">
        <v>-3.9652950401843426E-5</v>
      </c>
      <c r="Q417">
        <f t="shared" si="18"/>
        <v>-0.1692182186870437</v>
      </c>
      <c r="R417">
        <f t="shared" si="19"/>
        <v>0.43281249999999999</v>
      </c>
    </row>
    <row r="418" spans="1:18" x14ac:dyDescent="0.3">
      <c r="A418">
        <v>1.7614774464271E-2</v>
      </c>
      <c r="B418">
        <v>-3.4776818691257053E-4</v>
      </c>
      <c r="O418">
        <f t="shared" si="20"/>
        <v>417</v>
      </c>
      <c r="P418">
        <v>-3.9561418372125595E-5</v>
      </c>
      <c r="Q418">
        <f t="shared" si="18"/>
        <v>-0.16657008523312131</v>
      </c>
      <c r="R418">
        <f t="shared" si="19"/>
        <v>0.43385416666666665</v>
      </c>
    </row>
    <row r="419" spans="1:18" x14ac:dyDescent="0.3">
      <c r="A419">
        <v>1.6523384740720001E-2</v>
      </c>
      <c r="B419">
        <v>4.712840581050648E-4</v>
      </c>
      <c r="O419">
        <f t="shared" si="20"/>
        <v>418</v>
      </c>
      <c r="P419">
        <v>-3.9449378392380358E-5</v>
      </c>
      <c r="Q419">
        <f t="shared" si="18"/>
        <v>-0.16392311935742235</v>
      </c>
      <c r="R419">
        <f t="shared" si="19"/>
        <v>0.43489583333333331</v>
      </c>
    </row>
    <row r="420" spans="1:18" x14ac:dyDescent="0.3">
      <c r="A420">
        <v>1.5033301438966E-2</v>
      </c>
      <c r="B420">
        <v>-5.8606174526736055E-5</v>
      </c>
      <c r="O420">
        <f t="shared" si="20"/>
        <v>419</v>
      </c>
      <c r="P420">
        <v>-3.707223722064501E-5</v>
      </c>
      <c r="Q420">
        <f t="shared" si="18"/>
        <v>-0.16127730150121716</v>
      </c>
      <c r="R420">
        <f t="shared" si="19"/>
        <v>0.43593749999999998</v>
      </c>
    </row>
    <row r="421" spans="1:18" x14ac:dyDescent="0.3">
      <c r="A421">
        <v>1.6457072013898E-2</v>
      </c>
      <c r="B421">
        <v>1.6750212380943989E-3</v>
      </c>
      <c r="O421">
        <f t="shared" si="20"/>
        <v>420</v>
      </c>
      <c r="P421">
        <v>-3.6031029068944037E-5</v>
      </c>
      <c r="Q421">
        <f t="shared" si="18"/>
        <v>-0.15863261216335359</v>
      </c>
      <c r="R421">
        <f t="shared" si="19"/>
        <v>0.43697916666666664</v>
      </c>
    </row>
    <row r="422" spans="1:18" x14ac:dyDescent="0.3">
      <c r="A422">
        <v>0.62126523510509002</v>
      </c>
      <c r="B422">
        <v>7.2291718640944858E-2</v>
      </c>
      <c r="O422">
        <f t="shared" si="20"/>
        <v>421</v>
      </c>
      <c r="P422">
        <v>-3.4988844622425505E-5</v>
      </c>
      <c r="Q422">
        <f t="shared" si="18"/>
        <v>-0.15598903189918911</v>
      </c>
      <c r="R422">
        <f t="shared" si="19"/>
        <v>0.43802083333333336</v>
      </c>
    </row>
    <row r="423" spans="1:18" x14ac:dyDescent="0.3">
      <c r="A423">
        <v>0.49824866270038998</v>
      </c>
      <c r="B423">
        <v>-3.3582075141061984E-2</v>
      </c>
      <c r="O423">
        <f t="shared" si="20"/>
        <v>422</v>
      </c>
      <c r="P423">
        <v>-3.3649633998631551E-5</v>
      </c>
      <c r="Q423">
        <f t="shared" si="18"/>
        <v>-0.15334654131953143</v>
      </c>
      <c r="R423">
        <f t="shared" si="19"/>
        <v>0.43906250000000002</v>
      </c>
    </row>
    <row r="424" spans="1:18" x14ac:dyDescent="0.3">
      <c r="A424">
        <v>0.27126859997465003</v>
      </c>
      <c r="B424">
        <v>7.1467252233224365E-3</v>
      </c>
      <c r="O424">
        <f t="shared" si="20"/>
        <v>423</v>
      </c>
      <c r="P424">
        <v>-3.3488003645125788E-5</v>
      </c>
      <c r="Q424">
        <f t="shared" si="18"/>
        <v>-0.15070512108958503</v>
      </c>
      <c r="R424">
        <f t="shared" si="19"/>
        <v>0.44010416666666669</v>
      </c>
    </row>
    <row r="425" spans="1:18" x14ac:dyDescent="0.3">
      <c r="A425">
        <v>0.20637475143299</v>
      </c>
      <c r="B425">
        <v>-5.6691009076014709E-2</v>
      </c>
      <c r="O425">
        <f t="shared" si="20"/>
        <v>424</v>
      </c>
      <c r="P425">
        <v>-3.2838130649505415E-5</v>
      </c>
      <c r="Q425">
        <f t="shared" si="18"/>
        <v>-0.14806475192790616</v>
      </c>
      <c r="R425">
        <f t="shared" si="19"/>
        <v>0.44114583333333335</v>
      </c>
    </row>
    <row r="426" spans="1:18" x14ac:dyDescent="0.3">
      <c r="A426">
        <v>1.1092717401840001E-2</v>
      </c>
      <c r="B426">
        <v>-3.6264175532949722E-4</v>
      </c>
      <c r="O426">
        <f t="shared" si="20"/>
        <v>425</v>
      </c>
      <c r="P426">
        <v>-3.0294470021905232E-5</v>
      </c>
      <c r="Q426">
        <f t="shared" si="18"/>
        <v>-0.14542541460536426</v>
      </c>
      <c r="R426">
        <f t="shared" si="19"/>
        <v>0.44218750000000001</v>
      </c>
    </row>
    <row r="427" spans="1:18" x14ac:dyDescent="0.3">
      <c r="A427">
        <v>1.0569916454759999E-2</v>
      </c>
      <c r="B427">
        <v>-2.2244398140133445E-4</v>
      </c>
      <c r="O427">
        <f t="shared" si="20"/>
        <v>426</v>
      </c>
      <c r="P427">
        <v>-2.8619182571245141E-5</v>
      </c>
      <c r="Q427">
        <f t="shared" si="18"/>
        <v>-0.14278708994411035</v>
      </c>
      <c r="R427">
        <f t="shared" si="19"/>
        <v>0.44322916666666667</v>
      </c>
    </row>
    <row r="428" spans="1:18" x14ac:dyDescent="0.3">
      <c r="A428">
        <v>8.7175141192971997E-3</v>
      </c>
      <c r="B428">
        <v>3.3512011768573394E-5</v>
      </c>
      <c r="O428">
        <f t="shared" si="20"/>
        <v>427</v>
      </c>
      <c r="P428">
        <v>-2.7657833680479194E-5</v>
      </c>
      <c r="Q428">
        <f t="shared" si="18"/>
        <v>-0.14014975881655217</v>
      </c>
      <c r="R428">
        <f t="shared" si="19"/>
        <v>0.44427083333333334</v>
      </c>
    </row>
    <row r="429" spans="1:18" x14ac:dyDescent="0.3">
      <c r="A429">
        <v>8.6423390217572997E-3</v>
      </c>
      <c r="B429">
        <v>2.8178184798693939E-5</v>
      </c>
      <c r="O429">
        <f t="shared" si="20"/>
        <v>428</v>
      </c>
      <c r="P429">
        <v>-2.7600018087480319E-5</v>
      </c>
      <c r="Q429">
        <f t="shared" si="18"/>
        <v>-0.13751340214433597</v>
      </c>
      <c r="R429">
        <f t="shared" si="19"/>
        <v>0.4453125</v>
      </c>
    </row>
    <row r="430" spans="1:18" x14ac:dyDescent="0.3">
      <c r="A430">
        <v>0.62179192522224003</v>
      </c>
      <c r="B430">
        <v>3.4957465755498629E-2</v>
      </c>
      <c r="O430">
        <f t="shared" si="20"/>
        <v>429</v>
      </c>
      <c r="P430">
        <v>-2.7469194483625836E-5</v>
      </c>
      <c r="Q430">
        <f t="shared" si="18"/>
        <v>-0.13487800089733432</v>
      </c>
      <c r="R430">
        <f t="shared" si="19"/>
        <v>0.44635416666666666</v>
      </c>
    </row>
    <row r="431" spans="1:18" x14ac:dyDescent="0.3">
      <c r="A431">
        <v>0.59047239847083</v>
      </c>
      <c r="B431">
        <v>4.8169828092186062E-3</v>
      </c>
      <c r="O431">
        <f t="shared" si="20"/>
        <v>430</v>
      </c>
      <c r="P431">
        <v>-2.6710898122526971E-5</v>
      </c>
      <c r="Q431">
        <f t="shared" si="18"/>
        <v>-0.13224353609264106</v>
      </c>
      <c r="R431">
        <f t="shared" si="19"/>
        <v>0.44739583333333333</v>
      </c>
    </row>
    <row r="432" spans="1:18" x14ac:dyDescent="0.3">
      <c r="A432">
        <v>0.21394692941523</v>
      </c>
      <c r="B432">
        <v>8.1867190670525947E-4</v>
      </c>
      <c r="O432">
        <f t="shared" si="20"/>
        <v>431</v>
      </c>
      <c r="P432">
        <v>-2.587152685654473E-5</v>
      </c>
      <c r="Q432">
        <f t="shared" si="18"/>
        <v>-0.12960998879357147</v>
      </c>
      <c r="R432">
        <f t="shared" si="19"/>
        <v>0.44843749999999999</v>
      </c>
    </row>
    <row r="433" spans="1:18" x14ac:dyDescent="0.3">
      <c r="A433">
        <v>0.20158877711803</v>
      </c>
      <c r="B433">
        <v>-1.1401757485341307E-2</v>
      </c>
      <c r="O433">
        <f t="shared" si="20"/>
        <v>432</v>
      </c>
      <c r="P433">
        <v>-2.5389356352526274E-5</v>
      </c>
      <c r="Q433">
        <f t="shared" si="18"/>
        <v>-0.12697734010866896</v>
      </c>
      <c r="R433">
        <f t="shared" si="19"/>
        <v>0.44947916666666665</v>
      </c>
    </row>
    <row r="434" spans="1:18" x14ac:dyDescent="0.3">
      <c r="A434">
        <v>1.7659117195660001E-2</v>
      </c>
      <c r="B434">
        <v>-2.8114351687473157E-4</v>
      </c>
      <c r="O434">
        <f t="shared" si="20"/>
        <v>433</v>
      </c>
      <c r="P434">
        <v>-2.3389705068205605E-5</v>
      </c>
      <c r="Q434">
        <f t="shared" si="18"/>
        <v>-0.12434557119071751</v>
      </c>
      <c r="R434">
        <f t="shared" si="19"/>
        <v>0.45052083333333331</v>
      </c>
    </row>
    <row r="435" spans="1:18" x14ac:dyDescent="0.3">
      <c r="A435">
        <v>1.5189782837479E-2</v>
      </c>
      <c r="B435">
        <v>-3.4779860262050197E-4</v>
      </c>
      <c r="O435">
        <f t="shared" si="20"/>
        <v>434</v>
      </c>
      <c r="P435">
        <v>-2.3091733350879412E-5</v>
      </c>
      <c r="Q435">
        <f t="shared" si="18"/>
        <v>-0.12171466323575977</v>
      </c>
      <c r="R435">
        <f t="shared" si="19"/>
        <v>0.45156249999999998</v>
      </c>
    </row>
    <row r="436" spans="1:18" x14ac:dyDescent="0.3">
      <c r="A436">
        <v>1.5428262095502999E-2</v>
      </c>
      <c r="B436">
        <v>3.5185538012483253E-4</v>
      </c>
      <c r="O436">
        <f t="shared" si="20"/>
        <v>435</v>
      </c>
      <c r="P436">
        <v>-2.2686634821744711E-5</v>
      </c>
      <c r="Q436">
        <f t="shared" si="18"/>
        <v>-0.11908459748212097</v>
      </c>
      <c r="R436">
        <f t="shared" si="19"/>
        <v>0.45260416666666664</v>
      </c>
    </row>
    <row r="437" spans="1:18" x14ac:dyDescent="0.3">
      <c r="A437">
        <v>1.5072920623456E-2</v>
      </c>
      <c r="B437">
        <v>7.7684591708633566E-4</v>
      </c>
      <c r="O437">
        <f t="shared" si="20"/>
        <v>436</v>
      </c>
      <c r="P437">
        <v>-2.137098979582662E-5</v>
      </c>
      <c r="Q437">
        <f t="shared" si="18"/>
        <v>-0.11645535520943781</v>
      </c>
      <c r="R437">
        <f t="shared" si="19"/>
        <v>0.45364583333333336</v>
      </c>
    </row>
    <row r="438" spans="1:18" x14ac:dyDescent="0.3">
      <c r="A438">
        <v>0.44419131206048001</v>
      </c>
      <c r="B438">
        <v>-9.9594831217077573E-2</v>
      </c>
      <c r="O438">
        <f t="shared" si="20"/>
        <v>437</v>
      </c>
      <c r="P438">
        <v>-2.1083213031344167E-5</v>
      </c>
      <c r="Q438">
        <f t="shared" si="18"/>
        <v>-0.11382691773769356</v>
      </c>
      <c r="R438">
        <f t="shared" si="19"/>
        <v>0.45468750000000002</v>
      </c>
    </row>
    <row r="439" spans="1:18" x14ac:dyDescent="0.3">
      <c r="A439">
        <v>0.53562146519839005</v>
      </c>
      <c r="B439">
        <v>-6.3570822373347768E-3</v>
      </c>
      <c r="O439">
        <f t="shared" si="20"/>
        <v>438</v>
      </c>
      <c r="P439">
        <v>-1.9382220433126693E-5</v>
      </c>
      <c r="Q439">
        <f t="shared" si="18"/>
        <v>-0.11119926642625702</v>
      </c>
      <c r="R439">
        <f t="shared" si="19"/>
        <v>0.45572916666666669</v>
      </c>
    </row>
    <row r="440" spans="1:18" x14ac:dyDescent="0.3">
      <c r="A440">
        <v>0.34534753845914001</v>
      </c>
      <c r="B440">
        <v>8.2927125383500666E-2</v>
      </c>
      <c r="O440">
        <f t="shared" si="20"/>
        <v>439</v>
      </c>
      <c r="P440">
        <v>-1.8858558380505097E-5</v>
      </c>
      <c r="Q440">
        <f t="shared" si="18"/>
        <v>-0.10857238267292776</v>
      </c>
      <c r="R440">
        <f t="shared" si="19"/>
        <v>0.45677083333333335</v>
      </c>
    </row>
    <row r="441" spans="1:18" x14ac:dyDescent="0.3">
      <c r="A441">
        <v>0.21639539061148</v>
      </c>
      <c r="B441">
        <v>-4.765836274695967E-2</v>
      </c>
      <c r="O441">
        <f t="shared" si="20"/>
        <v>440</v>
      </c>
      <c r="P441">
        <v>-1.8505715080944368E-5</v>
      </c>
      <c r="Q441">
        <f t="shared" si="18"/>
        <v>-0.10594624791298556</v>
      </c>
      <c r="R441">
        <f t="shared" si="19"/>
        <v>0.45781250000000001</v>
      </c>
    </row>
    <row r="442" spans="1:18" x14ac:dyDescent="0.3">
      <c r="A442">
        <v>1.1275353095169E-2</v>
      </c>
      <c r="B442">
        <v>-1.6567467936753726E-4</v>
      </c>
      <c r="O442">
        <f t="shared" si="20"/>
        <v>441</v>
      </c>
      <c r="P442">
        <v>-1.73596508086446E-5</v>
      </c>
      <c r="Q442">
        <f t="shared" si="18"/>
        <v>-0.10332084361824513</v>
      </c>
      <c r="R442">
        <f t="shared" si="19"/>
        <v>0.45885416666666667</v>
      </c>
    </row>
    <row r="443" spans="1:18" x14ac:dyDescent="0.3">
      <c r="A443">
        <v>1.0615551044486001E-2</v>
      </c>
      <c r="B443">
        <v>2.561754553036949E-5</v>
      </c>
      <c r="O443">
        <f t="shared" si="20"/>
        <v>442</v>
      </c>
      <c r="P443">
        <v>-1.6496972954244474E-5</v>
      </c>
      <c r="Q443">
        <f t="shared" si="18"/>
        <v>-0.10069615129611491</v>
      </c>
      <c r="R443">
        <f t="shared" si="19"/>
        <v>0.45989583333333334</v>
      </c>
    </row>
    <row r="444" spans="1:18" x14ac:dyDescent="0.3">
      <c r="A444">
        <v>8.6573818489186008E-3</v>
      </c>
      <c r="B444">
        <v>-1.1326046849878882E-5</v>
      </c>
      <c r="O444">
        <f t="shared" si="20"/>
        <v>443</v>
      </c>
      <c r="P444">
        <v>-1.6116966670167571E-5</v>
      </c>
      <c r="Q444">
        <f t="shared" si="18"/>
        <v>-9.807215248866108E-2</v>
      </c>
      <c r="R444">
        <f t="shared" si="19"/>
        <v>0.4609375</v>
      </c>
    </row>
    <row r="445" spans="1:18" x14ac:dyDescent="0.3">
      <c r="A445">
        <v>8.3874922132200994E-3</v>
      </c>
      <c r="B445">
        <v>-6.3047363054544864E-5</v>
      </c>
      <c r="O445">
        <f t="shared" si="20"/>
        <v>444</v>
      </c>
      <c r="P445">
        <v>-1.4410951332498312E-5</v>
      </c>
      <c r="Q445">
        <f t="shared" si="18"/>
        <v>-9.5448828771675362E-2</v>
      </c>
      <c r="R445">
        <f t="shared" si="19"/>
        <v>0.46197916666666666</v>
      </c>
    </row>
    <row r="446" spans="1:18" x14ac:dyDescent="0.3">
      <c r="A446">
        <v>0.60784548452019005</v>
      </c>
      <c r="B446">
        <v>2.5433712749485138E-2</v>
      </c>
      <c r="O446">
        <f t="shared" si="20"/>
        <v>445</v>
      </c>
      <c r="P446">
        <v>-1.4206661411664268E-5</v>
      </c>
      <c r="Q446">
        <f t="shared" si="18"/>
        <v>-9.2826161753747513E-2</v>
      </c>
      <c r="R446">
        <f t="shared" si="19"/>
        <v>0.46302083333333333</v>
      </c>
    </row>
    <row r="447" spans="1:18" x14ac:dyDescent="0.3">
      <c r="A447">
        <v>0.55431024713027</v>
      </c>
      <c r="B447">
        <v>-3.1000115930731265E-2</v>
      </c>
      <c r="O447">
        <f t="shared" si="20"/>
        <v>446</v>
      </c>
      <c r="P447">
        <v>-1.401003394216685E-5</v>
      </c>
      <c r="Q447">
        <f t="shared" si="18"/>
        <v>-9.0204133075341961E-2</v>
      </c>
      <c r="R447">
        <f t="shared" si="19"/>
        <v>0.46406249999999999</v>
      </c>
    </row>
    <row r="448" spans="1:18" x14ac:dyDescent="0.3">
      <c r="A448">
        <v>0.20772828401012</v>
      </c>
      <c r="B448">
        <v>-4.0172587990227326E-3</v>
      </c>
      <c r="O448">
        <f t="shared" si="20"/>
        <v>447</v>
      </c>
      <c r="P448">
        <v>-1.3437505420679091E-5</v>
      </c>
      <c r="Q448">
        <f t="shared" si="18"/>
        <v>-8.7582724407878065E-2</v>
      </c>
      <c r="R448">
        <f t="shared" si="19"/>
        <v>0.46510416666666665</v>
      </c>
    </row>
    <row r="449" spans="1:18" x14ac:dyDescent="0.3">
      <c r="A449">
        <v>0.22390178831879001</v>
      </c>
      <c r="B449">
        <v>1.2633307643280356E-2</v>
      </c>
      <c r="O449">
        <f t="shared" si="20"/>
        <v>448</v>
      </c>
      <c r="P449">
        <v>-1.3432435007844704E-5</v>
      </c>
      <c r="Q449">
        <f t="shared" si="18"/>
        <v>-8.496191745281495E-2</v>
      </c>
      <c r="R449">
        <f t="shared" si="19"/>
        <v>0.46614583333333331</v>
      </c>
    </row>
    <row r="450" spans="1:18" x14ac:dyDescent="0.3">
      <c r="A450">
        <v>1.8171144250898E-2</v>
      </c>
      <c r="B450">
        <v>2.0860159971443012E-4</v>
      </c>
      <c r="O450">
        <f t="shared" si="20"/>
        <v>449</v>
      </c>
      <c r="P450">
        <v>-1.2765041009537431E-5</v>
      </c>
      <c r="Q450">
        <f t="shared" si="18"/>
        <v>-8.2341693940739591E-2</v>
      </c>
      <c r="R450">
        <f t="shared" si="19"/>
        <v>0.46718749999999998</v>
      </c>
    </row>
    <row r="451" spans="1:18" x14ac:dyDescent="0.3">
      <c r="A451">
        <v>1.5431482544476001E-2</v>
      </c>
      <c r="B451">
        <v>-6.2061813813893592E-4</v>
      </c>
      <c r="O451">
        <f t="shared" si="20"/>
        <v>450</v>
      </c>
      <c r="P451">
        <v>-1.1326046849878882E-5</v>
      </c>
      <c r="Q451">
        <f t="shared" ref="Q451:Q514" si="21">_xlfn.NORM.S.INV(R451)</f>
        <v>-7.9722035630458835E-2</v>
      </c>
      <c r="R451">
        <f t="shared" ref="R451:R514" si="22">(O451-0.5)/960</f>
        <v>0.46822916666666664</v>
      </c>
    </row>
    <row r="452" spans="1:18" x14ac:dyDescent="0.3">
      <c r="A452">
        <v>1.3872108354241E-2</v>
      </c>
      <c r="B452">
        <v>-1.2197992592517352E-3</v>
      </c>
      <c r="O452">
        <f t="shared" si="20"/>
        <v>451</v>
      </c>
      <c r="P452">
        <v>-1.0472183720026257E-5</v>
      </c>
      <c r="Q452">
        <f t="shared" si="21"/>
        <v>-7.7102924308094789E-2</v>
      </c>
      <c r="R452">
        <f t="shared" si="22"/>
        <v>0.46927083333333336</v>
      </c>
    </row>
    <row r="453" spans="1:18" x14ac:dyDescent="0.3">
      <c r="A453">
        <v>1.4955239404148999E-2</v>
      </c>
      <c r="B453">
        <v>1.7318862834539775E-4</v>
      </c>
      <c r="O453">
        <f t="shared" ref="O453:O516" si="23">O452+1</f>
        <v>452</v>
      </c>
      <c r="P453">
        <v>-9.9007873455448508E-6</v>
      </c>
      <c r="Q453">
        <f t="shared" si="21"/>
        <v>-7.4484341786184363E-2</v>
      </c>
      <c r="R453">
        <f t="shared" si="22"/>
        <v>0.47031250000000002</v>
      </c>
    </row>
    <row r="454" spans="1:18" x14ac:dyDescent="0.3">
      <c r="A454">
        <v>0.46420840336538999</v>
      </c>
      <c r="B454">
        <v>-8.4765113098755174E-2</v>
      </c>
      <c r="O454">
        <f t="shared" si="23"/>
        <v>453</v>
      </c>
      <c r="P454">
        <v>-7.0434792553333153E-6</v>
      </c>
      <c r="Q454">
        <f t="shared" si="21"/>
        <v>-7.1866269902780708E-2</v>
      </c>
      <c r="R454">
        <f t="shared" si="22"/>
        <v>0.47135416666666669</v>
      </c>
    </row>
    <row r="455" spans="1:18" x14ac:dyDescent="0.3">
      <c r="A455">
        <v>0.56118475028412995</v>
      </c>
      <c r="B455">
        <v>2.935401244267799E-2</v>
      </c>
      <c r="O455">
        <f t="shared" si="23"/>
        <v>454</v>
      </c>
      <c r="P455">
        <v>-4.8798723561449542E-6</v>
      </c>
      <c r="Q455">
        <f t="shared" si="21"/>
        <v>-6.9248690520559236E-2</v>
      </c>
      <c r="R455">
        <f t="shared" si="22"/>
        <v>0.47239583333333335</v>
      </c>
    </row>
    <row r="456" spans="1:18" x14ac:dyDescent="0.3">
      <c r="A456">
        <v>0.26274293552030997</v>
      </c>
      <c r="B456">
        <v>-1.3789392310176174E-3</v>
      </c>
      <c r="O456">
        <f t="shared" si="23"/>
        <v>455</v>
      </c>
      <c r="P456">
        <v>-4.440181521205705E-6</v>
      </c>
      <c r="Q456">
        <f t="shared" si="21"/>
        <v>-6.6631585525926143E-2</v>
      </c>
      <c r="R456">
        <f t="shared" si="22"/>
        <v>0.47343750000000001</v>
      </c>
    </row>
    <row r="457" spans="1:18" x14ac:dyDescent="0.3">
      <c r="A457">
        <v>0.25506130456274001</v>
      </c>
      <c r="B457">
        <v>-8.0044559462646991E-3</v>
      </c>
      <c r="O457">
        <f t="shared" si="23"/>
        <v>456</v>
      </c>
      <c r="P457">
        <v>-4.1276736794434304E-6</v>
      </c>
      <c r="Q457">
        <f t="shared" si="21"/>
        <v>-6.4014936828129934E-2</v>
      </c>
      <c r="R457">
        <f t="shared" si="22"/>
        <v>0.47447916666666667</v>
      </c>
    </row>
    <row r="458" spans="1:18" x14ac:dyDescent="0.3">
      <c r="A458">
        <v>1.134441700544E-2</v>
      </c>
      <c r="B458">
        <v>-1.1094215172949805E-4</v>
      </c>
      <c r="O458">
        <f t="shared" si="23"/>
        <v>457</v>
      </c>
      <c r="P458">
        <v>-2.5924756324804954E-6</v>
      </c>
      <c r="Q458">
        <f t="shared" si="21"/>
        <v>-6.1398726358375851E-2</v>
      </c>
      <c r="R458">
        <f t="shared" si="22"/>
        <v>0.47552083333333334</v>
      </c>
    </row>
    <row r="459" spans="1:18" x14ac:dyDescent="0.3">
      <c r="A459">
        <v>1.0939985364662E-2</v>
      </c>
      <c r="B459">
        <v>1.4762492850066596E-4</v>
      </c>
      <c r="O459">
        <f t="shared" si="23"/>
        <v>458</v>
      </c>
      <c r="P459">
        <v>-1.6361721218056957E-6</v>
      </c>
      <c r="Q459">
        <f t="shared" si="21"/>
        <v>-5.8782936068943067E-2</v>
      </c>
      <c r="R459">
        <f t="shared" si="22"/>
        <v>0.4765625</v>
      </c>
    </row>
    <row r="460" spans="1:18" x14ac:dyDescent="0.3">
      <c r="A460">
        <v>8.6987690140290994E-3</v>
      </c>
      <c r="B460">
        <v>1.4766906500473034E-5</v>
      </c>
      <c r="O460">
        <f t="shared" si="23"/>
        <v>459</v>
      </c>
      <c r="P460">
        <v>-1.4213339836061101E-6</v>
      </c>
      <c r="Q460">
        <f t="shared" si="21"/>
        <v>-5.6167547932304482E-2</v>
      </c>
      <c r="R460">
        <f t="shared" si="22"/>
        <v>0.47760416666666666</v>
      </c>
    </row>
    <row r="461" spans="1:18" x14ac:dyDescent="0.3">
      <c r="A461">
        <v>8.5553625695330999E-3</v>
      </c>
      <c r="B461">
        <v>-5.8798267425505882E-5</v>
      </c>
      <c r="O461">
        <f t="shared" si="23"/>
        <v>460</v>
      </c>
      <c r="P461">
        <v>-9.3386942849778276E-7</v>
      </c>
      <c r="Q461">
        <f t="shared" si="21"/>
        <v>-5.3552543940249074E-2</v>
      </c>
      <c r="R461">
        <f t="shared" si="22"/>
        <v>0.47864583333333333</v>
      </c>
    </row>
    <row r="462" spans="1:18" x14ac:dyDescent="0.3">
      <c r="A462">
        <v>0.56310792185368996</v>
      </c>
      <c r="B462">
        <v>-2.3726537613051435E-2</v>
      </c>
      <c r="O462">
        <f t="shared" si="23"/>
        <v>461</v>
      </c>
      <c r="P462">
        <v>-3.3237886979189946E-8</v>
      </c>
      <c r="Q462">
        <f t="shared" si="21"/>
        <v>-5.0937906103006664E-2</v>
      </c>
      <c r="R462">
        <f t="shared" si="22"/>
        <v>0.47968749999999999</v>
      </c>
    </row>
    <row r="463" spans="1:18" x14ac:dyDescent="0.3">
      <c r="A463">
        <v>0.58341028393298</v>
      </c>
      <c r="B463">
        <v>-2.2451317286313888E-3</v>
      </c>
      <c r="O463">
        <f t="shared" si="23"/>
        <v>462</v>
      </c>
      <c r="P463">
        <v>1.9847046764630283E-6</v>
      </c>
      <c r="Q463">
        <f t="shared" si="21"/>
        <v>-4.8323616448374927E-2</v>
      </c>
      <c r="R463">
        <f t="shared" si="22"/>
        <v>0.48072916666666665</v>
      </c>
    </row>
    <row r="464" spans="1:18" x14ac:dyDescent="0.3">
      <c r="A464">
        <v>0.20372394148786999</v>
      </c>
      <c r="B464">
        <v>-9.4043160206547516E-3</v>
      </c>
      <c r="O464">
        <f t="shared" si="23"/>
        <v>463</v>
      </c>
      <c r="P464">
        <v>2.0483964528732884E-6</v>
      </c>
      <c r="Q464">
        <f t="shared" si="21"/>
        <v>-4.5709657020848671E-2</v>
      </c>
      <c r="R464">
        <f t="shared" si="22"/>
        <v>0.48177083333333331</v>
      </c>
    </row>
    <row r="465" spans="1:18" x14ac:dyDescent="0.3">
      <c r="A465">
        <v>0.20362488423513</v>
      </c>
      <c r="B465">
        <v>-9.3656503682413017E-3</v>
      </c>
      <c r="O465">
        <f t="shared" si="23"/>
        <v>464</v>
      </c>
      <c r="P465">
        <v>2.5237319956662729E-6</v>
      </c>
      <c r="Q465">
        <f t="shared" si="21"/>
        <v>-4.3096009880751115E-2</v>
      </c>
      <c r="R465">
        <f t="shared" si="22"/>
        <v>0.48281249999999998</v>
      </c>
    </row>
    <row r="466" spans="1:18" x14ac:dyDescent="0.3">
      <c r="A466">
        <v>1.8326134427085E-2</v>
      </c>
      <c r="B466">
        <v>3.8587371455026803E-4</v>
      </c>
      <c r="O466">
        <f t="shared" si="23"/>
        <v>465</v>
      </c>
      <c r="P466">
        <v>3.2669802214196908E-6</v>
      </c>
      <c r="Q466">
        <f t="shared" si="21"/>
        <v>-4.0482657103367237E-2</v>
      </c>
      <c r="R466">
        <f t="shared" si="22"/>
        <v>0.48385416666666664</v>
      </c>
    </row>
    <row r="467" spans="1:18" x14ac:dyDescent="0.3">
      <c r="A467">
        <v>1.5238545192618001E-2</v>
      </c>
      <c r="B467">
        <v>-2.9903624748150136E-4</v>
      </c>
      <c r="O467">
        <f t="shared" si="23"/>
        <v>466</v>
      </c>
      <c r="P467">
        <v>3.3451086522695572E-6</v>
      </c>
      <c r="Q467">
        <f t="shared" si="21"/>
        <v>-3.7869580778078726E-2</v>
      </c>
      <c r="R467">
        <f t="shared" si="22"/>
        <v>0.48489583333333336</v>
      </c>
    </row>
    <row r="468" spans="1:18" x14ac:dyDescent="0.3">
      <c r="A468">
        <v>1.5062396681436E-2</v>
      </c>
      <c r="B468">
        <v>-1.401003394216685E-5</v>
      </c>
      <c r="O468">
        <f t="shared" si="23"/>
        <v>467</v>
      </c>
      <c r="P468">
        <v>4.6225834895944479E-6</v>
      </c>
      <c r="Q468">
        <f t="shared" si="21"/>
        <v>-3.5256763007501496E-2</v>
      </c>
      <c r="R468">
        <f t="shared" si="22"/>
        <v>0.48593750000000002</v>
      </c>
    </row>
    <row r="469" spans="1:18" x14ac:dyDescent="0.3">
      <c r="A469">
        <v>1.4763890619957001E-2</v>
      </c>
      <c r="B469">
        <v>4.6781591358733589E-4</v>
      </c>
      <c r="O469">
        <f t="shared" si="23"/>
        <v>468</v>
      </c>
      <c r="P469">
        <v>4.658877617398291E-6</v>
      </c>
      <c r="Q469">
        <f t="shared" si="21"/>
        <v>-3.2644185906623324E-2</v>
      </c>
      <c r="R469">
        <f t="shared" si="22"/>
        <v>0.48697916666666669</v>
      </c>
    </row>
    <row r="470" spans="1:18" x14ac:dyDescent="0.3">
      <c r="A470">
        <v>0.53791801661661998</v>
      </c>
      <c r="B470">
        <v>-5.8681266609376115E-3</v>
      </c>
      <c r="O470">
        <f t="shared" si="23"/>
        <v>469</v>
      </c>
      <c r="P470">
        <v>5.4105056478334634E-6</v>
      </c>
      <c r="Q470">
        <f t="shared" si="21"/>
        <v>-3.0031831601944611E-2</v>
      </c>
      <c r="R470">
        <f t="shared" si="22"/>
        <v>0.48802083333333335</v>
      </c>
    </row>
    <row r="471" spans="1:18" x14ac:dyDescent="0.3">
      <c r="A471">
        <v>0.52853988012148001</v>
      </c>
      <c r="B471">
        <v>-1.3438667314244812E-2</v>
      </c>
      <c r="O471">
        <f t="shared" si="23"/>
        <v>470</v>
      </c>
      <c r="P471">
        <v>6.0470943362561647E-6</v>
      </c>
      <c r="Q471">
        <f t="shared" si="21"/>
        <v>-2.7419682230619635E-2</v>
      </c>
      <c r="R471">
        <f t="shared" si="22"/>
        <v>0.48906250000000001</v>
      </c>
    </row>
    <row r="472" spans="1:18" x14ac:dyDescent="0.3">
      <c r="A472">
        <v>0.30268677162759999</v>
      </c>
      <c r="B472">
        <v>4.0266358551960646E-2</v>
      </c>
      <c r="O472">
        <f t="shared" si="23"/>
        <v>471</v>
      </c>
      <c r="P472">
        <v>7.5140028609563952E-6</v>
      </c>
      <c r="Q472">
        <f t="shared" si="21"/>
        <v>-2.4807719939599449E-2</v>
      </c>
      <c r="R472">
        <f t="shared" si="22"/>
        <v>0.49010416666666667</v>
      </c>
    </row>
    <row r="473" spans="1:18" x14ac:dyDescent="0.3">
      <c r="A473">
        <v>0.24191567017293999</v>
      </c>
      <c r="B473">
        <v>-2.2138083185499674E-2</v>
      </c>
      <c r="O473">
        <f t="shared" si="23"/>
        <v>472</v>
      </c>
      <c r="P473">
        <v>7.7975820088199699E-6</v>
      </c>
      <c r="Q473">
        <f t="shared" si="21"/>
        <v>-2.2195926884775934E-2</v>
      </c>
      <c r="R473">
        <f t="shared" si="22"/>
        <v>0.49114583333333334</v>
      </c>
    </row>
    <row r="474" spans="1:18" x14ac:dyDescent="0.3">
      <c r="A474">
        <v>1.1516643297635999E-2</v>
      </c>
      <c r="B474">
        <v>7.5615523099462414E-5</v>
      </c>
      <c r="O474">
        <f t="shared" si="23"/>
        <v>473</v>
      </c>
      <c r="P474">
        <v>7.8637762849741166E-6</v>
      </c>
      <c r="Q474">
        <f t="shared" si="21"/>
        <v>-1.9584285230126924E-2</v>
      </c>
      <c r="R474">
        <f t="shared" si="22"/>
        <v>0.4921875</v>
      </c>
    </row>
    <row r="475" spans="1:18" x14ac:dyDescent="0.3">
      <c r="A475">
        <v>1.0505602754723E-2</v>
      </c>
      <c r="B475">
        <v>-8.43307442326309E-5</v>
      </c>
      <c r="O475">
        <f t="shared" si="23"/>
        <v>474</v>
      </c>
      <c r="P475">
        <v>7.9884029051558586E-6</v>
      </c>
      <c r="Q475">
        <f t="shared" si="21"/>
        <v>-1.6972777146862399E-2</v>
      </c>
      <c r="R475">
        <f t="shared" si="22"/>
        <v>0.49322916666666666</v>
      </c>
    </row>
    <row r="476" spans="1:18" x14ac:dyDescent="0.3">
      <c r="A476">
        <v>8.7437559748735991E-3</v>
      </c>
      <c r="B476">
        <v>7.5048079105119458E-5</v>
      </c>
      <c r="O476">
        <f t="shared" si="23"/>
        <v>475</v>
      </c>
      <c r="P476">
        <v>8.1749085511211711E-6</v>
      </c>
      <c r="Q476">
        <f t="shared" si="21"/>
        <v>-1.4361384812571525E-2</v>
      </c>
      <c r="R476">
        <f t="shared" si="22"/>
        <v>0.49427083333333333</v>
      </c>
    </row>
    <row r="477" spans="1:18" x14ac:dyDescent="0.3">
      <c r="A477">
        <v>8.4371071412667996E-3</v>
      </c>
      <c r="B477">
        <v>-1.3432435007844704E-5</v>
      </c>
      <c r="O477">
        <f t="shared" si="23"/>
        <v>476</v>
      </c>
      <c r="P477">
        <v>8.469287292393532E-6</v>
      </c>
      <c r="Q477">
        <f t="shared" si="21"/>
        <v>-1.1750090410370499E-2</v>
      </c>
      <c r="R477">
        <f t="shared" si="22"/>
        <v>0.49531249999999999</v>
      </c>
    </row>
    <row r="478" spans="1:18" x14ac:dyDescent="0.3">
      <c r="A478">
        <v>0.55127459333352002</v>
      </c>
      <c r="B478">
        <v>-3.1137178437184887E-2</v>
      </c>
      <c r="O478">
        <f t="shared" si="23"/>
        <v>477</v>
      </c>
      <c r="P478">
        <v>9.6883337583550388E-6</v>
      </c>
      <c r="Q478">
        <f t="shared" si="21"/>
        <v>-9.138876128051086E-3</v>
      </c>
      <c r="R478">
        <f t="shared" si="22"/>
        <v>0.49635416666666665</v>
      </c>
    </row>
    <row r="479" spans="1:18" x14ac:dyDescent="0.3">
      <c r="A479">
        <v>0.61336783769259995</v>
      </c>
      <c r="B479">
        <v>2.8057474631598689E-2</v>
      </c>
      <c r="O479">
        <f t="shared" si="23"/>
        <v>478</v>
      </c>
      <c r="P479">
        <v>1.0189643506398199E-5</v>
      </c>
      <c r="Q479">
        <f t="shared" si="21"/>
        <v>-6.5277241572297166E-3</v>
      </c>
      <c r="R479">
        <f t="shared" si="22"/>
        <v>0.49739583333333331</v>
      </c>
    </row>
    <row r="480" spans="1:18" x14ac:dyDescent="0.3">
      <c r="A480">
        <v>0.19662365769507001</v>
      </c>
      <c r="B480">
        <v>-1.5121885114072725E-2</v>
      </c>
      <c r="O480">
        <f t="shared" si="23"/>
        <v>479</v>
      </c>
      <c r="P480">
        <v>1.0844331950794414E-5</v>
      </c>
      <c r="Q480">
        <f t="shared" si="21"/>
        <v>-3.9166166924970878E-3</v>
      </c>
      <c r="R480">
        <f t="shared" si="22"/>
        <v>0.49843749999999998</v>
      </c>
    </row>
    <row r="481" spans="1:18" x14ac:dyDescent="0.3">
      <c r="A481">
        <v>0.20225886838995</v>
      </c>
      <c r="B481">
        <v>-9.0096122855596594E-3</v>
      </c>
      <c r="O481">
        <f t="shared" si="23"/>
        <v>480</v>
      </c>
      <c r="P481">
        <v>1.1750648227374164E-5</v>
      </c>
      <c r="Q481">
        <f t="shared" si="21"/>
        <v>-1.3055359305680929E-3</v>
      </c>
      <c r="R481">
        <f t="shared" si="22"/>
        <v>0.49947916666666664</v>
      </c>
    </row>
    <row r="482" spans="1:18" x14ac:dyDescent="0.3">
      <c r="A482">
        <v>1.7478644069024999E-2</v>
      </c>
      <c r="B482">
        <v>-4.8389858215857132E-4</v>
      </c>
      <c r="O482">
        <f t="shared" si="23"/>
        <v>481</v>
      </c>
      <c r="P482">
        <v>1.2602766497973178E-5</v>
      </c>
      <c r="Q482">
        <f t="shared" si="21"/>
        <v>1.3055359305679537E-3</v>
      </c>
      <c r="R482">
        <f t="shared" si="22"/>
        <v>0.5005208333333333</v>
      </c>
    </row>
    <row r="483" spans="1:18" x14ac:dyDescent="0.3">
      <c r="A483">
        <v>1.6210463903672E-2</v>
      </c>
      <c r="B483">
        <v>1.5836322105706319E-4</v>
      </c>
      <c r="O483">
        <f t="shared" si="23"/>
        <v>482</v>
      </c>
      <c r="P483">
        <v>1.4108449365319783E-5</v>
      </c>
      <c r="Q483">
        <f t="shared" si="21"/>
        <v>3.9166166924970878E-3</v>
      </c>
      <c r="R483">
        <f t="shared" si="22"/>
        <v>0.50156250000000002</v>
      </c>
    </row>
    <row r="484" spans="1:18" x14ac:dyDescent="0.3">
      <c r="A484">
        <v>1.4605080404594E-2</v>
      </c>
      <c r="B484">
        <v>-4.8682720889873556E-4</v>
      </c>
      <c r="O484">
        <f t="shared" si="23"/>
        <v>483</v>
      </c>
      <c r="P484">
        <v>1.4297777344874155E-5</v>
      </c>
      <c r="Q484">
        <f t="shared" si="21"/>
        <v>6.5277241572295778E-3</v>
      </c>
      <c r="R484">
        <f t="shared" si="22"/>
        <v>0.50260416666666663</v>
      </c>
    </row>
    <row r="485" spans="1:18" x14ac:dyDescent="0.3">
      <c r="A485">
        <v>1.4727189693284E-2</v>
      </c>
      <c r="B485">
        <v>-5.4861082519602061E-5</v>
      </c>
      <c r="O485">
        <f t="shared" si="23"/>
        <v>484</v>
      </c>
      <c r="P485">
        <v>1.4493844970493719E-5</v>
      </c>
      <c r="Q485">
        <f t="shared" si="21"/>
        <v>9.138876128051086E-3</v>
      </c>
      <c r="R485">
        <f t="shared" si="22"/>
        <v>0.50364583333333335</v>
      </c>
    </row>
    <row r="486" spans="1:18" x14ac:dyDescent="0.3">
      <c r="A486">
        <v>0.56911985969029</v>
      </c>
      <c r="B486">
        <v>2.0146343226144836E-2</v>
      </c>
      <c r="O486">
        <f t="shared" si="23"/>
        <v>485</v>
      </c>
      <c r="P486">
        <v>1.4766906500473034E-5</v>
      </c>
      <c r="Q486">
        <f t="shared" si="21"/>
        <v>1.1750090410370362E-2</v>
      </c>
      <c r="R486">
        <f t="shared" si="22"/>
        <v>0.50468749999999996</v>
      </c>
    </row>
    <row r="487" spans="1:18" x14ac:dyDescent="0.3">
      <c r="A487">
        <v>0.56155844957135004</v>
      </c>
      <c r="B487">
        <v>2.9727711729898076E-2</v>
      </c>
      <c r="O487">
        <f t="shared" si="23"/>
        <v>486</v>
      </c>
      <c r="P487">
        <v>1.6099341774369544E-5</v>
      </c>
      <c r="Q487">
        <f t="shared" si="21"/>
        <v>1.4361384812571525E-2</v>
      </c>
      <c r="R487">
        <f t="shared" si="22"/>
        <v>0.50572916666666667</v>
      </c>
    </row>
    <row r="488" spans="1:18" x14ac:dyDescent="0.3">
      <c r="A488">
        <v>0.40915307563779002</v>
      </c>
      <c r="B488">
        <v>0.14503120088646243</v>
      </c>
      <c r="O488">
        <f t="shared" si="23"/>
        <v>487</v>
      </c>
      <c r="P488">
        <v>1.6732693280520003E-5</v>
      </c>
      <c r="Q488">
        <f t="shared" si="21"/>
        <v>1.6972777146862263E-2</v>
      </c>
      <c r="R488">
        <f t="shared" si="22"/>
        <v>0.50677083333333328</v>
      </c>
    </row>
    <row r="489" spans="1:18" x14ac:dyDescent="0.3">
      <c r="A489">
        <v>0.30643894970242003</v>
      </c>
      <c r="B489">
        <v>4.3373189193415318E-2</v>
      </c>
      <c r="O489">
        <f t="shared" si="23"/>
        <v>488</v>
      </c>
      <c r="P489">
        <v>1.6980820277501946E-5</v>
      </c>
      <c r="Q489">
        <f t="shared" si="21"/>
        <v>1.9584285230126924E-2</v>
      </c>
      <c r="R489">
        <f t="shared" si="22"/>
        <v>0.5078125</v>
      </c>
    </row>
    <row r="490" spans="1:18" x14ac:dyDescent="0.3">
      <c r="A490">
        <v>1.1370622913565E-2</v>
      </c>
      <c r="B490">
        <v>-8.4736243604497871E-5</v>
      </c>
      <c r="O490">
        <f t="shared" si="23"/>
        <v>489</v>
      </c>
      <c r="P490">
        <v>1.7599120097173612E-5</v>
      </c>
      <c r="Q490">
        <f t="shared" si="21"/>
        <v>2.219592688477607E-2</v>
      </c>
      <c r="R490">
        <f t="shared" si="22"/>
        <v>0.50885416666666672</v>
      </c>
    </row>
    <row r="491" spans="1:18" x14ac:dyDescent="0.3">
      <c r="A491">
        <v>1.0785316956906E-2</v>
      </c>
      <c r="B491">
        <v>-7.0434792553333153E-6</v>
      </c>
      <c r="O491">
        <f t="shared" si="23"/>
        <v>490</v>
      </c>
      <c r="P491">
        <v>1.8675148256694363E-5</v>
      </c>
      <c r="Q491">
        <f t="shared" si="21"/>
        <v>2.4807719939599449E-2</v>
      </c>
      <c r="R491">
        <f t="shared" si="22"/>
        <v>0.50989583333333333</v>
      </c>
    </row>
    <row r="492" spans="1:18" x14ac:dyDescent="0.3">
      <c r="A492">
        <v>8.7967288120494001E-3</v>
      </c>
      <c r="B492">
        <v>1.1272670452077381E-4</v>
      </c>
      <c r="O492">
        <f t="shared" si="23"/>
        <v>491</v>
      </c>
      <c r="P492">
        <v>2.0236076490574156E-5</v>
      </c>
      <c r="Q492">
        <f t="shared" si="21"/>
        <v>2.7419682230619774E-2</v>
      </c>
      <c r="R492">
        <f t="shared" si="22"/>
        <v>0.51093750000000004</v>
      </c>
    </row>
    <row r="493" spans="1:18" x14ac:dyDescent="0.3">
      <c r="A493">
        <v>8.6573346026775997E-3</v>
      </c>
      <c r="B493">
        <v>4.3173765718993937E-5</v>
      </c>
      <c r="O493">
        <f t="shared" si="23"/>
        <v>492</v>
      </c>
      <c r="P493">
        <v>2.0836488787794732E-5</v>
      </c>
      <c r="Q493">
        <f t="shared" si="21"/>
        <v>3.0031831601944611E-2</v>
      </c>
      <c r="R493">
        <f t="shared" si="22"/>
        <v>0.51197916666666665</v>
      </c>
    </row>
    <row r="494" spans="1:18" x14ac:dyDescent="0.3">
      <c r="A494">
        <v>0.58787526924924005</v>
      </c>
      <c r="B494">
        <v>1.0408097824986529E-3</v>
      </c>
      <c r="O494">
        <f t="shared" si="23"/>
        <v>493</v>
      </c>
      <c r="P494">
        <v>2.3395803123833769E-5</v>
      </c>
      <c r="Q494">
        <f t="shared" si="21"/>
        <v>3.2644185906623463E-2</v>
      </c>
      <c r="R494">
        <f t="shared" si="22"/>
        <v>0.51302083333333337</v>
      </c>
    </row>
    <row r="495" spans="1:18" x14ac:dyDescent="0.3">
      <c r="A495">
        <v>0.58336785305614003</v>
      </c>
      <c r="B495">
        <v>-2.2875626054713605E-3</v>
      </c>
      <c r="O495">
        <f t="shared" si="23"/>
        <v>494</v>
      </c>
      <c r="P495">
        <v>2.353806887449468E-5</v>
      </c>
      <c r="Q495">
        <f t="shared" si="21"/>
        <v>3.5256763007501496E-2</v>
      </c>
      <c r="R495">
        <f t="shared" si="22"/>
        <v>0.51406249999999998</v>
      </c>
    </row>
    <row r="496" spans="1:18" x14ac:dyDescent="0.3">
      <c r="A496">
        <v>0.20046219444335001</v>
      </c>
      <c r="B496">
        <v>-1.2666063065174732E-2</v>
      </c>
      <c r="O496">
        <f t="shared" si="23"/>
        <v>495</v>
      </c>
      <c r="P496">
        <v>2.4772535988062255E-5</v>
      </c>
      <c r="Q496">
        <f t="shared" si="21"/>
        <v>3.7869580778078872E-2</v>
      </c>
      <c r="R496">
        <f t="shared" si="22"/>
        <v>0.5151041666666667</v>
      </c>
    </row>
    <row r="497" spans="1:18" x14ac:dyDescent="0.3">
      <c r="A497">
        <v>0.19937997489734999</v>
      </c>
      <c r="B497">
        <v>-1.3610559706021319E-2</v>
      </c>
      <c r="O497">
        <f t="shared" si="23"/>
        <v>496</v>
      </c>
      <c r="P497">
        <v>2.4826965343368104E-5</v>
      </c>
      <c r="Q497">
        <f t="shared" si="21"/>
        <v>4.0482657103367098E-2</v>
      </c>
      <c r="R497">
        <f t="shared" si="22"/>
        <v>0.5161458333333333</v>
      </c>
    </row>
    <row r="498" spans="1:18" x14ac:dyDescent="0.3">
      <c r="A498">
        <v>1.8538283134827999E-2</v>
      </c>
      <c r="B498">
        <v>5.9802242229326646E-4</v>
      </c>
      <c r="O498">
        <f t="shared" si="23"/>
        <v>497</v>
      </c>
      <c r="P498">
        <v>2.561754553036949E-5</v>
      </c>
      <c r="Q498">
        <f t="shared" si="21"/>
        <v>4.3096009880751115E-2</v>
      </c>
      <c r="R498">
        <f t="shared" si="22"/>
        <v>0.51718750000000002</v>
      </c>
    </row>
    <row r="499" spans="1:18" x14ac:dyDescent="0.3">
      <c r="A499">
        <v>1.5906756663793001E-2</v>
      </c>
      <c r="B499">
        <v>3.6917522369349885E-4</v>
      </c>
      <c r="O499">
        <f t="shared" si="23"/>
        <v>498</v>
      </c>
      <c r="P499">
        <v>2.6027960605369202E-5</v>
      </c>
      <c r="Q499">
        <f t="shared" si="21"/>
        <v>4.5709657020848532E-2</v>
      </c>
      <c r="R499">
        <f t="shared" si="22"/>
        <v>0.51822916666666663</v>
      </c>
    </row>
    <row r="500" spans="1:18" x14ac:dyDescent="0.3">
      <c r="A500">
        <v>1.7227291233499999E-2</v>
      </c>
      <c r="B500">
        <v>2.1508845181218324E-3</v>
      </c>
      <c r="O500">
        <f t="shared" si="23"/>
        <v>499</v>
      </c>
      <c r="P500">
        <v>2.6474220184832462E-5</v>
      </c>
      <c r="Q500">
        <f t="shared" si="21"/>
        <v>4.8323616448374927E-2</v>
      </c>
      <c r="R500">
        <f t="shared" si="22"/>
        <v>0.51927083333333335</v>
      </c>
    </row>
    <row r="501" spans="1:18" x14ac:dyDescent="0.3">
      <c r="A501">
        <v>1.4449210014275999E-2</v>
      </c>
      <c r="B501">
        <v>1.5313530790633453E-4</v>
      </c>
      <c r="O501">
        <f t="shared" si="23"/>
        <v>500</v>
      </c>
      <c r="P501">
        <v>2.7160447903502513E-5</v>
      </c>
      <c r="Q501">
        <f t="shared" si="21"/>
        <v>5.0937906103006525E-2</v>
      </c>
      <c r="R501">
        <f t="shared" si="22"/>
        <v>0.52031249999999996</v>
      </c>
    </row>
    <row r="502" spans="1:18" x14ac:dyDescent="0.3">
      <c r="A502">
        <v>0.52218818080009999</v>
      </c>
      <c r="B502">
        <v>-2.15979624774576E-2</v>
      </c>
      <c r="O502">
        <f t="shared" si="23"/>
        <v>501</v>
      </c>
      <c r="P502">
        <v>2.7561516202093822E-5</v>
      </c>
      <c r="Q502">
        <f t="shared" si="21"/>
        <v>5.3552543940249074E-2</v>
      </c>
      <c r="R502">
        <f t="shared" si="22"/>
        <v>0.52135416666666667</v>
      </c>
    </row>
    <row r="503" spans="1:18" x14ac:dyDescent="0.3">
      <c r="A503">
        <v>0.54522126846573005</v>
      </c>
      <c r="B503">
        <v>3.2427210300052245E-3</v>
      </c>
      <c r="O503">
        <f t="shared" si="23"/>
        <v>502</v>
      </c>
      <c r="P503">
        <v>2.7886989419264804E-5</v>
      </c>
      <c r="Q503">
        <f t="shared" si="21"/>
        <v>5.6167547932304343E-2</v>
      </c>
      <c r="R503">
        <f t="shared" si="22"/>
        <v>0.52239583333333328</v>
      </c>
    </row>
    <row r="504" spans="1:18" x14ac:dyDescent="0.3">
      <c r="A504">
        <v>0.30164348687811998</v>
      </c>
      <c r="B504">
        <v>3.9223073802480635E-2</v>
      </c>
      <c r="O504">
        <f t="shared" si="23"/>
        <v>503</v>
      </c>
      <c r="P504">
        <v>2.8178184798693939E-5</v>
      </c>
      <c r="Q504">
        <f t="shared" si="21"/>
        <v>5.8782936068943067E-2</v>
      </c>
      <c r="R504">
        <f t="shared" si="22"/>
        <v>0.5234375</v>
      </c>
    </row>
    <row r="505" spans="1:18" x14ac:dyDescent="0.3">
      <c r="A505">
        <v>0.3062152465429</v>
      </c>
      <c r="B505">
        <v>4.216149318446033E-2</v>
      </c>
      <c r="O505">
        <f t="shared" si="23"/>
        <v>504</v>
      </c>
      <c r="P505">
        <v>2.8983251619074321E-5</v>
      </c>
      <c r="Q505">
        <f t="shared" si="21"/>
        <v>6.1398726358375989E-2</v>
      </c>
      <c r="R505">
        <f t="shared" si="22"/>
        <v>0.52447916666666672</v>
      </c>
    </row>
    <row r="506" spans="1:18" x14ac:dyDescent="0.3">
      <c r="A506">
        <v>1.1119704581587E-2</v>
      </c>
      <c r="B506">
        <v>-3.2132319294953665E-4</v>
      </c>
      <c r="O506">
        <f t="shared" si="23"/>
        <v>505</v>
      </c>
      <c r="P506">
        <v>2.9687840179594763E-5</v>
      </c>
      <c r="Q506">
        <f t="shared" si="21"/>
        <v>6.4014936828129934E-2</v>
      </c>
      <c r="R506">
        <f t="shared" si="22"/>
        <v>0.52552083333333333</v>
      </c>
    </row>
    <row r="507" spans="1:18" x14ac:dyDescent="0.3">
      <c r="A507">
        <v>1.0615961459561001E-2</v>
      </c>
      <c r="B507">
        <v>2.6027960605369202E-5</v>
      </c>
      <c r="O507">
        <f t="shared" si="23"/>
        <v>506</v>
      </c>
      <c r="P507">
        <v>2.993744162143111E-5</v>
      </c>
      <c r="Q507">
        <f t="shared" si="21"/>
        <v>6.6631585525926296E-2</v>
      </c>
      <c r="R507">
        <f t="shared" si="22"/>
        <v>0.52656250000000004</v>
      </c>
    </row>
    <row r="508" spans="1:18" x14ac:dyDescent="0.3">
      <c r="A508">
        <v>8.7253873675958993E-3</v>
      </c>
      <c r="B508">
        <v>5.66794718274196E-5</v>
      </c>
      <c r="O508">
        <f t="shared" si="23"/>
        <v>507</v>
      </c>
      <c r="P508">
        <v>2.9970373121020882E-5</v>
      </c>
      <c r="Q508">
        <f t="shared" si="21"/>
        <v>6.9248690520559236E-2</v>
      </c>
      <c r="R508">
        <f t="shared" si="22"/>
        <v>0.52760416666666665</v>
      </c>
    </row>
    <row r="509" spans="1:18" x14ac:dyDescent="0.3">
      <c r="A509">
        <v>8.4033144677169002E-3</v>
      </c>
      <c r="B509">
        <v>-4.7225108557744089E-5</v>
      </c>
      <c r="O509">
        <f t="shared" si="23"/>
        <v>508</v>
      </c>
      <c r="P509">
        <v>3.1397874868666076E-5</v>
      </c>
      <c r="Q509">
        <f t="shared" si="21"/>
        <v>7.1866269902780847E-2</v>
      </c>
      <c r="R509">
        <f t="shared" si="22"/>
        <v>0.52864583333333337</v>
      </c>
    </row>
    <row r="510" spans="1:18" x14ac:dyDescent="0.3">
      <c r="A510">
        <v>0.61085587925786</v>
      </c>
      <c r="B510">
        <v>2.844410748715509E-2</v>
      </c>
      <c r="O510">
        <f t="shared" si="23"/>
        <v>509</v>
      </c>
      <c r="P510">
        <v>3.2695045381173765E-5</v>
      </c>
      <c r="Q510">
        <f t="shared" si="21"/>
        <v>7.4484341786184363E-2</v>
      </c>
      <c r="R510">
        <f t="shared" si="22"/>
        <v>0.52968749999999998</v>
      </c>
    </row>
    <row r="511" spans="1:18" x14ac:dyDescent="0.3">
      <c r="A511">
        <v>0.54213369485261997</v>
      </c>
      <c r="B511">
        <v>-4.3176668208381286E-2</v>
      </c>
      <c r="O511">
        <f t="shared" si="23"/>
        <v>510</v>
      </c>
      <c r="P511">
        <v>3.3426012868665797E-5</v>
      </c>
      <c r="Q511">
        <f t="shared" si="21"/>
        <v>7.7102924308094914E-2</v>
      </c>
      <c r="R511">
        <f t="shared" si="22"/>
        <v>0.5307291666666667</v>
      </c>
    </row>
    <row r="512" spans="1:18" x14ac:dyDescent="0.3">
      <c r="A512">
        <v>0.22483027232309999</v>
      </c>
      <c r="B512">
        <v>1.3084729513957255E-2</v>
      </c>
      <c r="O512">
        <f t="shared" si="23"/>
        <v>511</v>
      </c>
      <c r="P512">
        <v>3.3512011768573394E-5</v>
      </c>
      <c r="Q512">
        <f t="shared" si="21"/>
        <v>7.9722035630458682E-2</v>
      </c>
      <c r="R512">
        <f t="shared" si="22"/>
        <v>0.5317708333333333</v>
      </c>
    </row>
    <row r="513" spans="1:18" x14ac:dyDescent="0.3">
      <c r="A513">
        <v>0.19445573256318999</v>
      </c>
      <c r="B513">
        <v>-1.681274811231967E-2</v>
      </c>
      <c r="O513">
        <f t="shared" si="23"/>
        <v>512</v>
      </c>
      <c r="P513">
        <v>3.3744323466462431E-5</v>
      </c>
      <c r="Q513">
        <f t="shared" si="21"/>
        <v>8.2341693940739591E-2</v>
      </c>
      <c r="R513">
        <f t="shared" si="22"/>
        <v>0.53281250000000002</v>
      </c>
    </row>
    <row r="514" spans="1:18" x14ac:dyDescent="0.3">
      <c r="A514">
        <v>1.7859205243662E-2</v>
      </c>
      <c r="B514">
        <v>-1.0333740752157053E-4</v>
      </c>
      <c r="O514">
        <f t="shared" si="23"/>
        <v>513</v>
      </c>
      <c r="P514">
        <v>3.8349343557356197E-5</v>
      </c>
      <c r="Q514">
        <f t="shared" si="21"/>
        <v>8.4961917452814811E-2</v>
      </c>
      <c r="R514">
        <f t="shared" si="22"/>
        <v>0.53385416666666663</v>
      </c>
    </row>
    <row r="515" spans="1:18" x14ac:dyDescent="0.3">
      <c r="A515">
        <v>1.5891443591368001E-2</v>
      </c>
      <c r="B515">
        <v>-1.6065709124693517E-4</v>
      </c>
      <c r="O515">
        <f t="shared" si="23"/>
        <v>514</v>
      </c>
      <c r="P515">
        <v>3.8393021453872814E-5</v>
      </c>
      <c r="Q515">
        <f t="shared" ref="Q515:Q578" si="24">_xlfn.NORM.S.INV(R515)</f>
        <v>8.7582724407878065E-2</v>
      </c>
      <c r="R515">
        <f t="shared" ref="R515:R578" si="25">(O515-0.5)/960</f>
        <v>0.53489583333333335</v>
      </c>
    </row>
    <row r="516" spans="1:18" x14ac:dyDescent="0.3">
      <c r="A516">
        <v>1.5119794602912E-2</v>
      </c>
      <c r="B516">
        <v>2.7886989419264804E-5</v>
      </c>
      <c r="O516">
        <f t="shared" si="23"/>
        <v>515</v>
      </c>
      <c r="P516">
        <v>4.0127590849464018E-5</v>
      </c>
      <c r="Q516">
        <f t="shared" si="24"/>
        <v>9.0204133075341794E-2</v>
      </c>
      <c r="R516">
        <f t="shared" si="25"/>
        <v>0.53593749999999996</v>
      </c>
    </row>
    <row r="517" spans="1:18" x14ac:dyDescent="0.3">
      <c r="A517">
        <v>1.3819881641680999E-2</v>
      </c>
      <c r="B517">
        <v>-9.6216913412260248E-4</v>
      </c>
      <c r="O517">
        <f t="shared" ref="O517:O580" si="26">O516+1</f>
        <v>516</v>
      </c>
      <c r="P517">
        <v>4.0565154352502353E-5</v>
      </c>
      <c r="Q517">
        <f t="shared" si="24"/>
        <v>9.2826161753747513E-2</v>
      </c>
      <c r="R517">
        <f t="shared" si="25"/>
        <v>0.53697916666666667</v>
      </c>
    </row>
    <row r="518" spans="1:18" x14ac:dyDescent="0.3">
      <c r="A518">
        <v>0.54992689083418</v>
      </c>
      <c r="B518">
        <v>9.5337437003484293E-4</v>
      </c>
      <c r="O518">
        <f t="shared" si="26"/>
        <v>517</v>
      </c>
      <c r="P518">
        <v>4.1814855578874502E-5</v>
      </c>
      <c r="Q518">
        <f t="shared" si="24"/>
        <v>9.5448828771675209E-2</v>
      </c>
      <c r="R518">
        <f t="shared" si="25"/>
        <v>0.53802083333333328</v>
      </c>
    </row>
    <row r="519" spans="1:18" x14ac:dyDescent="0.3">
      <c r="A519">
        <v>0.56663176447603003</v>
      </c>
      <c r="B519">
        <v>3.4801026634578069E-2</v>
      </c>
      <c r="O519">
        <f t="shared" si="26"/>
        <v>518</v>
      </c>
      <c r="P519">
        <v>4.3173765718993937E-5</v>
      </c>
      <c r="Q519">
        <f t="shared" si="24"/>
        <v>9.807215248866108E-2</v>
      </c>
      <c r="R519">
        <f t="shared" si="25"/>
        <v>0.5390625</v>
      </c>
    </row>
    <row r="520" spans="1:18" x14ac:dyDescent="0.3">
      <c r="A520">
        <v>0.23267099879972999</v>
      </c>
      <c r="B520">
        <v>-3.1450875951597596E-2</v>
      </c>
      <c r="O520">
        <f t="shared" si="26"/>
        <v>519</v>
      </c>
      <c r="P520">
        <v>4.7193585088266959E-5</v>
      </c>
      <c r="Q520">
        <f t="shared" si="24"/>
        <v>0.10069615129611505</v>
      </c>
      <c r="R520">
        <f t="shared" si="25"/>
        <v>0.54010416666666672</v>
      </c>
    </row>
    <row r="521" spans="1:18" x14ac:dyDescent="0.3">
      <c r="A521">
        <v>0.23340586089935</v>
      </c>
      <c r="B521">
        <v>-2.9659899609654705E-2</v>
      </c>
      <c r="O521">
        <f t="shared" si="26"/>
        <v>520</v>
      </c>
      <c r="P521">
        <v>4.8063813908498856E-5</v>
      </c>
      <c r="Q521">
        <f t="shared" si="24"/>
        <v>0.10332084361824513</v>
      </c>
      <c r="R521">
        <f t="shared" si="25"/>
        <v>0.54114583333333333</v>
      </c>
    </row>
    <row r="522" spans="1:18" x14ac:dyDescent="0.3">
      <c r="A522">
        <v>1.1578861919641E-2</v>
      </c>
      <c r="B522">
        <v>1.235027624715019E-4</v>
      </c>
      <c r="O522">
        <f t="shared" si="26"/>
        <v>521</v>
      </c>
      <c r="P522">
        <v>4.8582890370263768E-5</v>
      </c>
      <c r="Q522">
        <f t="shared" si="24"/>
        <v>0.10594624791298569</v>
      </c>
      <c r="R522">
        <f t="shared" si="25"/>
        <v>0.54218750000000004</v>
      </c>
    </row>
    <row r="523" spans="1:18" x14ac:dyDescent="0.3">
      <c r="A523">
        <v>1.0739559789033E-2</v>
      </c>
      <c r="B523">
        <v>-5.2800647128333975E-5</v>
      </c>
      <c r="O523">
        <f t="shared" si="26"/>
        <v>522</v>
      </c>
      <c r="P523">
        <v>4.8964111945430655E-5</v>
      </c>
      <c r="Q523">
        <f t="shared" si="24"/>
        <v>0.10857238267292776</v>
      </c>
      <c r="R523">
        <f t="shared" si="25"/>
        <v>0.54322916666666665</v>
      </c>
    </row>
    <row r="524" spans="1:18" x14ac:dyDescent="0.3">
      <c r="A524">
        <v>8.6646198870954996E-3</v>
      </c>
      <c r="B524">
        <v>-1.9382220433126693E-5</v>
      </c>
      <c r="O524">
        <f t="shared" si="26"/>
        <v>523</v>
      </c>
      <c r="P524">
        <v>4.9318303310194253E-5</v>
      </c>
      <c r="Q524">
        <f t="shared" si="24"/>
        <v>0.11119926642625719</v>
      </c>
      <c r="R524">
        <f t="shared" si="25"/>
        <v>0.54427083333333337</v>
      </c>
    </row>
    <row r="525" spans="1:18" x14ac:dyDescent="0.3">
      <c r="A525">
        <v>8.6376989058331004E-3</v>
      </c>
      <c r="B525">
        <v>2.353806887449468E-5</v>
      </c>
      <c r="O525">
        <f t="shared" si="26"/>
        <v>524</v>
      </c>
      <c r="P525">
        <v>5.1446646035062382E-5</v>
      </c>
      <c r="Q525">
        <f t="shared" si="24"/>
        <v>0.11382691773769356</v>
      </c>
      <c r="R525">
        <f t="shared" si="25"/>
        <v>0.54531249999999998</v>
      </c>
    </row>
    <row r="526" spans="1:18" x14ac:dyDescent="0.3">
      <c r="A526">
        <v>0.59701302825291003</v>
      </c>
      <c r="B526">
        <v>1.0178568786168629E-2</v>
      </c>
      <c r="O526">
        <f t="shared" si="26"/>
        <v>525</v>
      </c>
      <c r="P526">
        <v>5.2242808920462819E-5</v>
      </c>
      <c r="Q526">
        <f t="shared" si="24"/>
        <v>0.11645535520943795</v>
      </c>
      <c r="R526">
        <f t="shared" si="25"/>
        <v>0.5463541666666667</v>
      </c>
    </row>
    <row r="527" spans="1:18" x14ac:dyDescent="0.3">
      <c r="A527">
        <v>0.59881021856274996</v>
      </c>
      <c r="B527">
        <v>1.3154802901138574E-2</v>
      </c>
      <c r="O527">
        <f t="shared" si="26"/>
        <v>526</v>
      </c>
      <c r="P527">
        <v>5.2342278712666154E-5</v>
      </c>
      <c r="Q527">
        <f t="shared" si="24"/>
        <v>0.11908459748212083</v>
      </c>
      <c r="R527">
        <f t="shared" si="25"/>
        <v>0.5473958333333333</v>
      </c>
    </row>
    <row r="528" spans="1:18" x14ac:dyDescent="0.3">
      <c r="A528">
        <v>0.21572969437611</v>
      </c>
      <c r="B528">
        <v>2.6014368675852662E-3</v>
      </c>
      <c r="O528">
        <f t="shared" si="26"/>
        <v>527</v>
      </c>
      <c r="P528">
        <v>5.3140227586455022E-5</v>
      </c>
      <c r="Q528">
        <f t="shared" si="24"/>
        <v>0.12171466323575977</v>
      </c>
      <c r="R528">
        <f t="shared" si="25"/>
        <v>0.54843750000000002</v>
      </c>
    </row>
    <row r="529" spans="1:18" x14ac:dyDescent="0.3">
      <c r="A529">
        <v>0.22370759482307001</v>
      </c>
      <c r="B529">
        <v>1.0717060219698704E-2</v>
      </c>
      <c r="O529">
        <f t="shared" si="26"/>
        <v>528</v>
      </c>
      <c r="P529">
        <v>5.3212552122294463E-5</v>
      </c>
      <c r="Q529">
        <f t="shared" si="24"/>
        <v>0.12434557119071736</v>
      </c>
      <c r="R529">
        <f t="shared" si="25"/>
        <v>0.54947916666666663</v>
      </c>
    </row>
    <row r="530" spans="1:18" x14ac:dyDescent="0.3">
      <c r="A530">
        <v>1.7869792592055001E-2</v>
      </c>
      <c r="B530">
        <v>-7.0468120479730972E-5</v>
      </c>
      <c r="O530">
        <f t="shared" si="26"/>
        <v>529</v>
      </c>
      <c r="P530">
        <v>5.4904957595294443E-5</v>
      </c>
      <c r="Q530">
        <f t="shared" si="24"/>
        <v>0.12697734010866896</v>
      </c>
      <c r="R530">
        <f t="shared" si="25"/>
        <v>0.55052083333333335</v>
      </c>
    </row>
    <row r="531" spans="1:18" x14ac:dyDescent="0.3">
      <c r="A531">
        <v>1.5116592180038E-2</v>
      </c>
      <c r="B531">
        <v>-4.2098926006150193E-4</v>
      </c>
      <c r="O531">
        <f t="shared" si="26"/>
        <v>530</v>
      </c>
      <c r="P531">
        <v>5.5351259807155315E-5</v>
      </c>
      <c r="Q531">
        <f t="shared" si="24"/>
        <v>0.12960998879357136</v>
      </c>
      <c r="R531">
        <f t="shared" si="25"/>
        <v>0.55156249999999996</v>
      </c>
    </row>
    <row r="532" spans="1:18" x14ac:dyDescent="0.3">
      <c r="A532">
        <v>1.4558566893387E-2</v>
      </c>
      <c r="B532">
        <v>-5.1783982199116695E-4</v>
      </c>
      <c r="O532">
        <f t="shared" si="26"/>
        <v>531</v>
      </c>
      <c r="P532">
        <v>5.536333424565644E-5</v>
      </c>
      <c r="Q532">
        <f t="shared" si="24"/>
        <v>0.13224353609264106</v>
      </c>
      <c r="R532">
        <f t="shared" si="25"/>
        <v>0.55260416666666667</v>
      </c>
    </row>
    <row r="533" spans="1:18" x14ac:dyDescent="0.3">
      <c r="A533">
        <v>1.4426901849257E-2</v>
      </c>
      <c r="B533">
        <v>1.3082714288733567E-4</v>
      </c>
      <c r="O533">
        <f t="shared" si="26"/>
        <v>532</v>
      </c>
      <c r="P533">
        <v>5.6484746646502312E-5</v>
      </c>
      <c r="Q533">
        <f t="shared" si="24"/>
        <v>0.13487800089733418</v>
      </c>
      <c r="R533">
        <f t="shared" si="25"/>
        <v>0.55364583333333328</v>
      </c>
    </row>
    <row r="534" spans="1:18" x14ac:dyDescent="0.3">
      <c r="A534">
        <v>0.50686575885766005</v>
      </c>
      <c r="B534">
        <v>-3.6920384419897534E-2</v>
      </c>
      <c r="O534">
        <f t="shared" si="26"/>
        <v>533</v>
      </c>
      <c r="P534">
        <v>5.66794718274196E-5</v>
      </c>
      <c r="Q534">
        <f t="shared" si="24"/>
        <v>0.13751340214433597</v>
      </c>
      <c r="R534">
        <f t="shared" si="25"/>
        <v>0.5546875</v>
      </c>
    </row>
    <row r="535" spans="1:18" x14ac:dyDescent="0.3">
      <c r="A535">
        <v>0.49733202077098998</v>
      </c>
      <c r="B535">
        <v>-4.4646526664734842E-2</v>
      </c>
      <c r="O535">
        <f t="shared" si="26"/>
        <v>534</v>
      </c>
      <c r="P535">
        <v>6.1199875554463629E-5</v>
      </c>
      <c r="Q535">
        <f t="shared" si="24"/>
        <v>0.14014975881655231</v>
      </c>
      <c r="R535">
        <f t="shared" si="25"/>
        <v>0.55572916666666672</v>
      </c>
    </row>
    <row r="536" spans="1:18" x14ac:dyDescent="0.3">
      <c r="A536">
        <v>0.35924339741639999</v>
      </c>
      <c r="B536">
        <v>9.6822984340760643E-2</v>
      </c>
      <c r="O536">
        <f t="shared" si="26"/>
        <v>535</v>
      </c>
      <c r="P536">
        <v>6.1218865978462586E-5</v>
      </c>
      <c r="Q536">
        <f t="shared" si="24"/>
        <v>0.14278708994411035</v>
      </c>
      <c r="R536">
        <f t="shared" si="25"/>
        <v>0.55677083333333333</v>
      </c>
    </row>
    <row r="537" spans="1:18" x14ac:dyDescent="0.3">
      <c r="A537">
        <v>0.28075715959134001</v>
      </c>
      <c r="B537">
        <v>1.6703406232900342E-2</v>
      </c>
      <c r="O537">
        <f t="shared" si="26"/>
        <v>536</v>
      </c>
      <c r="P537">
        <v>6.2445555748264631E-5</v>
      </c>
      <c r="Q537">
        <f t="shared" si="24"/>
        <v>0.1454254146053644</v>
      </c>
      <c r="R537">
        <f t="shared" si="25"/>
        <v>0.55781250000000004</v>
      </c>
    </row>
    <row r="538" spans="1:18" x14ac:dyDescent="0.3">
      <c r="A538">
        <v>1.1315426538044E-2</v>
      </c>
      <c r="B538">
        <v>-1.2560123649253685E-4</v>
      </c>
      <c r="O538">
        <f t="shared" si="26"/>
        <v>537</v>
      </c>
      <c r="P538">
        <v>6.8271129538673148E-5</v>
      </c>
      <c r="Q538">
        <f t="shared" si="24"/>
        <v>0.14806475192790616</v>
      </c>
      <c r="R538">
        <f t="shared" si="25"/>
        <v>0.55885416666666665</v>
      </c>
    </row>
    <row r="539" spans="1:18" x14ac:dyDescent="0.3">
      <c r="A539">
        <v>1.0677865579385999E-2</v>
      </c>
      <c r="B539">
        <v>8.7932080430367862E-5</v>
      </c>
      <c r="O539">
        <f t="shared" si="26"/>
        <v>538</v>
      </c>
      <c r="P539">
        <v>6.880298116536919E-5</v>
      </c>
      <c r="Q539">
        <f t="shared" si="24"/>
        <v>0.15070512108958517</v>
      </c>
      <c r="R539">
        <f t="shared" si="25"/>
        <v>0.55989583333333337</v>
      </c>
    </row>
    <row r="540" spans="1:18" x14ac:dyDescent="0.3">
      <c r="A540">
        <v>8.6249400019446001E-3</v>
      </c>
      <c r="B540">
        <v>-4.3767893823879606E-5</v>
      </c>
      <c r="O540">
        <f t="shared" si="26"/>
        <v>539</v>
      </c>
      <c r="P540">
        <v>6.8809632015463806E-5</v>
      </c>
      <c r="Q540">
        <f t="shared" si="24"/>
        <v>0.15334654131953143</v>
      </c>
      <c r="R540">
        <f t="shared" si="25"/>
        <v>0.56093749999999998</v>
      </c>
    </row>
    <row r="541" spans="1:18" x14ac:dyDescent="0.3">
      <c r="A541">
        <v>8.4294563632433001E-3</v>
      </c>
      <c r="B541">
        <v>-2.1083213031344167E-5</v>
      </c>
      <c r="O541">
        <f t="shared" si="26"/>
        <v>540</v>
      </c>
      <c r="P541">
        <v>6.8817178242502886E-5</v>
      </c>
      <c r="Q541">
        <f t="shared" si="24"/>
        <v>0.15598903189918925</v>
      </c>
      <c r="R541">
        <f t="shared" si="25"/>
        <v>0.5619791666666667</v>
      </c>
    </row>
    <row r="542" spans="1:18" x14ac:dyDescent="0.3">
      <c r="A542">
        <v>0.55563484321119005</v>
      </c>
      <c r="B542">
        <v>-2.6776928559514857E-2</v>
      </c>
      <c r="O542">
        <f t="shared" si="26"/>
        <v>541</v>
      </c>
      <c r="P542">
        <v>7.2384427968462742E-5</v>
      </c>
      <c r="Q542">
        <f t="shared" si="24"/>
        <v>0.15863261216335345</v>
      </c>
      <c r="R542">
        <f t="shared" si="25"/>
        <v>0.5630208333333333</v>
      </c>
    </row>
    <row r="543" spans="1:18" x14ac:dyDescent="0.3">
      <c r="A543">
        <v>0.58157959835272</v>
      </c>
      <c r="B543">
        <v>-3.7307647082812645E-3</v>
      </c>
      <c r="O543">
        <f t="shared" si="26"/>
        <v>542</v>
      </c>
      <c r="P543">
        <v>7.3748530713502874E-5</v>
      </c>
      <c r="Q543">
        <f t="shared" si="24"/>
        <v>0.16127730150121716</v>
      </c>
      <c r="R543">
        <f t="shared" si="25"/>
        <v>0.56406250000000002</v>
      </c>
    </row>
    <row r="544" spans="1:18" x14ac:dyDescent="0.3">
      <c r="A544">
        <v>0.20778098159211</v>
      </c>
      <c r="B544">
        <v>-3.9645612170327305E-3</v>
      </c>
      <c r="O544">
        <f t="shared" si="26"/>
        <v>543</v>
      </c>
      <c r="P544">
        <v>7.3968048336368539E-5</v>
      </c>
      <c r="Q544">
        <f t="shared" si="24"/>
        <v>0.16392311935742221</v>
      </c>
      <c r="R544">
        <f t="shared" si="25"/>
        <v>0.56510416666666663</v>
      </c>
    </row>
    <row r="545" spans="1:18" x14ac:dyDescent="0.3">
      <c r="A545">
        <v>0.21918355280626001</v>
      </c>
      <c r="B545">
        <v>7.9150721307503502E-3</v>
      </c>
      <c r="O545">
        <f t="shared" si="26"/>
        <v>544</v>
      </c>
      <c r="P545">
        <v>7.4862528437667081E-5</v>
      </c>
      <c r="Q545">
        <f t="shared" si="24"/>
        <v>0.16657008523312131</v>
      </c>
      <c r="R545">
        <f t="shared" si="25"/>
        <v>0.56614583333333335</v>
      </c>
    </row>
    <row r="546" spans="1:18" x14ac:dyDescent="0.3">
      <c r="A546">
        <v>1.8011506763129001E-2</v>
      </c>
      <c r="B546">
        <v>4.8964111945430655E-5</v>
      </c>
      <c r="O546">
        <f t="shared" si="26"/>
        <v>545</v>
      </c>
      <c r="P546">
        <v>7.5048079105119458E-5</v>
      </c>
      <c r="Q546">
        <f t="shared" si="24"/>
        <v>0.16921821868704356</v>
      </c>
      <c r="R546">
        <f t="shared" si="25"/>
        <v>0.56718749999999996</v>
      </c>
    </row>
    <row r="547" spans="1:18" x14ac:dyDescent="0.3">
      <c r="A547">
        <v>1.6348735888364E-2</v>
      </c>
      <c r="B547">
        <v>2.9663520574906357E-4</v>
      </c>
      <c r="O547">
        <f t="shared" si="26"/>
        <v>546</v>
      </c>
      <c r="P547">
        <v>7.5615523099462414E-5</v>
      </c>
      <c r="Q547">
        <f t="shared" si="24"/>
        <v>0.17186753933657151</v>
      </c>
      <c r="R547">
        <f t="shared" si="25"/>
        <v>0.56822916666666667</v>
      </c>
    </row>
    <row r="548" spans="1:18" x14ac:dyDescent="0.3">
      <c r="A548">
        <v>1.5045093189281E-2</v>
      </c>
      <c r="B548">
        <v>-4.6814424211736108E-5</v>
      </c>
      <c r="O548">
        <f t="shared" si="26"/>
        <v>547</v>
      </c>
      <c r="P548">
        <v>7.5902280773955388E-5</v>
      </c>
      <c r="Q548">
        <f t="shared" si="24"/>
        <v>0.17451806685882212</v>
      </c>
      <c r="R548">
        <f t="shared" si="25"/>
        <v>0.56927083333333328</v>
      </c>
    </row>
    <row r="549" spans="1:18" x14ac:dyDescent="0.3">
      <c r="A549">
        <v>1.5137177689752999E-2</v>
      </c>
      <c r="B549">
        <v>3.5512691394939781E-4</v>
      </c>
      <c r="O549">
        <f t="shared" si="26"/>
        <v>548</v>
      </c>
      <c r="P549">
        <v>7.7005423553502816E-5</v>
      </c>
      <c r="Q549">
        <f t="shared" si="24"/>
        <v>0.17716982099173983</v>
      </c>
      <c r="R549">
        <f t="shared" si="25"/>
        <v>0.5703125</v>
      </c>
    </row>
    <row r="550" spans="1:18" x14ac:dyDescent="0.3">
      <c r="A550">
        <v>0.58455805130758998</v>
      </c>
      <c r="B550">
        <v>3.5584534843444815E-2</v>
      </c>
      <c r="O550">
        <f t="shared" si="26"/>
        <v>549</v>
      </c>
      <c r="P550">
        <v>7.7892215796335207E-5</v>
      </c>
      <c r="Q550">
        <f t="shared" si="24"/>
        <v>0.1798228215351938</v>
      </c>
      <c r="R550">
        <f t="shared" si="25"/>
        <v>0.57135416666666672</v>
      </c>
    </row>
    <row r="551" spans="1:18" x14ac:dyDescent="0.3">
      <c r="A551">
        <v>0.47344283110465002</v>
      </c>
      <c r="B551">
        <v>-5.8387906736801942E-2</v>
      </c>
      <c r="O551">
        <f t="shared" si="26"/>
        <v>550</v>
      </c>
      <c r="P551">
        <v>8.0069086405232248E-5</v>
      </c>
      <c r="Q551">
        <f t="shared" si="24"/>
        <v>0.18247708835208581</v>
      </c>
      <c r="R551">
        <f t="shared" si="25"/>
        <v>0.57239583333333333</v>
      </c>
    </row>
    <row r="552" spans="1:18" x14ac:dyDescent="0.3">
      <c r="A552">
        <v>0.26682698582452002</v>
      </c>
      <c r="B552">
        <v>2.7051110731924344E-3</v>
      </c>
      <c r="O552">
        <f t="shared" si="26"/>
        <v>551</v>
      </c>
      <c r="P552">
        <v>8.0092223639267185E-5</v>
      </c>
      <c r="Q552">
        <f t="shared" si="24"/>
        <v>0.18513264136946739</v>
      </c>
      <c r="R552">
        <f t="shared" si="25"/>
        <v>0.57343750000000004</v>
      </c>
    </row>
    <row r="553" spans="1:18" x14ac:dyDescent="0.3">
      <c r="A553">
        <v>0.30092263811799003</v>
      </c>
      <c r="B553">
        <v>3.7856877608985318E-2</v>
      </c>
      <c r="O553">
        <f t="shared" si="26"/>
        <v>552</v>
      </c>
      <c r="P553">
        <v>8.1574160605774396E-5</v>
      </c>
      <c r="Q553">
        <f t="shared" si="24"/>
        <v>0.18778950057966201</v>
      </c>
      <c r="R553">
        <f t="shared" si="25"/>
        <v>0.57447916666666665</v>
      </c>
    </row>
    <row r="554" spans="1:18" x14ac:dyDescent="0.3">
      <c r="A554">
        <v>1.1366693283516E-2</v>
      </c>
      <c r="B554">
        <v>-8.8665873653498428E-5</v>
      </c>
      <c r="O554">
        <f t="shared" si="26"/>
        <v>553</v>
      </c>
      <c r="P554">
        <v>8.2564288031463512E-5</v>
      </c>
      <c r="Q554">
        <f t="shared" si="24"/>
        <v>0.19044768604140075</v>
      </c>
      <c r="R554">
        <f t="shared" si="25"/>
        <v>0.57552083333333337</v>
      </c>
    </row>
    <row r="555" spans="1:18" x14ac:dyDescent="0.3">
      <c r="A555">
        <v>1.096129703728E-2</v>
      </c>
      <c r="B555">
        <v>1.6893660111866673E-4</v>
      </c>
      <c r="O555">
        <f t="shared" si="26"/>
        <v>554</v>
      </c>
      <c r="P555">
        <v>8.7226673856462961E-5</v>
      </c>
      <c r="Q555">
        <f t="shared" si="24"/>
        <v>0.19310721788096238</v>
      </c>
      <c r="R555">
        <f t="shared" si="25"/>
        <v>0.57656249999999998</v>
      </c>
    </row>
    <row r="556" spans="1:18" x14ac:dyDescent="0.3">
      <c r="A556">
        <v>8.6735299238086001E-3</v>
      </c>
      <c r="B556">
        <v>-1.0472183720026257E-5</v>
      </c>
      <c r="O556">
        <f t="shared" si="26"/>
        <v>555</v>
      </c>
      <c r="P556">
        <v>8.7932080430367862E-5</v>
      </c>
      <c r="Q556">
        <f t="shared" si="24"/>
        <v>0.19576811629332716</v>
      </c>
      <c r="R556">
        <f t="shared" si="25"/>
        <v>0.5776041666666667</v>
      </c>
    </row>
    <row r="557" spans="1:18" x14ac:dyDescent="0.3">
      <c r="A557">
        <v>8.5497250621125002E-3</v>
      </c>
      <c r="B557">
        <v>-6.443577484610552E-5</v>
      </c>
      <c r="O557">
        <f t="shared" si="26"/>
        <v>556</v>
      </c>
      <c r="P557">
        <v>8.9101071089062872E-5</v>
      </c>
      <c r="Q557">
        <f t="shared" si="24"/>
        <v>0.19843040154333527</v>
      </c>
      <c r="R557">
        <f t="shared" si="25"/>
        <v>0.5786458333333333</v>
      </c>
    </row>
    <row r="558" spans="1:18" x14ac:dyDescent="0.3">
      <c r="A558">
        <v>0.55560305620574002</v>
      </c>
      <c r="B558">
        <v>-3.1231403261001378E-2</v>
      </c>
      <c r="O558">
        <f t="shared" si="26"/>
        <v>557</v>
      </c>
      <c r="P558">
        <v>9.024695069836941E-5</v>
      </c>
      <c r="Q558">
        <f t="shared" si="24"/>
        <v>0.20109409396685937</v>
      </c>
      <c r="R558">
        <f t="shared" si="25"/>
        <v>0.57968750000000002</v>
      </c>
    </row>
    <row r="559" spans="1:18" x14ac:dyDescent="0.3">
      <c r="A559">
        <v>0.54369080127888003</v>
      </c>
      <c r="B559">
        <v>-4.1964614382731358E-2</v>
      </c>
      <c r="O559">
        <f t="shared" si="26"/>
        <v>558</v>
      </c>
      <c r="P559">
        <v>9.0271598460334515E-5</v>
      </c>
      <c r="Q559">
        <f t="shared" si="24"/>
        <v>0.20375921397198277</v>
      </c>
      <c r="R559">
        <f t="shared" si="25"/>
        <v>0.58072916666666663</v>
      </c>
    </row>
    <row r="560" spans="1:18" x14ac:dyDescent="0.3">
      <c r="A560">
        <v>0.23266821364884999</v>
      </c>
      <c r="B560">
        <v>1.9539956140325249E-2</v>
      </c>
      <c r="O560">
        <f t="shared" si="26"/>
        <v>559</v>
      </c>
      <c r="P560">
        <v>9.0350175122320617E-5</v>
      </c>
      <c r="Q560">
        <f t="shared" si="24"/>
        <v>0.20642578204019127</v>
      </c>
      <c r="R560">
        <f t="shared" si="25"/>
        <v>0.58177083333333335</v>
      </c>
    </row>
    <row r="561" spans="1:18" x14ac:dyDescent="0.3">
      <c r="A561">
        <v>0.19800225535287</v>
      </c>
      <c r="B561">
        <v>-1.4988279250501307E-2</v>
      </c>
      <c r="O561">
        <f t="shared" si="26"/>
        <v>560</v>
      </c>
      <c r="P561">
        <v>9.037194571450205E-5</v>
      </c>
      <c r="Q561">
        <f t="shared" si="24"/>
        <v>0.20909381872757132</v>
      </c>
      <c r="R561">
        <f t="shared" si="25"/>
        <v>0.58281249999999996</v>
      </c>
    </row>
    <row r="562" spans="1:18" x14ac:dyDescent="0.3">
      <c r="A562">
        <v>1.8378977008054E-2</v>
      </c>
      <c r="B562">
        <v>4.387162955192675E-4</v>
      </c>
      <c r="O562">
        <f t="shared" si="26"/>
        <v>561</v>
      </c>
      <c r="P562">
        <v>9.1422713328520241E-5</v>
      </c>
      <c r="Q562">
        <f t="shared" si="24"/>
        <v>0.21176334466602265</v>
      </c>
      <c r="R562">
        <f t="shared" si="25"/>
        <v>0.58385416666666667</v>
      </c>
    </row>
    <row r="563" spans="1:18" x14ac:dyDescent="0.3">
      <c r="A563">
        <v>1.5665107782478999E-2</v>
      </c>
      <c r="B563">
        <v>1.2752634237949735E-4</v>
      </c>
      <c r="O563">
        <f t="shared" si="26"/>
        <v>562</v>
      </c>
      <c r="P563">
        <v>9.1748462822220656E-5</v>
      </c>
      <c r="Q563">
        <f t="shared" si="24"/>
        <v>0.21443438056447639</v>
      </c>
      <c r="R563">
        <f t="shared" si="25"/>
        <v>0.58489583333333328</v>
      </c>
    </row>
    <row r="564" spans="1:18" x14ac:dyDescent="0.3">
      <c r="A564">
        <v>1.5099802518502001E-2</v>
      </c>
      <c r="B564">
        <v>2.3395803123833769E-5</v>
      </c>
      <c r="O564">
        <f t="shared" si="26"/>
        <v>563</v>
      </c>
      <c r="P564">
        <v>9.4216236235520126E-5</v>
      </c>
      <c r="Q564">
        <f t="shared" si="24"/>
        <v>0.21710694721012977</v>
      </c>
      <c r="R564">
        <f t="shared" si="25"/>
        <v>0.5859375</v>
      </c>
    </row>
    <row r="565" spans="1:18" x14ac:dyDescent="0.3">
      <c r="A565">
        <v>1.3881051969924001E-2</v>
      </c>
      <c r="B565">
        <v>-4.1502273644566413E-4</v>
      </c>
      <c r="O565">
        <f t="shared" si="26"/>
        <v>564</v>
      </c>
      <c r="P565">
        <v>9.5239514888368487E-5</v>
      </c>
      <c r="Q565">
        <f t="shared" si="24"/>
        <v>0.21978106546968587</v>
      </c>
      <c r="R565">
        <f t="shared" si="25"/>
        <v>0.58697916666666672</v>
      </c>
    </row>
    <row r="566" spans="1:18" x14ac:dyDescent="0.3">
      <c r="A566">
        <v>0.56450227138317</v>
      </c>
      <c r="B566">
        <v>2.0716128105612408E-2</v>
      </c>
      <c r="O566">
        <f t="shared" si="26"/>
        <v>565</v>
      </c>
      <c r="P566">
        <v>9.5246526037666771E-5</v>
      </c>
      <c r="Q566">
        <f t="shared" si="24"/>
        <v>0.22245675629060835</v>
      </c>
      <c r="R566">
        <f t="shared" si="25"/>
        <v>0.58802083333333333</v>
      </c>
    </row>
    <row r="567" spans="1:18" x14ac:dyDescent="0.3">
      <c r="A567">
        <v>0.51717098250393001</v>
      </c>
      <c r="B567">
        <v>-2.4807564931794812E-2</v>
      </c>
      <c r="O567">
        <f t="shared" si="26"/>
        <v>566</v>
      </c>
      <c r="P567">
        <v>9.9197337821502196E-5</v>
      </c>
      <c r="Q567">
        <f t="shared" si="24"/>
        <v>0.22513404070238704</v>
      </c>
      <c r="R567">
        <f t="shared" si="25"/>
        <v>0.58906250000000004</v>
      </c>
    </row>
    <row r="568" spans="1:18" x14ac:dyDescent="0.3">
      <c r="A568">
        <v>0.26203760179612001</v>
      </c>
      <c r="B568">
        <v>-3.8281127951933502E-4</v>
      </c>
      <c r="O568">
        <f t="shared" si="26"/>
        <v>567</v>
      </c>
      <c r="P568">
        <v>1.0013439632642826E-4</v>
      </c>
      <c r="Q568">
        <f t="shared" si="24"/>
        <v>0.22781293981781259</v>
      </c>
      <c r="R568">
        <f t="shared" si="25"/>
        <v>0.59010416666666665</v>
      </c>
    </row>
    <row r="569" spans="1:18" x14ac:dyDescent="0.3">
      <c r="A569">
        <v>0.2993098286634</v>
      </c>
      <c r="B569">
        <v>3.5256075304960333E-2</v>
      </c>
      <c r="O569">
        <f t="shared" si="26"/>
        <v>568</v>
      </c>
      <c r="P569">
        <v>1.0037184214181996E-4</v>
      </c>
      <c r="Q569">
        <f t="shared" si="24"/>
        <v>0.23049347483426633</v>
      </c>
      <c r="R569">
        <f t="shared" si="25"/>
        <v>0.59114583333333337</v>
      </c>
    </row>
    <row r="570" spans="1:18" x14ac:dyDescent="0.3">
      <c r="A570">
        <v>1.1269654163768E-2</v>
      </c>
      <c r="B570">
        <v>-1.7137361076853715E-4</v>
      </c>
      <c r="O570">
        <f t="shared" si="26"/>
        <v>569</v>
      </c>
      <c r="P570">
        <v>1.0075057282246322E-4</v>
      </c>
      <c r="Q570">
        <f t="shared" si="24"/>
        <v>0.23317566703501874</v>
      </c>
      <c r="R570">
        <f t="shared" si="25"/>
        <v>0.59218749999999998</v>
      </c>
    </row>
    <row r="571" spans="1:18" x14ac:dyDescent="0.3">
      <c r="A571">
        <v>1.0473637410375001E-2</v>
      </c>
      <c r="B571">
        <v>-1.1629608858063079E-4</v>
      </c>
      <c r="O571">
        <f t="shared" si="26"/>
        <v>570</v>
      </c>
      <c r="P571">
        <v>1.0523612261165508E-4</v>
      </c>
      <c r="Q571">
        <f t="shared" si="24"/>
        <v>0.23585953779054328</v>
      </c>
      <c r="R571">
        <f t="shared" si="25"/>
        <v>0.5932291666666667</v>
      </c>
    </row>
    <row r="572" spans="1:18" x14ac:dyDescent="0.3">
      <c r="A572">
        <v>8.6854405890489997E-3</v>
      </c>
      <c r="B572">
        <v>1.6732693280520003E-5</v>
      </c>
      <c r="O572">
        <f t="shared" si="26"/>
        <v>571</v>
      </c>
      <c r="P572">
        <v>1.0651683656826699E-4</v>
      </c>
      <c r="Q572">
        <f t="shared" si="24"/>
        <v>0.23854510855983915</v>
      </c>
      <c r="R572">
        <f t="shared" si="25"/>
        <v>0.5942708333333333</v>
      </c>
    </row>
    <row r="573" spans="1:18" x14ac:dyDescent="0.3">
      <c r="A573">
        <v>8.4104773793519001E-3</v>
      </c>
      <c r="B573">
        <v>-4.0062196922744167E-5</v>
      </c>
      <c r="O573">
        <f t="shared" si="26"/>
        <v>572</v>
      </c>
      <c r="P573">
        <v>1.0668387927166567E-4</v>
      </c>
      <c r="Q573">
        <f t="shared" si="24"/>
        <v>0.24123240089177081</v>
      </c>
      <c r="R573">
        <f t="shared" si="25"/>
        <v>0.59531250000000002</v>
      </c>
    </row>
    <row r="574" spans="1:18" x14ac:dyDescent="0.3">
      <c r="A574">
        <v>0.55929941530417004</v>
      </c>
      <c r="B574">
        <v>-2.3112356466534867E-2</v>
      </c>
      <c r="O574">
        <f t="shared" si="26"/>
        <v>573</v>
      </c>
      <c r="P574">
        <v>1.1272670452077381E-4</v>
      </c>
      <c r="Q574">
        <f t="shared" si="24"/>
        <v>0.24392143642641542</v>
      </c>
      <c r="R574">
        <f t="shared" si="25"/>
        <v>0.59635416666666663</v>
      </c>
    </row>
    <row r="575" spans="1:18" x14ac:dyDescent="0.3">
      <c r="A575">
        <v>0.57478021752607</v>
      </c>
      <c r="B575">
        <v>-1.0530145534931257E-2</v>
      </c>
      <c r="O575">
        <f t="shared" si="26"/>
        <v>574</v>
      </c>
      <c r="P575">
        <v>1.1446426483066596E-4</v>
      </c>
      <c r="Q575">
        <f t="shared" si="24"/>
        <v>0.2466122368964288</v>
      </c>
      <c r="R575">
        <f t="shared" si="25"/>
        <v>0.59739583333333335</v>
      </c>
    </row>
    <row r="576" spans="1:18" x14ac:dyDescent="0.3">
      <c r="A576">
        <v>0.21538025745881001</v>
      </c>
      <c r="B576">
        <v>3.6347146496672755E-3</v>
      </c>
      <c r="O576">
        <f t="shared" si="26"/>
        <v>575</v>
      </c>
      <c r="P576">
        <v>1.1628970172566575E-4</v>
      </c>
      <c r="Q576">
        <f t="shared" si="24"/>
        <v>0.24930482412841914</v>
      </c>
      <c r="R576">
        <f t="shared" si="25"/>
        <v>0.59843749999999996</v>
      </c>
    </row>
    <row r="577" spans="1:18" x14ac:dyDescent="0.3">
      <c r="A577">
        <v>0.22302160628942</v>
      </c>
      <c r="B577">
        <v>1.1753125613910342E-2</v>
      </c>
      <c r="O577">
        <f t="shared" si="26"/>
        <v>576</v>
      </c>
      <c r="P577">
        <v>1.2190525322450241E-4</v>
      </c>
      <c r="Q577">
        <f t="shared" si="24"/>
        <v>0.25199922004433978</v>
      </c>
      <c r="R577">
        <f t="shared" si="25"/>
        <v>0.59947916666666667</v>
      </c>
    </row>
    <row r="578" spans="1:18" x14ac:dyDescent="0.3">
      <c r="A578">
        <v>1.8286167464492999E-2</v>
      </c>
      <c r="B578">
        <v>3.2362481330942827E-4</v>
      </c>
      <c r="O578">
        <f t="shared" si="26"/>
        <v>577</v>
      </c>
      <c r="P578">
        <v>1.235027624715019E-4</v>
      </c>
      <c r="Q578">
        <f t="shared" si="24"/>
        <v>0.25469544666289068</v>
      </c>
      <c r="R578">
        <f t="shared" si="25"/>
        <v>0.60052083333333328</v>
      </c>
    </row>
    <row r="579" spans="1:18" x14ac:dyDescent="0.3">
      <c r="A579">
        <v>1.6339438644392999E-2</v>
      </c>
      <c r="B579">
        <v>2.8733796177806206E-4</v>
      </c>
      <c r="O579">
        <f t="shared" si="26"/>
        <v>578</v>
      </c>
      <c r="P579">
        <v>1.2459126884226818E-4</v>
      </c>
      <c r="Q579">
        <f t="shared" ref="Q579:Q642" si="27">_xlfn.NORM.S.INV(R579)</f>
        <v>0.25739352610093835</v>
      </c>
      <c r="R579">
        <f t="shared" ref="R579:R642" si="28">(O579-0.5)/960</f>
        <v>0.6015625</v>
      </c>
    </row>
    <row r="580" spans="1:18" x14ac:dyDescent="0.3">
      <c r="A580">
        <v>1.4873722900519E-2</v>
      </c>
      <c r="B580">
        <v>-2.1818471297373535E-4</v>
      </c>
      <c r="O580">
        <f t="shared" si="26"/>
        <v>579</v>
      </c>
      <c r="P580">
        <v>1.2460882654406411E-4</v>
      </c>
      <c r="Q580">
        <f t="shared" si="27"/>
        <v>0.26009348057494647</v>
      </c>
      <c r="R580">
        <f t="shared" si="28"/>
        <v>0.60260416666666672</v>
      </c>
    </row>
    <row r="581" spans="1:18" x14ac:dyDescent="0.3">
      <c r="A581">
        <v>1.4703537817600001E-2</v>
      </c>
      <c r="B581">
        <v>-7.8512958203600866E-5</v>
      </c>
      <c r="O581">
        <f t="shared" ref="O581:O644" si="29">O580+1</f>
        <v>580</v>
      </c>
      <c r="P581">
        <v>1.2573344252366642E-4</v>
      </c>
      <c r="Q581">
        <f t="shared" si="27"/>
        <v>0.26279533240242364</v>
      </c>
      <c r="R581">
        <f t="shared" si="28"/>
        <v>0.60364583333333333</v>
      </c>
    </row>
    <row r="582" spans="1:18" x14ac:dyDescent="0.3">
      <c r="A582">
        <v>0.55708988507465995</v>
      </c>
      <c r="B582">
        <v>8.1163686105147903E-3</v>
      </c>
      <c r="O582">
        <f t="shared" si="29"/>
        <v>581</v>
      </c>
      <c r="P582">
        <v>1.260892730905027E-4</v>
      </c>
      <c r="Q582">
        <f t="shared" si="27"/>
        <v>0.2654991040033855</v>
      </c>
      <c r="R582">
        <f t="shared" si="28"/>
        <v>0.60468750000000004</v>
      </c>
    </row>
    <row r="583" spans="1:18" x14ac:dyDescent="0.3">
      <c r="A583">
        <v>0.52422881207570005</v>
      </c>
      <c r="B583">
        <v>-7.6019257657519157E-3</v>
      </c>
      <c r="O583">
        <f t="shared" si="29"/>
        <v>582</v>
      </c>
      <c r="P583">
        <v>1.2653677930106466E-4</v>
      </c>
      <c r="Q583">
        <f t="shared" si="27"/>
        <v>0.26820481790183004</v>
      </c>
      <c r="R583">
        <f t="shared" si="28"/>
        <v>0.60572916666666665</v>
      </c>
    </row>
    <row r="584" spans="1:18" x14ac:dyDescent="0.3">
      <c r="A584">
        <v>0.26066129266722998</v>
      </c>
      <c r="B584">
        <v>-3.4605820840976076E-3</v>
      </c>
      <c r="O584">
        <f t="shared" si="29"/>
        <v>583</v>
      </c>
      <c r="P584">
        <v>1.2728093036002038E-4</v>
      </c>
      <c r="Q584">
        <f t="shared" si="27"/>
        <v>0.2709124967272315</v>
      </c>
      <c r="R584">
        <f t="shared" si="28"/>
        <v>0.60677083333333337</v>
      </c>
    </row>
    <row r="585" spans="1:18" x14ac:dyDescent="0.3">
      <c r="A585">
        <v>0.33636300607797998</v>
      </c>
      <c r="B585">
        <v>7.3297245568975267E-2</v>
      </c>
      <c r="O585">
        <f t="shared" si="29"/>
        <v>584</v>
      </c>
      <c r="P585">
        <v>1.2736934886449676E-4</v>
      </c>
      <c r="Q585">
        <f t="shared" si="27"/>
        <v>0.27362216321604638</v>
      </c>
      <c r="R585">
        <f t="shared" si="28"/>
        <v>0.60781249999999998</v>
      </c>
    </row>
    <row r="586" spans="1:18" x14ac:dyDescent="0.3">
      <c r="A586">
        <v>1.1290495127944E-2</v>
      </c>
      <c r="B586">
        <v>-1.648640292254977E-4</v>
      </c>
      <c r="O586">
        <f t="shared" si="29"/>
        <v>585</v>
      </c>
      <c r="P586">
        <v>1.2752634237949735E-4</v>
      </c>
      <c r="Q586">
        <f t="shared" si="27"/>
        <v>0.2763338402132392</v>
      </c>
      <c r="R586">
        <f t="shared" si="28"/>
        <v>0.6088541666666667</v>
      </c>
    </row>
    <row r="587" spans="1:18" x14ac:dyDescent="0.3">
      <c r="A587">
        <v>1.0959502509308E-2</v>
      </c>
      <c r="B587">
        <v>1.6714207314666614E-4</v>
      </c>
      <c r="O587">
        <f t="shared" si="29"/>
        <v>586</v>
      </c>
      <c r="P587">
        <v>1.2843926046650182E-4</v>
      </c>
      <c r="Q587">
        <f t="shared" si="27"/>
        <v>0.27904755067382014</v>
      </c>
      <c r="R587">
        <f t="shared" si="28"/>
        <v>0.6098958333333333</v>
      </c>
    </row>
    <row r="588" spans="1:18" x14ac:dyDescent="0.3">
      <c r="A588">
        <v>8.7042381840192005E-3</v>
      </c>
      <c r="B588">
        <v>2.0236076490574156E-5</v>
      </c>
      <c r="O588">
        <f t="shared" si="29"/>
        <v>587</v>
      </c>
      <c r="P588">
        <v>1.306911793094636E-4</v>
      </c>
      <c r="Q588">
        <f t="shared" si="27"/>
        <v>0.28176331766440421</v>
      </c>
      <c r="R588">
        <f t="shared" si="28"/>
        <v>0.61093750000000002</v>
      </c>
    </row>
    <row r="589" spans="1:18" x14ac:dyDescent="0.3">
      <c r="A589">
        <v>8.7741738600157996E-3</v>
      </c>
      <c r="B589">
        <v>1.6001302305719382E-4</v>
      </c>
      <c r="O589">
        <f t="shared" si="29"/>
        <v>588</v>
      </c>
      <c r="P589">
        <v>1.3082714288733567E-4</v>
      </c>
      <c r="Q589">
        <f t="shared" si="27"/>
        <v>0.2844811643647816</v>
      </c>
      <c r="R589">
        <f t="shared" si="28"/>
        <v>0.61197916666666663</v>
      </c>
    </row>
    <row r="590" spans="1:18" x14ac:dyDescent="0.3">
      <c r="A590">
        <v>0.57588227561742</v>
      </c>
      <c r="B590">
        <v>-1.0952183849321395E-2</v>
      </c>
      <c r="O590">
        <f t="shared" si="29"/>
        <v>589</v>
      </c>
      <c r="P590">
        <v>1.31713710015368E-4</v>
      </c>
      <c r="Q590">
        <f t="shared" si="27"/>
        <v>0.28720111406951115</v>
      </c>
      <c r="R590">
        <f t="shared" si="28"/>
        <v>0.61302083333333335</v>
      </c>
    </row>
    <row r="591" spans="1:18" x14ac:dyDescent="0.3">
      <c r="A591">
        <v>0.56823918742386004</v>
      </c>
      <c r="B591">
        <v>-1.7416228237751352E-2</v>
      </c>
      <c r="O591">
        <f t="shared" si="29"/>
        <v>590</v>
      </c>
      <c r="P591">
        <v>1.3251736909466669E-4</v>
      </c>
      <c r="Q591">
        <f t="shared" si="27"/>
        <v>0.28992319018952473</v>
      </c>
      <c r="R591">
        <f t="shared" si="28"/>
        <v>0.61406249999999996</v>
      </c>
    </row>
    <row r="592" spans="1:18" x14ac:dyDescent="0.3">
      <c r="A592">
        <v>0.20309833442284</v>
      </c>
      <c r="B592">
        <v>-1.0029923085684733E-2</v>
      </c>
      <c r="O592">
        <f t="shared" si="29"/>
        <v>591</v>
      </c>
      <c r="P592">
        <v>1.3443492797526879E-4</v>
      </c>
      <c r="Q592">
        <f t="shared" si="27"/>
        <v>0.2926474162537564</v>
      </c>
      <c r="R592">
        <f t="shared" si="28"/>
        <v>0.61510416666666667</v>
      </c>
    </row>
    <row r="593" spans="1:18" x14ac:dyDescent="0.3">
      <c r="A593">
        <v>0.20753443079212999</v>
      </c>
      <c r="B593">
        <v>-5.456103811241314E-3</v>
      </c>
      <c r="O593">
        <f t="shared" si="29"/>
        <v>592</v>
      </c>
      <c r="P593">
        <v>1.4466716750736845E-4</v>
      </c>
      <c r="Q593">
        <f t="shared" si="27"/>
        <v>0.2953738159107826</v>
      </c>
      <c r="R593">
        <f t="shared" si="28"/>
        <v>0.61614583333333328</v>
      </c>
    </row>
    <row r="594" spans="1:18" x14ac:dyDescent="0.3">
      <c r="A594">
        <v>1.7987454297622999E-2</v>
      </c>
      <c r="B594">
        <v>4.7193585088266959E-5</v>
      </c>
      <c r="O594">
        <f t="shared" si="29"/>
        <v>593</v>
      </c>
      <c r="P594">
        <v>1.4499858052946339E-4</v>
      </c>
      <c r="Q594">
        <f t="shared" si="27"/>
        <v>0.29810241293048689</v>
      </c>
      <c r="R594">
        <f t="shared" si="28"/>
        <v>0.6171875</v>
      </c>
    </row>
    <row r="595" spans="1:18" x14ac:dyDescent="0.3">
      <c r="A595">
        <v>1.5456250162006999E-2</v>
      </c>
      <c r="B595">
        <v>-8.133127809250261E-5</v>
      </c>
      <c r="O595">
        <f t="shared" si="29"/>
        <v>594</v>
      </c>
      <c r="P595">
        <v>1.4762492850066596E-4</v>
      </c>
      <c r="Q595">
        <f t="shared" si="27"/>
        <v>0.30083323120573813</v>
      </c>
      <c r="R595">
        <f t="shared" si="28"/>
        <v>0.61822916666666672</v>
      </c>
    </row>
    <row r="596" spans="1:18" x14ac:dyDescent="0.3">
      <c r="A596">
        <v>1.4844578559861999E-2</v>
      </c>
      <c r="B596">
        <v>-2.3182815551616755E-4</v>
      </c>
      <c r="O596">
        <f t="shared" si="29"/>
        <v>595</v>
      </c>
      <c r="P596">
        <v>1.4894880349536864E-4</v>
      </c>
      <c r="Q596">
        <f t="shared" si="27"/>
        <v>0.30356629475409153</v>
      </c>
      <c r="R596">
        <f t="shared" si="28"/>
        <v>0.61927083333333333</v>
      </c>
    </row>
    <row r="597" spans="1:18" x14ac:dyDescent="0.3">
      <c r="A597">
        <v>1.4688401777655E-2</v>
      </c>
      <c r="B597">
        <v>3.9232707128533488E-4</v>
      </c>
      <c r="O597">
        <f t="shared" si="29"/>
        <v>596</v>
      </c>
      <c r="P597">
        <v>1.4929412829636952E-4</v>
      </c>
      <c r="Q597">
        <f t="shared" si="27"/>
        <v>0.30630162771950781</v>
      </c>
      <c r="R597">
        <f t="shared" si="28"/>
        <v>0.62031250000000004</v>
      </c>
    </row>
    <row r="598" spans="1:18" x14ac:dyDescent="0.3">
      <c r="A598">
        <v>0.55827580172852997</v>
      </c>
      <c r="B598">
        <v>1.4489658450972387E-2</v>
      </c>
      <c r="O598">
        <f t="shared" si="29"/>
        <v>597</v>
      </c>
      <c r="P598">
        <v>1.5079669728246259E-4</v>
      </c>
      <c r="Q598">
        <f t="shared" si="27"/>
        <v>0.3090392543740903</v>
      </c>
      <c r="R598">
        <f t="shared" si="28"/>
        <v>0.62135416666666665</v>
      </c>
    </row>
    <row r="599" spans="1:18" x14ac:dyDescent="0.3">
      <c r="A599">
        <v>0.52455753575780995</v>
      </c>
      <c r="B599">
        <v>-1.7421011677914877E-2</v>
      </c>
      <c r="O599">
        <f t="shared" si="29"/>
        <v>598</v>
      </c>
      <c r="P599">
        <v>1.5313530790633453E-4</v>
      </c>
      <c r="Q599">
        <f t="shared" si="27"/>
        <v>0.31177919911984564</v>
      </c>
      <c r="R599">
        <f t="shared" si="28"/>
        <v>0.62239583333333337</v>
      </c>
    </row>
    <row r="600" spans="1:18" x14ac:dyDescent="0.3">
      <c r="A600">
        <v>0.27625161899058998</v>
      </c>
      <c r="B600">
        <v>1.3831205914950628E-2</v>
      </c>
      <c r="O600">
        <f t="shared" si="29"/>
        <v>599</v>
      </c>
      <c r="P600">
        <v>1.5370360602649964E-4</v>
      </c>
      <c r="Q600">
        <f t="shared" si="27"/>
        <v>0.31452148649046091</v>
      </c>
      <c r="R600">
        <f t="shared" si="28"/>
        <v>0.62343749999999998</v>
      </c>
    </row>
    <row r="601" spans="1:18" x14ac:dyDescent="0.3">
      <c r="A601">
        <v>0.35892284463646001</v>
      </c>
      <c r="B601">
        <v>9.4869091278020345E-2</v>
      </c>
      <c r="O601">
        <f t="shared" si="29"/>
        <v>600</v>
      </c>
      <c r="P601">
        <v>1.5836322105706319E-4</v>
      </c>
      <c r="Q601">
        <f t="shared" si="27"/>
        <v>0.31726614115310547</v>
      </c>
      <c r="R601">
        <f t="shared" si="28"/>
        <v>0.6244791666666667</v>
      </c>
    </row>
    <row r="602" spans="1:18" x14ac:dyDescent="0.3">
      <c r="A602">
        <v>1.1265041358457E-2</v>
      </c>
      <c r="B602">
        <v>-1.7598641607953665E-4</v>
      </c>
      <c r="O602">
        <f t="shared" si="29"/>
        <v>601</v>
      </c>
      <c r="P602">
        <v>1.6001302305719382E-4</v>
      </c>
      <c r="Q602">
        <f t="shared" si="27"/>
        <v>0.32001318791024985</v>
      </c>
      <c r="R602">
        <f t="shared" si="28"/>
        <v>0.6255208333333333</v>
      </c>
    </row>
    <row r="603" spans="1:18" x14ac:dyDescent="0.3">
      <c r="A603">
        <v>1.0750576067693999E-2</v>
      </c>
      <c r="B603">
        <v>1.6064256873836794E-4</v>
      </c>
      <c r="O603">
        <f t="shared" si="29"/>
        <v>602</v>
      </c>
      <c r="P603">
        <v>1.6064256873836794E-4</v>
      </c>
      <c r="Q603">
        <f t="shared" si="27"/>
        <v>0.32276265170151064</v>
      </c>
      <c r="R603">
        <f t="shared" si="28"/>
        <v>0.62656250000000002</v>
      </c>
    </row>
    <row r="604" spans="1:18" x14ac:dyDescent="0.3">
      <c r="A604">
        <v>8.6292585173760993E-3</v>
      </c>
      <c r="B604">
        <v>-3.9449378392380358E-5</v>
      </c>
      <c r="O604">
        <f t="shared" si="29"/>
        <v>603</v>
      </c>
      <c r="P604">
        <v>1.6186809912749865E-4</v>
      </c>
      <c r="Q604">
        <f t="shared" si="27"/>
        <v>0.32551455760551229</v>
      </c>
      <c r="R604">
        <f t="shared" si="28"/>
        <v>0.62760416666666663</v>
      </c>
    </row>
    <row r="605" spans="1:18" x14ac:dyDescent="0.3">
      <c r="A605">
        <v>8.4246680494180996E-3</v>
      </c>
      <c r="B605">
        <v>-2.587152685654473E-5</v>
      </c>
      <c r="O605">
        <f t="shared" si="29"/>
        <v>604</v>
      </c>
      <c r="P605">
        <v>1.6331269269139782E-4</v>
      </c>
      <c r="Q605">
        <f t="shared" si="27"/>
        <v>0.32826893084177672</v>
      </c>
      <c r="R605">
        <f t="shared" si="28"/>
        <v>0.62864583333333335</v>
      </c>
    </row>
    <row r="606" spans="1:18" x14ac:dyDescent="0.3">
      <c r="A606">
        <v>0.60962050541557999</v>
      </c>
      <c r="B606">
        <v>2.7208733644875083E-2</v>
      </c>
      <c r="O606">
        <f t="shared" si="29"/>
        <v>605</v>
      </c>
      <c r="P606">
        <v>1.6714207314666614E-4</v>
      </c>
      <c r="Q606">
        <f t="shared" si="27"/>
        <v>0.33102579677262989</v>
      </c>
      <c r="R606">
        <f t="shared" si="28"/>
        <v>0.62968749999999996</v>
      </c>
    </row>
    <row r="607" spans="1:18" x14ac:dyDescent="0.3">
      <c r="A607">
        <v>0.60593051091665995</v>
      </c>
      <c r="B607">
        <v>2.0620147855658688E-2</v>
      </c>
      <c r="O607">
        <f t="shared" si="29"/>
        <v>606</v>
      </c>
      <c r="P607">
        <v>1.6791083723536812E-4</v>
      </c>
      <c r="Q607">
        <f t="shared" si="27"/>
        <v>0.33378518090513676</v>
      </c>
      <c r="R607">
        <f t="shared" si="28"/>
        <v>0.63072916666666667</v>
      </c>
    </row>
    <row r="608" spans="1:18" x14ac:dyDescent="0.3">
      <c r="A608">
        <v>0.22354413072841001</v>
      </c>
      <c r="B608">
        <v>1.1798587919267273E-2</v>
      </c>
      <c r="O608">
        <f t="shared" si="29"/>
        <v>607</v>
      </c>
      <c r="P608">
        <v>1.6893660111866673E-4</v>
      </c>
      <c r="Q608">
        <f t="shared" si="27"/>
        <v>0.336547108893055</v>
      </c>
      <c r="R608">
        <f t="shared" si="28"/>
        <v>0.63177083333333328</v>
      </c>
    </row>
    <row r="609" spans="1:18" x14ac:dyDescent="0.3">
      <c r="A609">
        <v>0.23285528571770001</v>
      </c>
      <c r="B609">
        <v>2.1586805042190349E-2</v>
      </c>
      <c r="O609">
        <f t="shared" si="29"/>
        <v>608</v>
      </c>
      <c r="P609">
        <v>1.7034875506283242E-4</v>
      </c>
      <c r="Q609">
        <f t="shared" si="27"/>
        <v>0.33931160653881726</v>
      </c>
      <c r="R609">
        <f t="shared" si="28"/>
        <v>0.6328125</v>
      </c>
    </row>
    <row r="610" spans="1:18" x14ac:dyDescent="0.3">
      <c r="A610">
        <v>1.7510752773931999E-2</v>
      </c>
      <c r="B610">
        <v>-4.5178987725157105E-4</v>
      </c>
      <c r="O610">
        <f t="shared" si="29"/>
        <v>609</v>
      </c>
      <c r="P610">
        <v>1.7224624422149636E-4</v>
      </c>
      <c r="Q610">
        <f t="shared" si="27"/>
        <v>0.34207869979553346</v>
      </c>
      <c r="R610">
        <f t="shared" si="28"/>
        <v>0.63385416666666672</v>
      </c>
    </row>
    <row r="611" spans="1:18" x14ac:dyDescent="0.3">
      <c r="A611">
        <v>1.6225452444808001E-2</v>
      </c>
      <c r="B611">
        <v>1.7335176219306428E-4</v>
      </c>
      <c r="O611">
        <f t="shared" si="29"/>
        <v>610</v>
      </c>
      <c r="P611">
        <v>1.7318862834539775E-4</v>
      </c>
      <c r="Q611">
        <f t="shared" si="27"/>
        <v>0.34484841476902067</v>
      </c>
      <c r="R611">
        <f t="shared" si="28"/>
        <v>0.63489583333333333</v>
      </c>
    </row>
    <row r="612" spans="1:18" x14ac:dyDescent="0.3">
      <c r="A612">
        <v>1.4449136529551E-2</v>
      </c>
      <c r="B612">
        <v>-6.4277108394173582E-4</v>
      </c>
      <c r="O612">
        <f t="shared" si="29"/>
        <v>611</v>
      </c>
      <c r="P612">
        <v>1.7335176219306428E-4</v>
      </c>
      <c r="Q612">
        <f t="shared" si="27"/>
        <v>0.34762077771985822</v>
      </c>
      <c r="R612">
        <f t="shared" si="28"/>
        <v>0.63593750000000004</v>
      </c>
    </row>
    <row r="613" spans="1:18" x14ac:dyDescent="0.3">
      <c r="A613">
        <v>1.4980031595538E-2</v>
      </c>
      <c r="B613">
        <v>1.9798081973439879E-4</v>
      </c>
      <c r="O613">
        <f t="shared" si="29"/>
        <v>612</v>
      </c>
      <c r="P613">
        <v>1.74665393977428E-4</v>
      </c>
      <c r="Q613">
        <f t="shared" si="27"/>
        <v>0.35039581506546558</v>
      </c>
      <c r="R613">
        <f t="shared" si="28"/>
        <v>0.63697916666666665</v>
      </c>
    </row>
    <row r="614" spans="1:18" x14ac:dyDescent="0.3">
      <c r="A614">
        <v>0.53182355984044005</v>
      </c>
      <c r="B614">
        <v>-1.7149956623705109E-2</v>
      </c>
      <c r="O614">
        <f t="shared" si="29"/>
        <v>613</v>
      </c>
      <c r="P614">
        <v>1.7521802902042971E-4</v>
      </c>
      <c r="Q614">
        <f t="shared" si="27"/>
        <v>0.35317355338221146</v>
      </c>
      <c r="R614">
        <f t="shared" si="28"/>
        <v>0.63802083333333337</v>
      </c>
    </row>
    <row r="615" spans="1:18" x14ac:dyDescent="0.3">
      <c r="A615">
        <v>0.52445409328833004</v>
      </c>
      <c r="B615">
        <v>-7.3766445531219249E-3</v>
      </c>
      <c r="O615">
        <f t="shared" si="29"/>
        <v>614</v>
      </c>
      <c r="P615">
        <v>1.7940258619775565E-4</v>
      </c>
      <c r="Q615">
        <f t="shared" si="27"/>
        <v>0.35595401940754312</v>
      </c>
      <c r="R615">
        <f t="shared" si="28"/>
        <v>0.63906249999999998</v>
      </c>
    </row>
    <row r="616" spans="1:18" x14ac:dyDescent="0.3">
      <c r="A616">
        <v>0.26076583673024001</v>
      </c>
      <c r="B616">
        <v>-3.3560380210875818E-3</v>
      </c>
      <c r="O616">
        <f t="shared" si="29"/>
        <v>615</v>
      </c>
      <c r="P616">
        <v>1.9133900929226705E-4</v>
      </c>
      <c r="Q616">
        <f t="shared" si="27"/>
        <v>0.35873724004214963</v>
      </c>
      <c r="R616">
        <f t="shared" si="28"/>
        <v>0.6401041666666667</v>
      </c>
    </row>
    <row r="617" spans="1:18" x14ac:dyDescent="0.3">
      <c r="A617">
        <v>0.24738394062536001</v>
      </c>
      <c r="B617">
        <v>-1.5681819883644699E-2</v>
      </c>
      <c r="O617">
        <f t="shared" si="29"/>
        <v>616</v>
      </c>
      <c r="P617">
        <v>1.9722933167050198E-4</v>
      </c>
      <c r="Q617">
        <f t="shared" si="27"/>
        <v>0.36152324235214622</v>
      </c>
      <c r="R617">
        <f t="shared" si="28"/>
        <v>0.6411458333333333</v>
      </c>
    </row>
    <row r="618" spans="1:18" x14ac:dyDescent="0.3">
      <c r="A618">
        <v>1.1780012268133E-2</v>
      </c>
      <c r="B618">
        <v>3.2465311096350168E-4</v>
      </c>
      <c r="O618">
        <f t="shared" si="29"/>
        <v>617</v>
      </c>
      <c r="P618">
        <v>1.9742483532639819E-4</v>
      </c>
      <c r="Q618">
        <f t="shared" si="27"/>
        <v>0.36431205357129276</v>
      </c>
      <c r="R618">
        <f t="shared" si="28"/>
        <v>0.64218750000000002</v>
      </c>
    </row>
    <row r="619" spans="1:18" x14ac:dyDescent="0.3">
      <c r="A619">
        <v>1.0906824700992E-2</v>
      </c>
      <c r="B619">
        <v>1.1446426483066596E-4</v>
      </c>
      <c r="O619">
        <f t="shared" si="29"/>
        <v>618</v>
      </c>
      <c r="P619">
        <v>1.9798081973439879E-4</v>
      </c>
      <c r="Q619">
        <f t="shared" si="27"/>
        <v>0.36710370110323515</v>
      </c>
      <c r="R619">
        <f t="shared" si="28"/>
        <v>0.64322916666666663</v>
      </c>
    </row>
    <row r="620" spans="1:18" x14ac:dyDescent="0.3">
      <c r="A620">
        <v>8.6565329130450005E-3</v>
      </c>
      <c r="B620">
        <v>-2.7469194483625836E-5</v>
      </c>
      <c r="O620">
        <f t="shared" si="29"/>
        <v>619</v>
      </c>
      <c r="P620">
        <v>1.9958469018250234E-4</v>
      </c>
      <c r="Q620">
        <f t="shared" si="27"/>
        <v>0.36989821252378052</v>
      </c>
      <c r="R620">
        <f t="shared" si="28"/>
        <v>0.64427083333333335</v>
      </c>
    </row>
    <row r="621" spans="1:18" x14ac:dyDescent="0.3">
      <c r="A621">
        <v>8.6349973257464005E-3</v>
      </c>
      <c r="B621">
        <v>2.0836488787794732E-5</v>
      </c>
      <c r="O621">
        <f t="shared" si="29"/>
        <v>620</v>
      </c>
      <c r="P621">
        <v>2.0860159971443012E-4</v>
      </c>
      <c r="Q621">
        <f t="shared" si="27"/>
        <v>0.37269561558319897</v>
      </c>
      <c r="R621">
        <f t="shared" si="28"/>
        <v>0.64531249999999996</v>
      </c>
    </row>
    <row r="622" spans="1:18" x14ac:dyDescent="0.3">
      <c r="A622">
        <v>0.53615991650298001</v>
      </c>
      <c r="B622">
        <v>-5.0674542963761393E-2</v>
      </c>
      <c r="O622">
        <f t="shared" si="29"/>
        <v>621</v>
      </c>
      <c r="P622">
        <v>2.1919871714926736E-4</v>
      </c>
      <c r="Q622">
        <f t="shared" si="27"/>
        <v>0.37549593820855748</v>
      </c>
      <c r="R622">
        <f t="shared" si="28"/>
        <v>0.64635416666666667</v>
      </c>
    </row>
    <row r="623" spans="1:18" x14ac:dyDescent="0.3">
      <c r="A623">
        <v>0.63299166479111002</v>
      </c>
      <c r="B623">
        <v>4.7336249129498631E-2</v>
      </c>
      <c r="O623">
        <f t="shared" si="29"/>
        <v>622</v>
      </c>
      <c r="P623">
        <v>2.1937612240046332E-4</v>
      </c>
      <c r="Q623">
        <f t="shared" si="27"/>
        <v>0.3782992085060824</v>
      </c>
      <c r="R623">
        <f t="shared" si="28"/>
        <v>0.64739583333333328</v>
      </c>
    </row>
    <row r="624" spans="1:18" x14ac:dyDescent="0.3">
      <c r="A624">
        <v>0.21482034046112999</v>
      </c>
      <c r="B624">
        <v>1.6920829526052561E-3</v>
      </c>
      <c r="O624">
        <f t="shared" si="29"/>
        <v>623</v>
      </c>
      <c r="P624">
        <v>2.306975820632641E-4</v>
      </c>
      <c r="Q624">
        <f t="shared" si="27"/>
        <v>0.38110545476355656</v>
      </c>
      <c r="R624">
        <f t="shared" si="28"/>
        <v>0.6484375</v>
      </c>
    </row>
    <row r="625" spans="1:18" x14ac:dyDescent="0.3">
      <c r="A625">
        <v>0.21190244864824001</v>
      </c>
      <c r="B625">
        <v>-1.088085955131296E-3</v>
      </c>
      <c r="O625">
        <f t="shared" si="29"/>
        <v>624</v>
      </c>
      <c r="P625">
        <v>2.3211479040906313E-4</v>
      </c>
      <c r="Q625">
        <f t="shared" si="27"/>
        <v>0.38391470545274353</v>
      </c>
      <c r="R625">
        <f t="shared" si="28"/>
        <v>0.64947916666666672</v>
      </c>
    </row>
    <row r="626" spans="1:18" x14ac:dyDescent="0.3">
      <c r="A626">
        <v>1.7782528894744999E-2</v>
      </c>
      <c r="B626">
        <v>-1.57731817789733E-4</v>
      </c>
      <c r="O626">
        <f t="shared" si="29"/>
        <v>625</v>
      </c>
      <c r="P626">
        <v>2.3819178666246305E-4</v>
      </c>
      <c r="Q626">
        <f t="shared" si="27"/>
        <v>0.38672698923184884</v>
      </c>
      <c r="R626">
        <f t="shared" si="28"/>
        <v>0.65052083333333333</v>
      </c>
    </row>
    <row r="627" spans="1:18" x14ac:dyDescent="0.3">
      <c r="A627">
        <v>1.5191642568807E-2</v>
      </c>
      <c r="B627">
        <v>-3.4593887129250218E-4</v>
      </c>
      <c r="O627">
        <f t="shared" si="29"/>
        <v>626</v>
      </c>
      <c r="P627">
        <v>2.4224660145226798E-4</v>
      </c>
      <c r="Q627">
        <f t="shared" si="27"/>
        <v>0.38954233494801255</v>
      </c>
      <c r="R627">
        <f t="shared" si="28"/>
        <v>0.65156250000000004</v>
      </c>
    </row>
    <row r="628" spans="1:18" x14ac:dyDescent="0.3">
      <c r="A628">
        <v>1.5611839017190999E-2</v>
      </c>
      <c r="B628">
        <v>5.3543230181283229E-4</v>
      </c>
      <c r="O628">
        <f t="shared" si="29"/>
        <v>627</v>
      </c>
      <c r="P628">
        <v>2.5209282672549772E-4</v>
      </c>
      <c r="Q628">
        <f t="shared" si="27"/>
        <v>0.39236077163983341</v>
      </c>
      <c r="R628">
        <f t="shared" si="28"/>
        <v>0.65260416666666665</v>
      </c>
    </row>
    <row r="629" spans="1:18" x14ac:dyDescent="0.3">
      <c r="A629">
        <v>1.3477754111779001E-2</v>
      </c>
      <c r="B629">
        <v>-8.1832059459066402E-4</v>
      </c>
      <c r="O629">
        <f t="shared" si="29"/>
        <v>628</v>
      </c>
      <c r="P629">
        <v>2.5581108226883226E-4</v>
      </c>
      <c r="Q629">
        <f t="shared" si="27"/>
        <v>0.39518232853993129</v>
      </c>
      <c r="R629">
        <f t="shared" si="28"/>
        <v>0.65364583333333337</v>
      </c>
    </row>
    <row r="630" spans="1:18" x14ac:dyDescent="0.3">
      <c r="A630">
        <v>0.56370813873296</v>
      </c>
      <c r="B630">
        <v>1.9921995455402408E-2</v>
      </c>
      <c r="O630">
        <f t="shared" si="29"/>
        <v>629</v>
      </c>
      <c r="P630">
        <v>2.5745734881642973E-4</v>
      </c>
      <c r="Q630">
        <f t="shared" si="27"/>
        <v>0.39800703507754009</v>
      </c>
      <c r="R630">
        <f t="shared" si="28"/>
        <v>0.65468749999999998</v>
      </c>
    </row>
    <row r="631" spans="1:18" x14ac:dyDescent="0.3">
      <c r="A631">
        <v>0.55119751012363005</v>
      </c>
      <c r="B631">
        <v>9.21896268790523E-3</v>
      </c>
      <c r="O631">
        <f t="shared" si="29"/>
        <v>630</v>
      </c>
      <c r="P631">
        <v>2.5994659762849752E-4</v>
      </c>
      <c r="Q631">
        <f t="shared" si="27"/>
        <v>0.40083492088114103</v>
      </c>
      <c r="R631">
        <f t="shared" si="28"/>
        <v>0.6557291666666667</v>
      </c>
    </row>
    <row r="632" spans="1:18" x14ac:dyDescent="0.3">
      <c r="A632">
        <v>0.25520327045872998</v>
      </c>
      <c r="B632">
        <v>-7.2171426169093666E-3</v>
      </c>
      <c r="O632">
        <f t="shared" si="29"/>
        <v>631</v>
      </c>
      <c r="P632">
        <v>2.6285890391906236E-4</v>
      </c>
      <c r="Q632">
        <f t="shared" si="27"/>
        <v>0.40366601578112687</v>
      </c>
      <c r="R632">
        <f t="shared" si="28"/>
        <v>0.6567708333333333</v>
      </c>
    </row>
    <row r="633" spans="1:18" x14ac:dyDescent="0.3">
      <c r="A633">
        <v>0.24818818766093001</v>
      </c>
      <c r="B633">
        <v>-1.5865565697509659E-2</v>
      </c>
      <c r="O633">
        <f t="shared" si="29"/>
        <v>632</v>
      </c>
      <c r="P633">
        <v>2.6314768069133493E-4</v>
      </c>
      <c r="Q633">
        <f t="shared" si="27"/>
        <v>0.40650034981250754</v>
      </c>
      <c r="R633">
        <f t="shared" si="28"/>
        <v>0.65781250000000002</v>
      </c>
    </row>
    <row r="634" spans="1:18" x14ac:dyDescent="0.3">
      <c r="A634">
        <v>1.1523592062568E-2</v>
      </c>
      <c r="B634">
        <v>8.2564288031463512E-5</v>
      </c>
      <c r="O634">
        <f t="shared" si="29"/>
        <v>633</v>
      </c>
      <c r="P634">
        <v>2.6483919487346394E-4</v>
      </c>
      <c r="Q634">
        <f t="shared" si="27"/>
        <v>0.40933795321764982</v>
      </c>
      <c r="R634">
        <f t="shared" si="28"/>
        <v>0.65885416666666663</v>
      </c>
    </row>
    <row r="635" spans="1:18" x14ac:dyDescent="0.3">
      <c r="A635">
        <v>1.0614760464298999E-2</v>
      </c>
      <c r="B635">
        <v>2.4826965343368104E-5</v>
      </c>
      <c r="O635">
        <f t="shared" si="29"/>
        <v>634</v>
      </c>
      <c r="P635">
        <v>2.687435373852666E-4</v>
      </c>
      <c r="Q635">
        <f t="shared" si="27"/>
        <v>0.41217885644905911</v>
      </c>
      <c r="R635">
        <f t="shared" si="28"/>
        <v>0.65989583333333335</v>
      </c>
    </row>
    <row r="636" spans="1:18" x14ac:dyDescent="0.3">
      <c r="A636">
        <v>8.6277149988268995E-3</v>
      </c>
      <c r="B636">
        <v>-4.0992896941580148E-5</v>
      </c>
      <c r="O636">
        <f t="shared" si="29"/>
        <v>635</v>
      </c>
      <c r="P636">
        <v>2.6881199521506388E-4</v>
      </c>
      <c r="Q636">
        <f t="shared" si="27"/>
        <v>0.41502309017219469</v>
      </c>
      <c r="R636">
        <f t="shared" si="28"/>
        <v>0.66093749999999996</v>
      </c>
    </row>
    <row r="637" spans="1:18" x14ac:dyDescent="0.3">
      <c r="A637">
        <v>8.5059029105203007E-3</v>
      </c>
      <c r="B637">
        <v>5.536333424565644E-5</v>
      </c>
      <c r="O637">
        <f t="shared" si="29"/>
        <v>636</v>
      </c>
      <c r="P637">
        <v>2.688420225743695E-4</v>
      </c>
      <c r="Q637">
        <f t="shared" si="27"/>
        <v>0.41787068526833082</v>
      </c>
      <c r="R637">
        <f t="shared" si="28"/>
        <v>0.66197916666666667</v>
      </c>
    </row>
    <row r="638" spans="1:18" x14ac:dyDescent="0.3">
      <c r="A638">
        <v>0.59790686041977004</v>
      </c>
      <c r="B638">
        <v>1.5495088649065125E-2</v>
      </c>
      <c r="O638">
        <f t="shared" si="29"/>
        <v>637</v>
      </c>
      <c r="P638">
        <v>2.7636615613106305E-4</v>
      </c>
      <c r="Q638">
        <f t="shared" si="27"/>
        <v>0.42072167283745304</v>
      </c>
      <c r="R638">
        <f t="shared" si="28"/>
        <v>0.66302083333333328</v>
      </c>
    </row>
    <row r="639" spans="1:18" x14ac:dyDescent="0.3">
      <c r="A639">
        <v>0.59466905571470996</v>
      </c>
      <c r="B639">
        <v>9.3586926537087001E-3</v>
      </c>
      <c r="O639">
        <f t="shared" si="29"/>
        <v>638</v>
      </c>
      <c r="P639">
        <v>2.8182249268766599E-4</v>
      </c>
      <c r="Q639">
        <f t="shared" si="27"/>
        <v>0.42357608420119958</v>
      </c>
      <c r="R639">
        <f t="shared" si="28"/>
        <v>0.6640625</v>
      </c>
    </row>
    <row r="640" spans="1:18" x14ac:dyDescent="0.3">
      <c r="A640">
        <v>0.19840533812913999</v>
      </c>
      <c r="B640">
        <v>-1.3340204680002743E-2</v>
      </c>
      <c r="O640">
        <f t="shared" si="29"/>
        <v>639</v>
      </c>
      <c r="P640">
        <v>2.8733796177806206E-4</v>
      </c>
      <c r="Q640">
        <f t="shared" si="27"/>
        <v>0.42643395090584169</v>
      </c>
      <c r="R640">
        <f t="shared" si="28"/>
        <v>0.66510416666666672</v>
      </c>
    </row>
    <row r="641" spans="1:18" x14ac:dyDescent="0.3">
      <c r="A641">
        <v>0.20413446702381999</v>
      </c>
      <c r="B641">
        <v>-7.1340136516896691E-3</v>
      </c>
      <c r="O641">
        <f t="shared" si="29"/>
        <v>640</v>
      </c>
      <c r="P641">
        <v>2.9549377716439791E-4</v>
      </c>
      <c r="Q641">
        <f t="shared" si="27"/>
        <v>0.42929530472530791</v>
      </c>
      <c r="R641">
        <f t="shared" si="28"/>
        <v>0.66614583333333333</v>
      </c>
    </row>
    <row r="642" spans="1:18" x14ac:dyDescent="0.3">
      <c r="A642">
        <v>1.8062677047509999E-2</v>
      </c>
      <c r="B642">
        <v>1.0013439632642826E-4</v>
      </c>
      <c r="O642">
        <f t="shared" si="29"/>
        <v>641</v>
      </c>
      <c r="P642">
        <v>2.9663520574906357E-4</v>
      </c>
      <c r="Q642">
        <f t="shared" si="27"/>
        <v>0.43216017766425402</v>
      </c>
      <c r="R642">
        <f t="shared" si="28"/>
        <v>0.66718750000000004</v>
      </c>
    </row>
    <row r="643" spans="1:18" x14ac:dyDescent="0.3">
      <c r="A643">
        <v>1.6176709509159001E-2</v>
      </c>
      <c r="B643">
        <v>1.2460882654406411E-4</v>
      </c>
      <c r="O643">
        <f t="shared" si="29"/>
        <v>642</v>
      </c>
      <c r="P643">
        <v>3.0170714712126484E-4</v>
      </c>
      <c r="Q643">
        <f t="shared" ref="Q643:Q706" si="30">_xlfn.NORM.S.INV(R643)</f>
        <v>0.43502860196117232</v>
      </c>
      <c r="R643">
        <f t="shared" ref="R643:R706" si="31">(O643-0.5)/960</f>
        <v>0.66822916666666665</v>
      </c>
    </row>
    <row r="644" spans="1:18" x14ac:dyDescent="0.3">
      <c r="A644">
        <v>1.4327453961938E-2</v>
      </c>
      <c r="B644">
        <v>-7.6445365155473552E-4</v>
      </c>
      <c r="O644">
        <f t="shared" si="29"/>
        <v>643</v>
      </c>
      <c r="P644">
        <v>3.1960273935238703E-4</v>
      </c>
      <c r="Q644">
        <f t="shared" si="30"/>
        <v>0.43790061009155173</v>
      </c>
      <c r="R644">
        <f t="shared" si="31"/>
        <v>0.66927083333333337</v>
      </c>
    </row>
    <row r="645" spans="1:18" x14ac:dyDescent="0.3">
      <c r="A645">
        <v>1.4417336981047E-2</v>
      </c>
      <c r="B645">
        <v>-3.6471379475660169E-4</v>
      </c>
      <c r="O645">
        <f t="shared" ref="O645:O708" si="32">O644+1</f>
        <v>644</v>
      </c>
      <c r="P645">
        <v>3.2103045693626479E-4</v>
      </c>
      <c r="Q645">
        <f t="shared" si="30"/>
        <v>0.44077623477107952</v>
      </c>
      <c r="R645">
        <f t="shared" si="31"/>
        <v>0.67031249999999998</v>
      </c>
    </row>
    <row r="646" spans="1:18" x14ac:dyDescent="0.3">
      <c r="A646">
        <v>0.54777316757273997</v>
      </c>
      <c r="B646">
        <v>-1.2003488914051896E-3</v>
      </c>
      <c r="O646">
        <f t="shared" si="32"/>
        <v>645</v>
      </c>
      <c r="P646">
        <v>3.2362481330942827E-4</v>
      </c>
      <c r="Q646">
        <f t="shared" si="30"/>
        <v>0.44365550895889327</v>
      </c>
      <c r="R646">
        <f t="shared" si="31"/>
        <v>0.6713541666666667</v>
      </c>
    </row>
    <row r="647" spans="1:18" x14ac:dyDescent="0.3">
      <c r="A647">
        <v>0.61560184137494001</v>
      </c>
      <c r="B647">
        <v>8.3771103533488045E-2</v>
      </c>
      <c r="O647">
        <f t="shared" si="32"/>
        <v>646</v>
      </c>
      <c r="P647">
        <v>3.2465311096350168E-4</v>
      </c>
      <c r="Q647">
        <f t="shared" si="30"/>
        <v>0.44653846586087748</v>
      </c>
      <c r="R647">
        <f t="shared" si="31"/>
        <v>0.6723958333333333</v>
      </c>
    </row>
    <row r="648" spans="1:18" x14ac:dyDescent="0.3">
      <c r="A648">
        <v>0.30192298034301002</v>
      </c>
      <c r="B648">
        <v>3.7801105591682427E-2</v>
      </c>
      <c r="O648">
        <f t="shared" si="32"/>
        <v>647</v>
      </c>
      <c r="P648">
        <v>3.3277365600549967E-4</v>
      </c>
      <c r="Q648">
        <f t="shared" si="30"/>
        <v>0.44942513893301278</v>
      </c>
      <c r="R648">
        <f t="shared" si="31"/>
        <v>0.67343750000000002</v>
      </c>
    </row>
    <row r="649" spans="1:18" x14ac:dyDescent="0.3">
      <c r="A649">
        <v>0.15966068608645001</v>
      </c>
      <c r="B649">
        <v>-0.1034050744225547</v>
      </c>
      <c r="O649">
        <f t="shared" si="32"/>
        <v>648</v>
      </c>
      <c r="P649">
        <v>3.3448976599733532E-4</v>
      </c>
      <c r="Q649">
        <f t="shared" si="30"/>
        <v>0.45231556188477051</v>
      </c>
      <c r="R649">
        <f t="shared" si="31"/>
        <v>0.67447916666666663</v>
      </c>
    </row>
    <row r="650" spans="1:18" x14ac:dyDescent="0.3">
      <c r="A650">
        <v>1.165258848884E-2</v>
      </c>
      <c r="B650">
        <v>1.9722933167050198E-4</v>
      </c>
      <c r="O650">
        <f t="shared" si="32"/>
        <v>649</v>
      </c>
      <c r="P650">
        <v>3.3738359389142922E-4</v>
      </c>
      <c r="Q650">
        <f t="shared" si="30"/>
        <v>0.45520976868256224</v>
      </c>
      <c r="R650">
        <f t="shared" si="31"/>
        <v>0.67552083333333335</v>
      </c>
    </row>
    <row r="651" spans="1:18" x14ac:dyDescent="0.3">
      <c r="A651">
        <v>1.0718439102796001E-2</v>
      </c>
      <c r="B651">
        <v>-7.3921333365332964E-5</v>
      </c>
      <c r="O651">
        <f t="shared" si="32"/>
        <v>650</v>
      </c>
      <c r="P651">
        <v>3.3950587592339841E-4</v>
      </c>
      <c r="Q651">
        <f t="shared" si="30"/>
        <v>0.45810779355323683</v>
      </c>
      <c r="R651">
        <f t="shared" si="31"/>
        <v>0.67656249999999996</v>
      </c>
    </row>
    <row r="652" spans="1:18" x14ac:dyDescent="0.3">
      <c r="A652">
        <v>8.7016012276257999E-3</v>
      </c>
      <c r="B652">
        <v>1.7599120097173612E-5</v>
      </c>
      <c r="O652">
        <f t="shared" si="32"/>
        <v>651</v>
      </c>
      <c r="P652">
        <v>3.4744680217549916E-4</v>
      </c>
      <c r="Q652">
        <f t="shared" si="30"/>
        <v>0.46100967098763412</v>
      </c>
      <c r="R652">
        <f t="shared" si="31"/>
        <v>0.67760416666666667</v>
      </c>
    </row>
    <row r="653" spans="1:18" x14ac:dyDescent="0.3">
      <c r="A653">
        <v>8.5953022785781007E-3</v>
      </c>
      <c r="B653">
        <v>-1.8858558380505097E-5</v>
      </c>
      <c r="O653">
        <f t="shared" si="32"/>
        <v>652</v>
      </c>
      <c r="P653">
        <v>3.5185538012483253E-4</v>
      </c>
      <c r="Q653">
        <f t="shared" si="30"/>
        <v>0.46391543574418825</v>
      </c>
      <c r="R653">
        <f t="shared" si="31"/>
        <v>0.67864583333333328</v>
      </c>
    </row>
    <row r="654" spans="1:18" x14ac:dyDescent="0.3">
      <c r="A654">
        <v>0.57021844551870005</v>
      </c>
      <c r="B654">
        <v>-1.6616013948041353E-2</v>
      </c>
      <c r="O654">
        <f t="shared" si="32"/>
        <v>653</v>
      </c>
      <c r="P654">
        <v>3.5512691394939781E-4</v>
      </c>
      <c r="Q654">
        <f t="shared" si="30"/>
        <v>0.4668251228525897</v>
      </c>
      <c r="R654">
        <f t="shared" si="31"/>
        <v>0.6796875</v>
      </c>
    </row>
    <row r="655" spans="1:18" x14ac:dyDescent="0.3">
      <c r="A655">
        <v>0.53720270261909997</v>
      </c>
      <c r="B655">
        <v>-4.8452713042511419E-2</v>
      </c>
      <c r="O655">
        <f t="shared" si="32"/>
        <v>654</v>
      </c>
      <c r="P655">
        <v>3.6104349416449764E-4</v>
      </c>
      <c r="Q655">
        <f t="shared" si="30"/>
        <v>0.46973876761749922</v>
      </c>
      <c r="R655">
        <f t="shared" si="31"/>
        <v>0.68072916666666672</v>
      </c>
    </row>
    <row r="656" spans="1:18" x14ac:dyDescent="0.3">
      <c r="A656">
        <v>0.23350343538625001</v>
      </c>
      <c r="B656">
        <v>2.0375177877725276E-2</v>
      </c>
      <c r="O656">
        <f t="shared" si="32"/>
        <v>655</v>
      </c>
      <c r="P656">
        <v>3.6165264098806521E-4</v>
      </c>
      <c r="Q656">
        <f t="shared" si="30"/>
        <v>0.47265640562232142</v>
      </c>
      <c r="R656">
        <f t="shared" si="31"/>
        <v>0.68177083333333333</v>
      </c>
    </row>
    <row r="657" spans="1:18" x14ac:dyDescent="0.3">
      <c r="A657">
        <v>0.22353731407012001</v>
      </c>
      <c r="B657">
        <v>1.0546779466748701E-2</v>
      </c>
      <c r="O657">
        <f t="shared" si="32"/>
        <v>656</v>
      </c>
      <c r="P657">
        <v>3.678347417362636E-4</v>
      </c>
      <c r="Q657">
        <f t="shared" si="30"/>
        <v>0.47557807273303604</v>
      </c>
      <c r="R657">
        <f t="shared" si="31"/>
        <v>0.68281250000000004</v>
      </c>
    </row>
    <row r="658" spans="1:18" x14ac:dyDescent="0.3">
      <c r="A658">
        <v>1.7828506529809999E-2</v>
      </c>
      <c r="B658">
        <v>-1.1175418272473328E-4</v>
      </c>
      <c r="O658">
        <f t="shared" si="32"/>
        <v>657</v>
      </c>
      <c r="P658">
        <v>3.6917522369349885E-4</v>
      </c>
      <c r="Q658">
        <f t="shared" si="30"/>
        <v>0.47850380510208557</v>
      </c>
      <c r="R658">
        <f t="shared" si="31"/>
        <v>0.68385416666666665</v>
      </c>
    </row>
    <row r="659" spans="1:18" x14ac:dyDescent="0.3">
      <c r="A659">
        <v>1.591808752796E-2</v>
      </c>
      <c r="B659">
        <v>3.805060878604976E-4</v>
      </c>
      <c r="O659">
        <f t="shared" si="32"/>
        <v>658</v>
      </c>
      <c r="P659">
        <v>3.7053426135343071E-4</v>
      </c>
      <c r="Q659">
        <f t="shared" si="30"/>
        <v>0.48143363917232757</v>
      </c>
      <c r="R659">
        <f t="shared" si="31"/>
        <v>0.68489583333333337</v>
      </c>
    </row>
    <row r="660" spans="1:18" x14ac:dyDescent="0.3">
      <c r="A660">
        <v>1.4642742811021001E-2</v>
      </c>
      <c r="B660">
        <v>-4.3366390435716634E-4</v>
      </c>
      <c r="O660">
        <f t="shared" si="32"/>
        <v>659</v>
      </c>
      <c r="P660">
        <v>3.805060878604976E-4</v>
      </c>
      <c r="Q660">
        <f t="shared" si="30"/>
        <v>0.48436761168104397</v>
      </c>
      <c r="R660">
        <f t="shared" si="31"/>
        <v>0.68593749999999998</v>
      </c>
    </row>
    <row r="661" spans="1:18" x14ac:dyDescent="0.3">
      <c r="A661">
        <v>1.4082289892466E-2</v>
      </c>
      <c r="B661">
        <v>-2.137848139036648E-4</v>
      </c>
      <c r="O661">
        <f t="shared" si="32"/>
        <v>660</v>
      </c>
      <c r="P661">
        <v>3.82087741220399E-4</v>
      </c>
      <c r="Q661">
        <f t="shared" si="30"/>
        <v>0.48730575966401724</v>
      </c>
      <c r="R661">
        <f t="shared" si="31"/>
        <v>0.6869791666666667</v>
      </c>
    </row>
    <row r="662" spans="1:18" x14ac:dyDescent="0.3">
      <c r="A662">
        <v>0.54993473259488002</v>
      </c>
      <c r="B662">
        <v>6.1485893173224282E-3</v>
      </c>
      <c r="O662">
        <f t="shared" si="32"/>
        <v>661</v>
      </c>
      <c r="P662">
        <v>3.8587371455026803E-4</v>
      </c>
      <c r="Q662">
        <f t="shared" si="30"/>
        <v>0.49024812045966593</v>
      </c>
      <c r="R662">
        <f t="shared" si="31"/>
        <v>0.6880208333333333</v>
      </c>
    </row>
    <row r="663" spans="1:18" x14ac:dyDescent="0.3">
      <c r="A663">
        <v>0.52102464998052</v>
      </c>
      <c r="B663">
        <v>-2.0953897455204817E-2</v>
      </c>
      <c r="O663">
        <f t="shared" si="32"/>
        <v>662</v>
      </c>
      <c r="P663">
        <v>3.8587770059706275E-4</v>
      </c>
      <c r="Q663">
        <f t="shared" si="30"/>
        <v>0.4931947317132504</v>
      </c>
      <c r="R663">
        <f t="shared" si="31"/>
        <v>0.68906250000000002</v>
      </c>
    </row>
    <row r="664" spans="1:18" x14ac:dyDescent="0.3">
      <c r="A664">
        <v>0.24561624786986</v>
      </c>
      <c r="B664">
        <v>-1.6804165205779348E-2</v>
      </c>
      <c r="O664">
        <f t="shared" si="32"/>
        <v>663</v>
      </c>
      <c r="P664">
        <v>3.8801607325143067E-4</v>
      </c>
      <c r="Q664">
        <f t="shared" si="30"/>
        <v>0.49614563138114065</v>
      </c>
      <c r="R664">
        <f t="shared" si="31"/>
        <v>0.69010416666666663</v>
      </c>
    </row>
    <row r="665" spans="1:18" x14ac:dyDescent="0.3">
      <c r="A665">
        <v>0.28542593935900001</v>
      </c>
      <c r="B665">
        <v>2.1372186000560345E-2</v>
      </c>
      <c r="O665">
        <f t="shared" si="32"/>
        <v>664</v>
      </c>
      <c r="P665">
        <v>3.8808981974739788E-4</v>
      </c>
      <c r="Q665">
        <f t="shared" si="30"/>
        <v>0.49910085773515495</v>
      </c>
      <c r="R665">
        <f t="shared" si="31"/>
        <v>0.69114583333333335</v>
      </c>
    </row>
    <row r="666" spans="1:18" x14ac:dyDescent="0.3">
      <c r="A666">
        <v>1.1348065057112E-2</v>
      </c>
      <c r="B666">
        <v>-9.2962717424536698E-5</v>
      </c>
      <c r="O666">
        <f t="shared" si="32"/>
        <v>665</v>
      </c>
      <c r="P666">
        <v>3.9232707128533488E-4</v>
      </c>
      <c r="Q666">
        <f t="shared" si="30"/>
        <v>0.50206044936696526</v>
      </c>
      <c r="R666">
        <f t="shared" si="31"/>
        <v>0.69218749999999996</v>
      </c>
    </row>
    <row r="667" spans="1:18" x14ac:dyDescent="0.3">
      <c r="A667">
        <v>1.0381930880887E-2</v>
      </c>
      <c r="B667">
        <v>-2.0800261806863153E-4</v>
      </c>
      <c r="O667">
        <f t="shared" si="32"/>
        <v>666</v>
      </c>
      <c r="P667">
        <v>4.1584576165342932E-4</v>
      </c>
      <c r="Q667">
        <f t="shared" si="30"/>
        <v>0.50502444519257661</v>
      </c>
      <c r="R667">
        <f t="shared" si="31"/>
        <v>0.69322916666666667</v>
      </c>
    </row>
    <row r="668" spans="1:18" x14ac:dyDescent="0.3">
      <c r="A668">
        <v>8.6661154201359992E-3</v>
      </c>
      <c r="B668">
        <v>-2.5924756324804954E-6</v>
      </c>
      <c r="O668">
        <f t="shared" si="32"/>
        <v>667</v>
      </c>
      <c r="P668">
        <v>4.2415395200949731E-4</v>
      </c>
      <c r="Q668">
        <f t="shared" si="30"/>
        <v>0.50799288445687396</v>
      </c>
      <c r="R668">
        <f t="shared" si="31"/>
        <v>0.69427083333333328</v>
      </c>
    </row>
    <row r="669" spans="1:18" x14ac:dyDescent="0.3">
      <c r="A669">
        <v>8.4320338611936999E-3</v>
      </c>
      <c r="B669">
        <v>-1.8505715080944368E-5</v>
      </c>
      <c r="O669">
        <f t="shared" si="32"/>
        <v>668</v>
      </c>
      <c r="P669">
        <v>4.3834295775026927E-4</v>
      </c>
      <c r="Q669">
        <f t="shared" si="30"/>
        <v>0.51096580673824743</v>
      </c>
      <c r="R669">
        <f t="shared" si="31"/>
        <v>0.6953125</v>
      </c>
    </row>
    <row r="670" spans="1:18" x14ac:dyDescent="0.3">
      <c r="A670">
        <v>0.53543805951251999</v>
      </c>
      <c r="B670">
        <v>-4.6973712258184919E-2</v>
      </c>
      <c r="O670">
        <f t="shared" si="32"/>
        <v>669</v>
      </c>
      <c r="P670">
        <v>4.387162955192675E-4</v>
      </c>
      <c r="Q670">
        <f t="shared" si="30"/>
        <v>0.51394325195328816</v>
      </c>
      <c r="R670">
        <f t="shared" si="31"/>
        <v>0.69635416666666672</v>
      </c>
    </row>
    <row r="671" spans="1:18" x14ac:dyDescent="0.3">
      <c r="A671">
        <v>0.58471745910629003</v>
      </c>
      <c r="B671">
        <v>-5.9290395471123247E-4</v>
      </c>
      <c r="O671">
        <f t="shared" si="32"/>
        <v>670</v>
      </c>
      <c r="P671">
        <v>4.5152387537342881E-4</v>
      </c>
      <c r="Q671">
        <f t="shared" si="30"/>
        <v>0.51692526036156294</v>
      </c>
      <c r="R671">
        <f t="shared" si="31"/>
        <v>0.69739583333333333</v>
      </c>
    </row>
    <row r="672" spans="1:18" x14ac:dyDescent="0.3">
      <c r="A672">
        <v>0.20016342211047</v>
      </c>
      <c r="B672">
        <v>-1.1582120698672732E-2</v>
      </c>
      <c r="O672">
        <f t="shared" si="32"/>
        <v>671</v>
      </c>
      <c r="P672">
        <v>4.5550195560206327E-4</v>
      </c>
      <c r="Q672">
        <f t="shared" si="30"/>
        <v>0.51991187257046867</v>
      </c>
      <c r="R672">
        <f t="shared" si="31"/>
        <v>0.69843750000000004</v>
      </c>
    </row>
    <row r="673" spans="1:18" x14ac:dyDescent="0.3">
      <c r="A673">
        <v>0.22163581334717</v>
      </c>
      <c r="B673">
        <v>1.0367332671660345E-2</v>
      </c>
      <c r="O673">
        <f t="shared" si="32"/>
        <v>672</v>
      </c>
      <c r="P673">
        <v>4.6781591358733589E-4</v>
      </c>
      <c r="Q673">
        <f t="shared" si="30"/>
        <v>0.52290312954016072</v>
      </c>
      <c r="R673">
        <f t="shared" si="31"/>
        <v>0.69947916666666665</v>
      </c>
    </row>
    <row r="674" spans="1:18" x14ac:dyDescent="0.3">
      <c r="A674">
        <v>1.7738557312184999E-2</v>
      </c>
      <c r="B674">
        <v>-2.2398533899857173E-4</v>
      </c>
      <c r="O674">
        <f t="shared" si="32"/>
        <v>673</v>
      </c>
      <c r="P674">
        <v>4.712840581050648E-4</v>
      </c>
      <c r="Q674">
        <f t="shared" si="30"/>
        <v>0.52589907258857016</v>
      </c>
      <c r="R674">
        <f t="shared" si="31"/>
        <v>0.70052083333333337</v>
      </c>
    </row>
    <row r="675" spans="1:18" x14ac:dyDescent="0.3">
      <c r="A675">
        <v>1.5350199289813E-2</v>
      </c>
      <c r="B675">
        <v>-7.0190139280193638E-4</v>
      </c>
      <c r="O675">
        <f t="shared" si="32"/>
        <v>674</v>
      </c>
      <c r="P675">
        <v>4.7157077621426749E-4</v>
      </c>
      <c r="Q675">
        <f t="shared" si="30"/>
        <v>0.52889974339649715</v>
      </c>
      <c r="R675">
        <f t="shared" si="31"/>
        <v>0.70156249999999998</v>
      </c>
    </row>
    <row r="676" spans="1:18" x14ac:dyDescent="0.3">
      <c r="A676">
        <v>1.4227824512547E-2</v>
      </c>
      <c r="B676">
        <v>-8.6408310094573601E-4</v>
      </c>
      <c r="O676">
        <f t="shared" si="32"/>
        <v>675</v>
      </c>
      <c r="P676">
        <v>4.7380553207142934E-4</v>
      </c>
      <c r="Q676">
        <f t="shared" si="30"/>
        <v>0.53190518401279385</v>
      </c>
      <c r="R676">
        <f t="shared" si="31"/>
        <v>0.7026041666666667</v>
      </c>
    </row>
    <row r="677" spans="1:18" x14ac:dyDescent="0.3">
      <c r="A677">
        <v>1.43483423882E-2</v>
      </c>
      <c r="B677">
        <v>-4.3370838760360166E-4</v>
      </c>
      <c r="O677">
        <f t="shared" si="32"/>
        <v>676</v>
      </c>
      <c r="P677">
        <v>4.8284277968839787E-4</v>
      </c>
      <c r="Q677">
        <f t="shared" si="30"/>
        <v>0.53491543685963105</v>
      </c>
      <c r="R677">
        <f t="shared" si="31"/>
        <v>0.7036458333333333</v>
      </c>
    </row>
    <row r="678" spans="1:18" x14ac:dyDescent="0.3">
      <c r="A678">
        <v>0.5875146320604</v>
      </c>
      <c r="B678">
        <v>3.8541115596254838E-2</v>
      </c>
      <c r="O678">
        <f t="shared" si="32"/>
        <v>677</v>
      </c>
      <c r="P678">
        <v>4.865437711214296E-4</v>
      </c>
      <c r="Q678">
        <f t="shared" si="30"/>
        <v>0.53793054473785507</v>
      </c>
      <c r="R678">
        <f t="shared" si="31"/>
        <v>0.70468750000000002</v>
      </c>
    </row>
    <row r="679" spans="1:18" x14ac:dyDescent="0.3">
      <c r="A679">
        <v>0.59822464289252997</v>
      </c>
      <c r="B679">
        <v>6.6393905051078006E-2</v>
      </c>
      <c r="O679">
        <f t="shared" si="32"/>
        <v>678</v>
      </c>
      <c r="P679">
        <v>4.8881520110033438E-4</v>
      </c>
      <c r="Q679">
        <f t="shared" si="30"/>
        <v>0.54095055083243204</v>
      </c>
      <c r="R679">
        <f t="shared" si="31"/>
        <v>0.70572916666666663</v>
      </c>
    </row>
    <row r="680" spans="1:18" x14ac:dyDescent="0.3">
      <c r="A680">
        <v>0.26506123650567998</v>
      </c>
      <c r="B680">
        <v>9.3936175435238578E-4</v>
      </c>
      <c r="O680">
        <f t="shared" si="32"/>
        <v>679</v>
      </c>
      <c r="P680">
        <v>4.9231288407727836E-4</v>
      </c>
      <c r="Q680">
        <f t="shared" si="30"/>
        <v>0.54397549871798867</v>
      </c>
      <c r="R680">
        <f t="shared" si="31"/>
        <v>0.70677083333333335</v>
      </c>
    </row>
    <row r="681" spans="1:18" x14ac:dyDescent="0.3">
      <c r="A681">
        <v>0.3482914328467</v>
      </c>
      <c r="B681">
        <v>8.5225672337695291E-2</v>
      </c>
      <c r="O681">
        <f t="shared" si="32"/>
        <v>680</v>
      </c>
      <c r="P681">
        <v>4.9278628776542807E-4</v>
      </c>
      <c r="Q681">
        <f t="shared" si="30"/>
        <v>0.54700543236444132</v>
      </c>
      <c r="R681">
        <f t="shared" si="31"/>
        <v>0.70781249999999996</v>
      </c>
    </row>
    <row r="682" spans="1:18" x14ac:dyDescent="0.3">
      <c r="A682">
        <v>1.1440948205837E-2</v>
      </c>
      <c r="B682">
        <v>-1.4410951332498312E-5</v>
      </c>
      <c r="O682">
        <f t="shared" si="32"/>
        <v>681</v>
      </c>
      <c r="P682">
        <v>4.9512000072749786E-4</v>
      </c>
      <c r="Q682">
        <f t="shared" si="30"/>
        <v>0.55004039614272671</v>
      </c>
      <c r="R682">
        <f t="shared" si="31"/>
        <v>0.70885416666666667</v>
      </c>
    </row>
    <row r="683" spans="1:18" x14ac:dyDescent="0.3">
      <c r="A683">
        <v>1.0887606962199E-2</v>
      </c>
      <c r="B683">
        <v>9.5246526037666771E-5</v>
      </c>
      <c r="O683">
        <f t="shared" si="32"/>
        <v>682</v>
      </c>
      <c r="P683">
        <v>5.05194187896265E-4</v>
      </c>
      <c r="Q683">
        <f t="shared" si="30"/>
        <v>0.55308043483062574</v>
      </c>
      <c r="R683">
        <f t="shared" si="31"/>
        <v>0.70989583333333328</v>
      </c>
    </row>
    <row r="684" spans="1:18" x14ac:dyDescent="0.3">
      <c r="A684">
        <v>8.6444406891565007E-3</v>
      </c>
      <c r="B684">
        <v>-3.9561418372125595E-5</v>
      </c>
      <c r="O684">
        <f t="shared" si="32"/>
        <v>683</v>
      </c>
      <c r="P684">
        <v>5.1938265419539803E-4</v>
      </c>
      <c r="Q684">
        <f t="shared" si="30"/>
        <v>0.55612559361869141</v>
      </c>
      <c r="R684">
        <f t="shared" si="31"/>
        <v>0.7109375</v>
      </c>
    </row>
    <row r="685" spans="1:18" x14ac:dyDescent="0.3">
      <c r="A685">
        <v>8.6127395029749997E-3</v>
      </c>
      <c r="B685">
        <v>-1.4213339836061101E-6</v>
      </c>
      <c r="O685">
        <f t="shared" si="32"/>
        <v>684</v>
      </c>
      <c r="P685">
        <v>5.2400460048783286E-4</v>
      </c>
      <c r="Q685">
        <f t="shared" si="30"/>
        <v>0.55917591811627643</v>
      </c>
      <c r="R685">
        <f t="shared" si="31"/>
        <v>0.71197916666666672</v>
      </c>
    </row>
    <row r="686" spans="1:18" x14ac:dyDescent="0.3">
      <c r="A686">
        <v>0.60907739917054005</v>
      </c>
      <c r="B686">
        <v>2.2242939703798648E-2</v>
      </c>
      <c r="O686">
        <f t="shared" si="32"/>
        <v>685</v>
      </c>
      <c r="P686">
        <v>5.3429034771926461E-4</v>
      </c>
      <c r="Q686">
        <f t="shared" si="30"/>
        <v>0.56223145435766453</v>
      </c>
      <c r="R686">
        <f t="shared" si="31"/>
        <v>0.71302083333333333</v>
      </c>
    </row>
    <row r="687" spans="1:18" x14ac:dyDescent="0.3">
      <c r="A687">
        <v>0.55549784937240998</v>
      </c>
      <c r="B687">
        <v>-3.015756628920141E-2</v>
      </c>
      <c r="O687">
        <f t="shared" si="32"/>
        <v>686</v>
      </c>
      <c r="P687">
        <v>5.3543230181283229E-4</v>
      </c>
      <c r="Q687">
        <f t="shared" si="30"/>
        <v>0.56529224880831408</v>
      </c>
      <c r="R687">
        <f t="shared" si="31"/>
        <v>0.71406250000000004</v>
      </c>
    </row>
    <row r="688" spans="1:18" x14ac:dyDescent="0.3">
      <c r="A688">
        <v>0.21701459774320001</v>
      </c>
      <c r="B688">
        <v>3.8863402346752673E-3</v>
      </c>
      <c r="O688">
        <f t="shared" si="32"/>
        <v>687</v>
      </c>
      <c r="P688">
        <v>5.5565291392383268E-4</v>
      </c>
      <c r="Q688">
        <f t="shared" si="30"/>
        <v>0.56835834837120114</v>
      </c>
      <c r="R688">
        <f t="shared" si="31"/>
        <v>0.71510416666666665</v>
      </c>
    </row>
    <row r="689" spans="1:18" x14ac:dyDescent="0.3">
      <c r="A689">
        <v>0.20709227833161001</v>
      </c>
      <c r="B689">
        <v>-5.8982562717612985E-3</v>
      </c>
      <c r="O689">
        <f t="shared" si="32"/>
        <v>688</v>
      </c>
      <c r="P689">
        <v>5.5746517185626884E-4</v>
      </c>
      <c r="Q689">
        <f t="shared" si="30"/>
        <v>0.57142980039328384</v>
      </c>
      <c r="R689">
        <f t="shared" si="31"/>
        <v>0.71614583333333337</v>
      </c>
    </row>
    <row r="690" spans="1:18" x14ac:dyDescent="0.3">
      <c r="A690">
        <v>1.8497725884391001E-2</v>
      </c>
      <c r="B690">
        <v>5.5746517185626884E-4</v>
      </c>
      <c r="O690">
        <f t="shared" si="32"/>
        <v>689</v>
      </c>
      <c r="P690">
        <v>5.6003863338226385E-4</v>
      </c>
      <c r="Q690">
        <f t="shared" si="30"/>
        <v>0.57450665267207235</v>
      </c>
      <c r="R690">
        <f t="shared" si="31"/>
        <v>0.71718749999999998</v>
      </c>
    </row>
    <row r="691" spans="1:18" x14ac:dyDescent="0.3">
      <c r="A691">
        <v>1.5898624934264E-2</v>
      </c>
      <c r="B691">
        <v>3.6104349416449764E-4</v>
      </c>
      <c r="O691">
        <f t="shared" si="32"/>
        <v>690</v>
      </c>
      <c r="P691">
        <v>5.8654198823783477E-4</v>
      </c>
      <c r="Q691">
        <f t="shared" si="30"/>
        <v>0.57758895346232231</v>
      </c>
      <c r="R691">
        <f t="shared" si="31"/>
        <v>0.7182291666666667</v>
      </c>
    </row>
    <row r="692" spans="1:18" x14ac:dyDescent="0.3">
      <c r="A692">
        <v>1.5081817221026E-2</v>
      </c>
      <c r="B692">
        <v>5.4105056478334634E-6</v>
      </c>
      <c r="O692">
        <f t="shared" si="32"/>
        <v>691</v>
      </c>
      <c r="P692">
        <v>5.9802242229326646E-4</v>
      </c>
      <c r="Q692">
        <f t="shared" si="30"/>
        <v>0.58067675148283859</v>
      </c>
      <c r="R692">
        <f t="shared" si="31"/>
        <v>0.7192708333333333</v>
      </c>
    </row>
    <row r="693" spans="1:18" x14ac:dyDescent="0.3">
      <c r="A693">
        <v>1.4158903329475E-2</v>
      </c>
      <c r="B693">
        <v>-1.3717137689466495E-4</v>
      </c>
      <c r="O693">
        <f t="shared" si="32"/>
        <v>692</v>
      </c>
      <c r="P693">
        <v>6.1920873577943E-4</v>
      </c>
      <c r="Q693">
        <f t="shared" si="30"/>
        <v>0.58377009592341078</v>
      </c>
      <c r="R693">
        <f t="shared" si="31"/>
        <v>0.72031250000000002</v>
      </c>
    </row>
    <row r="694" spans="1:18" x14ac:dyDescent="0.3">
      <c r="A694">
        <v>0.55326199073227</v>
      </c>
      <c r="B694">
        <v>9.4758474547124161E-3</v>
      </c>
      <c r="O694">
        <f t="shared" si="32"/>
        <v>693</v>
      </c>
      <c r="P694">
        <v>6.293605313663353E-4</v>
      </c>
      <c r="Q694">
        <f t="shared" si="30"/>
        <v>0.58686903645186173</v>
      </c>
      <c r="R694">
        <f t="shared" si="31"/>
        <v>0.72135416666666663</v>
      </c>
    </row>
    <row r="695" spans="1:18" x14ac:dyDescent="0.3">
      <c r="A695">
        <v>0.54288091722409004</v>
      </c>
      <c r="B695">
        <v>9.0236978836522042E-4</v>
      </c>
      <c r="O695">
        <f t="shared" si="32"/>
        <v>694</v>
      </c>
      <c r="P695">
        <v>6.3152169332126272E-4</v>
      </c>
      <c r="Q695">
        <f t="shared" si="30"/>
        <v>0.58997362322123281</v>
      </c>
      <c r="R695">
        <f t="shared" si="31"/>
        <v>0.72239583333333335</v>
      </c>
    </row>
    <row r="696" spans="1:18" x14ac:dyDescent="0.3">
      <c r="A696">
        <v>0.28337977407790998</v>
      </c>
      <c r="B696">
        <v>2.0959361002270638E-2</v>
      </c>
      <c r="O696">
        <f t="shared" si="32"/>
        <v>695</v>
      </c>
      <c r="P696">
        <v>6.4850890362539923E-4</v>
      </c>
      <c r="Q696">
        <f t="shared" si="30"/>
        <v>0.593083906877091</v>
      </c>
      <c r="R696">
        <f t="shared" si="31"/>
        <v>0.72343749999999996</v>
      </c>
    </row>
    <row r="697" spans="1:18" x14ac:dyDescent="0.3">
      <c r="A697">
        <v>0.28350900948864999</v>
      </c>
      <c r="B697">
        <v>1.9455256130210319E-2</v>
      </c>
      <c r="O697">
        <f t="shared" si="32"/>
        <v>696</v>
      </c>
      <c r="P697">
        <v>7.1864955348926486E-4</v>
      </c>
      <c r="Q697">
        <f t="shared" si="30"/>
        <v>0.59619993856497455</v>
      </c>
      <c r="R697">
        <f t="shared" si="31"/>
        <v>0.72447916666666667</v>
      </c>
    </row>
    <row r="698" spans="1:18" x14ac:dyDescent="0.3">
      <c r="A698">
        <v>1.1679219561199E-2</v>
      </c>
      <c r="B698">
        <v>2.3819178666246305E-4</v>
      </c>
      <c r="O698">
        <f t="shared" si="32"/>
        <v>697</v>
      </c>
      <c r="P698">
        <v>7.3305065057039862E-4</v>
      </c>
      <c r="Q698">
        <f t="shared" si="30"/>
        <v>0.59932176993796815</v>
      </c>
      <c r="R698">
        <f t="shared" si="31"/>
        <v>0.72552083333333328</v>
      </c>
    </row>
    <row r="699" spans="1:18" x14ac:dyDescent="0.3">
      <c r="A699">
        <v>1.0538073268311E-2</v>
      </c>
      <c r="B699">
        <v>-5.1860230644630925E-5</v>
      </c>
      <c r="O699">
        <f t="shared" si="32"/>
        <v>698</v>
      </c>
      <c r="P699">
        <v>7.3326601528526415E-4</v>
      </c>
      <c r="Q699">
        <f t="shared" si="30"/>
        <v>0.60244945316442367</v>
      </c>
      <c r="R699">
        <f t="shared" si="31"/>
        <v>0.7265625</v>
      </c>
    </row>
    <row r="700" spans="1:18" x14ac:dyDescent="0.3">
      <c r="A700">
        <v>8.6456161624176003E-3</v>
      </c>
      <c r="B700">
        <v>-2.3091733350879412E-5</v>
      </c>
      <c r="O700">
        <f t="shared" si="32"/>
        <v>699</v>
      </c>
      <c r="P700">
        <v>7.4816293493933442E-4</v>
      </c>
      <c r="Q700">
        <f t="shared" si="30"/>
        <v>0.6055830409358155</v>
      </c>
      <c r="R700">
        <f t="shared" si="31"/>
        <v>0.72760416666666672</v>
      </c>
    </row>
    <row r="701" spans="1:18" x14ac:dyDescent="0.3">
      <c r="A701">
        <v>8.4108866258728009E-3</v>
      </c>
      <c r="B701">
        <v>-3.9652950401843426E-5</v>
      </c>
      <c r="O701">
        <f t="shared" si="32"/>
        <v>700</v>
      </c>
      <c r="P701">
        <v>7.5021859398383475E-4</v>
      </c>
      <c r="Q701">
        <f t="shared" si="30"/>
        <v>0.60872258647474509</v>
      </c>
      <c r="R701">
        <f t="shared" si="31"/>
        <v>0.72864583333333333</v>
      </c>
    </row>
    <row r="702" spans="1:18" x14ac:dyDescent="0.3">
      <c r="A702">
        <v>0.53944826850182004</v>
      </c>
      <c r="B702">
        <v>-4.2963503268884873E-2</v>
      </c>
      <c r="O702">
        <f t="shared" si="32"/>
        <v>701</v>
      </c>
      <c r="P702">
        <v>7.5096917229133461E-4</v>
      </c>
      <c r="Q702">
        <f t="shared" si="30"/>
        <v>0.61186814354309316</v>
      </c>
      <c r="R702">
        <f t="shared" si="31"/>
        <v>0.72968750000000004</v>
      </c>
    </row>
    <row r="703" spans="1:18" x14ac:dyDescent="0.3">
      <c r="A703">
        <v>0.60822297080651999</v>
      </c>
      <c r="B703">
        <v>2.2912607745518732E-2</v>
      </c>
      <c r="O703">
        <f t="shared" si="32"/>
        <v>702</v>
      </c>
      <c r="P703">
        <v>7.5400956675083369E-4</v>
      </c>
      <c r="Q703">
        <f t="shared" si="30"/>
        <v>0.6150197664503213</v>
      </c>
      <c r="R703">
        <f t="shared" si="31"/>
        <v>0.73072916666666665</v>
      </c>
    </row>
    <row r="704" spans="1:18" x14ac:dyDescent="0.3">
      <c r="A704">
        <v>0.21490079140297</v>
      </c>
      <c r="B704">
        <v>3.1552485938272645E-3</v>
      </c>
      <c r="O704">
        <f t="shared" si="32"/>
        <v>703</v>
      </c>
      <c r="P704">
        <v>7.7684591708633566E-4</v>
      </c>
      <c r="Q704">
        <f t="shared" si="30"/>
        <v>0.618177510061932</v>
      </c>
      <c r="R704">
        <f t="shared" si="31"/>
        <v>0.73177083333333337</v>
      </c>
    </row>
    <row r="705" spans="1:18" x14ac:dyDescent="0.3">
      <c r="A705">
        <v>0.19602288900316001</v>
      </c>
      <c r="B705">
        <v>-1.5245591672349651E-2</v>
      </c>
      <c r="O705">
        <f t="shared" si="32"/>
        <v>704</v>
      </c>
      <c r="P705">
        <v>8.0111609504529557E-4</v>
      </c>
      <c r="Q705">
        <f t="shared" si="30"/>
        <v>0.62134142980808138</v>
      </c>
      <c r="R705">
        <f t="shared" si="31"/>
        <v>0.73281249999999998</v>
      </c>
    </row>
    <row r="706" spans="1:18" x14ac:dyDescent="0.3">
      <c r="A706">
        <v>1.8455328938948998E-2</v>
      </c>
      <c r="B706">
        <v>4.9278628776542807E-4</v>
      </c>
      <c r="O706">
        <f t="shared" si="32"/>
        <v>705</v>
      </c>
      <c r="P706">
        <v>8.1867190670525947E-4</v>
      </c>
      <c r="Q706">
        <f t="shared" si="30"/>
        <v>0.62451158169236254</v>
      </c>
      <c r="R706">
        <f t="shared" si="31"/>
        <v>0.7338541666666667</v>
      </c>
    </row>
    <row r="707" spans="1:18" x14ac:dyDescent="0.3">
      <c r="A707">
        <v>1.5758173491443001E-2</v>
      </c>
      <c r="B707">
        <v>-2.939271911719353E-4</v>
      </c>
      <c r="O707">
        <f t="shared" si="32"/>
        <v>706</v>
      </c>
      <c r="P707">
        <v>8.5051570231933597E-4</v>
      </c>
      <c r="Q707">
        <f t="shared" ref="Q707:Q770" si="33">_xlfn.NORM.S.INV(R707)</f>
        <v>0.62768802230074661</v>
      </c>
      <c r="R707">
        <f t="shared" ref="R707:R770" si="34">(O707-0.5)/960</f>
        <v>0.7348958333333333</v>
      </c>
    </row>
    <row r="708" spans="1:18" x14ac:dyDescent="0.3">
      <c r="A708">
        <v>1.5825173628778E-2</v>
      </c>
      <c r="B708">
        <v>7.3326601528526415E-4</v>
      </c>
      <c r="O708">
        <f t="shared" si="32"/>
        <v>707</v>
      </c>
      <c r="P708">
        <v>8.5107048813633582E-4</v>
      </c>
      <c r="Q708">
        <f t="shared" si="33"/>
        <v>0.63087080881069857</v>
      </c>
      <c r="R708">
        <f t="shared" si="34"/>
        <v>0.73593750000000002</v>
      </c>
    </row>
    <row r="709" spans="1:18" x14ac:dyDescent="0.3">
      <c r="A709">
        <v>1.4714173973415999E-2</v>
      </c>
      <c r="B709">
        <v>-6.7876802387602242E-5</v>
      </c>
      <c r="O709">
        <f t="shared" ref="O709:O772" si="35">O708+1</f>
        <v>708</v>
      </c>
      <c r="P709">
        <v>9.0236978836522042E-4</v>
      </c>
      <c r="Q709">
        <f t="shared" si="33"/>
        <v>0.63405999900046495</v>
      </c>
      <c r="R709">
        <f t="shared" si="34"/>
        <v>0.73697916666666663</v>
      </c>
    </row>
    <row r="710" spans="1:18" x14ac:dyDescent="0.3">
      <c r="A710">
        <v>0.51445245453338995</v>
      </c>
      <c r="B710">
        <v>-3.4521061930755215E-2</v>
      </c>
      <c r="O710">
        <f t="shared" si="35"/>
        <v>709</v>
      </c>
      <c r="P710">
        <v>9.3936175435238578E-4</v>
      </c>
      <c r="Q710">
        <f t="shared" si="33"/>
        <v>0.63725565125853989</v>
      </c>
      <c r="R710">
        <f t="shared" si="34"/>
        <v>0.73802083333333335</v>
      </c>
    </row>
    <row r="711" spans="1:18" x14ac:dyDescent="0.3">
      <c r="A711">
        <v>0.54538892442635001</v>
      </c>
      <c r="B711">
        <v>1.3558186584898047E-2</v>
      </c>
      <c r="O711">
        <f t="shared" si="35"/>
        <v>710</v>
      </c>
      <c r="P711">
        <v>9.5337437003484293E-4</v>
      </c>
      <c r="Q711">
        <f t="shared" si="33"/>
        <v>0.64045782459331246</v>
      </c>
      <c r="R711">
        <f t="shared" si="34"/>
        <v>0.73906249999999996</v>
      </c>
    </row>
    <row r="712" spans="1:18" x14ac:dyDescent="0.3">
      <c r="A712">
        <v>0.19080654643464001</v>
      </c>
      <c r="B712">
        <v>-7.3315328316687578E-2</v>
      </c>
      <c r="O712">
        <f t="shared" si="35"/>
        <v>711</v>
      </c>
      <c r="P712">
        <v>9.7057771383739742E-4</v>
      </c>
      <c r="Q712">
        <f t="shared" si="33"/>
        <v>0.643666578642902</v>
      </c>
      <c r="R712">
        <f t="shared" si="34"/>
        <v>0.74010416666666667</v>
      </c>
    </row>
    <row r="713" spans="1:18" x14ac:dyDescent="0.3">
      <c r="A713">
        <v>0.27203218411711999</v>
      </c>
      <c r="B713">
        <v>8.9664236081152815E-3</v>
      </c>
      <c r="O713">
        <f t="shared" si="35"/>
        <v>712</v>
      </c>
      <c r="P713">
        <v>9.9680837227855701E-4</v>
      </c>
      <c r="Q713">
        <f t="shared" si="33"/>
        <v>0.64688197368518041</v>
      </c>
      <c r="R713">
        <f t="shared" si="34"/>
        <v>0.74114583333333328</v>
      </c>
    </row>
    <row r="714" spans="1:18" x14ac:dyDescent="0.3">
      <c r="A714">
        <v>1.1529107687883001E-2</v>
      </c>
      <c r="B714">
        <v>7.3748530713502874E-5</v>
      </c>
      <c r="O714">
        <f t="shared" si="35"/>
        <v>713</v>
      </c>
      <c r="P714">
        <v>1.0408097824986529E-3</v>
      </c>
      <c r="Q714">
        <f t="shared" si="33"/>
        <v>0.65010407064799569</v>
      </c>
      <c r="R714">
        <f t="shared" si="34"/>
        <v>0.7421875</v>
      </c>
    </row>
    <row r="715" spans="1:18" x14ac:dyDescent="0.3">
      <c r="A715">
        <v>1.0918093878685E-2</v>
      </c>
      <c r="B715">
        <v>1.2573344252366642E-4</v>
      </c>
      <c r="O715">
        <f t="shared" si="35"/>
        <v>714</v>
      </c>
      <c r="P715">
        <v>1.0824897119263346E-3</v>
      </c>
      <c r="Q715">
        <f t="shared" si="33"/>
        <v>0.65333293111958712</v>
      </c>
      <c r="R715">
        <f t="shared" si="34"/>
        <v>0.74322916666666672</v>
      </c>
    </row>
    <row r="716" spans="1:18" x14ac:dyDescent="0.3">
      <c r="A716">
        <v>8.7223951289824991E-3</v>
      </c>
      <c r="B716">
        <v>3.8393021453872814E-5</v>
      </c>
      <c r="O716">
        <f t="shared" si="35"/>
        <v>715</v>
      </c>
      <c r="P716">
        <v>1.1787265247578324E-3</v>
      </c>
      <c r="Q716">
        <f t="shared" si="33"/>
        <v>0.65656861735921423</v>
      </c>
      <c r="R716">
        <f t="shared" si="34"/>
        <v>0.74427083333333333</v>
      </c>
    </row>
    <row r="717" spans="1:18" x14ac:dyDescent="0.3">
      <c r="A717">
        <v>8.6690657945539002E-3</v>
      </c>
      <c r="B717">
        <v>5.4904957595294443E-5</v>
      </c>
      <c r="O717">
        <f t="shared" si="35"/>
        <v>716</v>
      </c>
      <c r="P717">
        <v>1.2411513053262654E-3</v>
      </c>
      <c r="Q717">
        <f t="shared" si="33"/>
        <v>0.65981119230798846</v>
      </c>
      <c r="R717">
        <f t="shared" si="34"/>
        <v>0.74531250000000004</v>
      </c>
    </row>
    <row r="718" spans="1:18" x14ac:dyDescent="0.3">
      <c r="A718">
        <v>0.58118553250917004</v>
      </c>
      <c r="B718">
        <v>-5.6489269575713541E-3</v>
      </c>
      <c r="O718">
        <f t="shared" si="35"/>
        <v>717</v>
      </c>
      <c r="P718">
        <v>1.2721180169518315E-3</v>
      </c>
      <c r="Q718">
        <f t="shared" si="33"/>
        <v>0.66306071959992152</v>
      </c>
      <c r="R718">
        <f t="shared" si="34"/>
        <v>0.74635416666666665</v>
      </c>
    </row>
    <row r="719" spans="1:18" x14ac:dyDescent="0.3">
      <c r="A719">
        <v>0.57253118063563002</v>
      </c>
      <c r="B719">
        <v>-1.3124235025981368E-2</v>
      </c>
      <c r="O719">
        <f t="shared" si="35"/>
        <v>718</v>
      </c>
      <c r="P719">
        <v>1.4747429570085568E-3</v>
      </c>
      <c r="Q719">
        <f t="shared" si="33"/>
        <v>0.66631726357319421</v>
      </c>
      <c r="R719">
        <f t="shared" si="34"/>
        <v>0.74739583333333337</v>
      </c>
    </row>
    <row r="720" spans="1:18" x14ac:dyDescent="0.3">
      <c r="A720">
        <v>0.20822054282380001</v>
      </c>
      <c r="B720">
        <v>-4.9077146847247288E-3</v>
      </c>
      <c r="O720">
        <f t="shared" si="35"/>
        <v>719</v>
      </c>
      <c r="P720">
        <v>1.5229009708448427E-3</v>
      </c>
      <c r="Q720">
        <f t="shared" si="33"/>
        <v>0.66958088928165094</v>
      </c>
      <c r="R720">
        <f t="shared" si="34"/>
        <v>0.74843749999999998</v>
      </c>
    </row>
    <row r="721" spans="1:18" x14ac:dyDescent="0.3">
      <c r="A721">
        <v>0.21808179121554999</v>
      </c>
      <c r="B721">
        <v>5.0912566121786851E-3</v>
      </c>
      <c r="O721">
        <f t="shared" si="35"/>
        <v>720</v>
      </c>
      <c r="P721">
        <v>1.6260749488148374E-3</v>
      </c>
      <c r="Q721">
        <f t="shared" si="33"/>
        <v>0.67285166250652295</v>
      </c>
      <c r="R721">
        <f t="shared" si="34"/>
        <v>0.7494791666666667</v>
      </c>
    </row>
    <row r="722" spans="1:18" x14ac:dyDescent="0.3">
      <c r="A722">
        <v>1.8411831488749E-2</v>
      </c>
      <c r="B722">
        <v>4.7157077621426749E-4</v>
      </c>
      <c r="O722">
        <f t="shared" si="35"/>
        <v>721</v>
      </c>
      <c r="P722">
        <v>1.6750212380943989E-3</v>
      </c>
      <c r="Q722">
        <f t="shared" si="33"/>
        <v>0.67612964976838708</v>
      </c>
      <c r="R722">
        <f t="shared" si="34"/>
        <v>0.7505208333333333</v>
      </c>
    </row>
    <row r="723" spans="1:18" x14ac:dyDescent="0.3">
      <c r="A723">
        <v>1.4978140026271E-2</v>
      </c>
      <c r="B723">
        <v>-5.5944141382850178E-4</v>
      </c>
      <c r="O723">
        <f t="shared" si="35"/>
        <v>722</v>
      </c>
      <c r="P723">
        <v>1.6920829526052561E-3</v>
      </c>
      <c r="Q723">
        <f t="shared" si="33"/>
        <v>0.67941491833937462</v>
      </c>
      <c r="R723">
        <f t="shared" si="34"/>
        <v>0.75156250000000002</v>
      </c>
    </row>
    <row r="724" spans="1:18" x14ac:dyDescent="0.3">
      <c r="A724">
        <v>1.6255133240135999E-2</v>
      </c>
      <c r="B724">
        <v>1.1787265247578324E-3</v>
      </c>
      <c r="O724">
        <f t="shared" si="35"/>
        <v>723</v>
      </c>
      <c r="P724">
        <v>1.9020547370951491E-3</v>
      </c>
      <c r="Q724">
        <f t="shared" si="33"/>
        <v>0.68270753625561342</v>
      </c>
      <c r="R724">
        <f t="shared" si="34"/>
        <v>0.75260416666666663</v>
      </c>
    </row>
    <row r="725" spans="1:18" x14ac:dyDescent="0.3">
      <c r="A725">
        <v>1.5044237641308999E-2</v>
      </c>
      <c r="B725">
        <v>7.4816293493933442E-4</v>
      </c>
      <c r="O725">
        <f t="shared" si="35"/>
        <v>724</v>
      </c>
      <c r="P725">
        <v>1.9604160839685747E-3</v>
      </c>
      <c r="Q725">
        <f t="shared" si="33"/>
        <v>0.68600757232994225</v>
      </c>
      <c r="R725">
        <f t="shared" si="34"/>
        <v>0.75364583333333335</v>
      </c>
    </row>
    <row r="726" spans="1:18" x14ac:dyDescent="0.3">
      <c r="A726">
        <v>0.57153570991372005</v>
      </c>
      <c r="B726">
        <v>2.7749566636162459E-2</v>
      </c>
      <c r="O726">
        <f t="shared" si="35"/>
        <v>725</v>
      </c>
      <c r="P726">
        <v>1.9850030789362646E-3</v>
      </c>
      <c r="Q726">
        <f t="shared" si="33"/>
        <v>0.68931509616486764</v>
      </c>
      <c r="R726">
        <f t="shared" si="34"/>
        <v>0.75468749999999996</v>
      </c>
    </row>
    <row r="727" spans="1:18" x14ac:dyDescent="0.3">
      <c r="A727">
        <v>0.54058257660435005</v>
      </c>
      <c r="B727">
        <v>-1.395970831374771E-3</v>
      </c>
      <c r="O727">
        <f t="shared" si="35"/>
        <v>726</v>
      </c>
      <c r="P727">
        <v>2.1356540772651256E-3</v>
      </c>
      <c r="Q727">
        <f t="shared" si="33"/>
        <v>0.69263017816580541</v>
      </c>
      <c r="R727">
        <f t="shared" si="34"/>
        <v>0.75572916666666667</v>
      </c>
    </row>
    <row r="728" spans="1:18" x14ac:dyDescent="0.3">
      <c r="A728">
        <v>0.23002050451021</v>
      </c>
      <c r="B728">
        <v>-3.2399908565429347E-2</v>
      </c>
      <c r="O728">
        <f t="shared" si="35"/>
        <v>727</v>
      </c>
      <c r="P728">
        <v>2.1389542237851833E-3</v>
      </c>
      <c r="Q728">
        <f t="shared" si="33"/>
        <v>0.6959528895545809</v>
      </c>
      <c r="R728">
        <f t="shared" si="34"/>
        <v>0.75677083333333328</v>
      </c>
    </row>
    <row r="729" spans="1:18" x14ac:dyDescent="0.3">
      <c r="A729">
        <v>0.27886273103728998</v>
      </c>
      <c r="B729">
        <v>1.480897767885031E-2</v>
      </c>
      <c r="O729">
        <f t="shared" si="35"/>
        <v>728</v>
      </c>
      <c r="P729">
        <v>2.1507314610352546E-3</v>
      </c>
      <c r="Q729">
        <f t="shared" si="33"/>
        <v>0.69928330238321956</v>
      </c>
      <c r="R729">
        <f t="shared" si="34"/>
        <v>0.7578125</v>
      </c>
    </row>
    <row r="730" spans="1:18" x14ac:dyDescent="0.3">
      <c r="A730">
        <v>1.1660403896937E-2</v>
      </c>
      <c r="B730">
        <v>2.1937612240046332E-4</v>
      </c>
      <c r="O730">
        <f t="shared" si="35"/>
        <v>729</v>
      </c>
      <c r="P730">
        <v>2.1508845181218324E-3</v>
      </c>
      <c r="Q730">
        <f t="shared" si="33"/>
        <v>0.70262148954802406</v>
      </c>
      <c r="R730">
        <f t="shared" si="34"/>
        <v>0.75885416666666672</v>
      </c>
    </row>
    <row r="731" spans="1:18" x14ac:dyDescent="0.3">
      <c r="A731">
        <v>1.0734600666463E-2</v>
      </c>
      <c r="B731">
        <v>1.4466716750736845E-4</v>
      </c>
      <c r="O731">
        <f t="shared" si="35"/>
        <v>730</v>
      </c>
      <c r="P731">
        <v>2.220518050120357E-3</v>
      </c>
      <c r="Q731">
        <f t="shared" si="33"/>
        <v>0.7059675248039412</v>
      </c>
      <c r="R731">
        <f t="shared" si="34"/>
        <v>0.75989583333333333</v>
      </c>
    </row>
    <row r="732" spans="1:18" x14ac:dyDescent="0.3">
      <c r="A732">
        <v>8.6768828043196009E-3</v>
      </c>
      <c r="B732">
        <v>8.1749085511211711E-6</v>
      </c>
      <c r="O732">
        <f t="shared" si="35"/>
        <v>731</v>
      </c>
      <c r="P732">
        <v>2.5930827263186962E-3</v>
      </c>
      <c r="Q732">
        <f t="shared" si="33"/>
        <v>0.70932148277924056</v>
      </c>
      <c r="R732">
        <f t="shared" si="34"/>
        <v>0.76093750000000004</v>
      </c>
    </row>
    <row r="733" spans="1:18" x14ac:dyDescent="0.3">
      <c r="A733">
        <v>8.4456597039184993E-3</v>
      </c>
      <c r="B733">
        <v>-4.8798723561449542E-6</v>
      </c>
      <c r="O733">
        <f t="shared" si="35"/>
        <v>732</v>
      </c>
      <c r="P733">
        <v>2.6014368675852662E-3</v>
      </c>
      <c r="Q733">
        <f t="shared" si="33"/>
        <v>0.71268343899049325</v>
      </c>
      <c r="R733">
        <f t="shared" si="34"/>
        <v>0.76197916666666665</v>
      </c>
    </row>
    <row r="734" spans="1:18" x14ac:dyDescent="0.3">
      <c r="A734">
        <v>0.61434025262483005</v>
      </c>
      <c r="B734">
        <v>3.1928480854125141E-2</v>
      </c>
      <c r="O734">
        <f t="shared" si="35"/>
        <v>733</v>
      </c>
      <c r="P734">
        <v>2.6508436718486461E-3</v>
      </c>
      <c r="Q734">
        <f t="shared" si="33"/>
        <v>0.71605346985788265</v>
      </c>
      <c r="R734">
        <f t="shared" si="34"/>
        <v>0.76302083333333337</v>
      </c>
    </row>
    <row r="735" spans="1:18" x14ac:dyDescent="0.3">
      <c r="A735">
        <v>0.59130444209222999</v>
      </c>
      <c r="B735">
        <v>5.9940790312287273E-3</v>
      </c>
      <c r="O735">
        <f t="shared" si="35"/>
        <v>734</v>
      </c>
      <c r="P735">
        <v>2.6992022402472782E-3</v>
      </c>
      <c r="Q735">
        <f t="shared" si="33"/>
        <v>0.71943165272082565</v>
      </c>
      <c r="R735">
        <f t="shared" si="34"/>
        <v>0.76406249999999998</v>
      </c>
    </row>
    <row r="736" spans="1:18" x14ac:dyDescent="0.3">
      <c r="A736">
        <v>0.20417740423919001</v>
      </c>
      <c r="B736">
        <v>-7.5681385699527259E-3</v>
      </c>
      <c r="O736">
        <f t="shared" si="35"/>
        <v>735</v>
      </c>
      <c r="P736">
        <v>2.7051110731924344E-3</v>
      </c>
      <c r="Q736">
        <f t="shared" si="33"/>
        <v>0.7228180658539447</v>
      </c>
      <c r="R736">
        <f t="shared" si="34"/>
        <v>0.7651041666666667</v>
      </c>
    </row>
    <row r="737" spans="1:18" x14ac:dyDescent="0.3">
      <c r="A737">
        <v>0.22306982321034</v>
      </c>
      <c r="B737">
        <v>1.1801342534830339E-2</v>
      </c>
      <c r="O737">
        <f t="shared" si="35"/>
        <v>736</v>
      </c>
      <c r="P737">
        <v>2.8313706029586827E-3</v>
      </c>
      <c r="Q737">
        <f t="shared" si="33"/>
        <v>0.72621278848337401</v>
      </c>
      <c r="R737">
        <f t="shared" si="34"/>
        <v>0.7661458333333333</v>
      </c>
    </row>
    <row r="738" spans="1:18" x14ac:dyDescent="0.3">
      <c r="A738">
        <v>1.8449086422305E-2</v>
      </c>
      <c r="B738">
        <v>4.865437711214296E-4</v>
      </c>
      <c r="O738">
        <f t="shared" si="35"/>
        <v>737</v>
      </c>
      <c r="P738">
        <v>2.9008882283503568E-3</v>
      </c>
      <c r="Q738">
        <f t="shared" si="33"/>
        <v>0.72961590080342342</v>
      </c>
      <c r="R738">
        <f t="shared" si="34"/>
        <v>0.76718750000000002</v>
      </c>
    </row>
    <row r="739" spans="1:18" x14ac:dyDescent="0.3">
      <c r="A739">
        <v>1.5744912761589999E-2</v>
      </c>
      <c r="B739">
        <v>-3.071879210249373E-4</v>
      </c>
      <c r="O739">
        <f t="shared" si="35"/>
        <v>738</v>
      </c>
      <c r="P739">
        <v>3.1552485938272645E-3</v>
      </c>
      <c r="Q739">
        <f t="shared" si="33"/>
        <v>0.73302748399360329</v>
      </c>
      <c r="R739">
        <f t="shared" si="34"/>
        <v>0.76822916666666663</v>
      </c>
    </row>
    <row r="740" spans="1:18" x14ac:dyDescent="0.3">
      <c r="A740">
        <v>1.5154353169241E-2</v>
      </c>
      <c r="B740">
        <v>6.2445555748264631E-5</v>
      </c>
      <c r="O740">
        <f t="shared" si="35"/>
        <v>739</v>
      </c>
      <c r="P740">
        <v>3.2427210300052245E-3</v>
      </c>
      <c r="Q740">
        <f t="shared" si="33"/>
        <v>0.7364476202360235</v>
      </c>
      <c r="R740">
        <f t="shared" si="34"/>
        <v>0.76927083333333335</v>
      </c>
    </row>
    <row r="741" spans="1:18" x14ac:dyDescent="0.3">
      <c r="A741">
        <v>1.497947561113E-2</v>
      </c>
      <c r="B741">
        <v>1.9742483532639819E-4</v>
      </c>
      <c r="O741">
        <f t="shared" si="35"/>
        <v>740</v>
      </c>
      <c r="P741">
        <v>3.2870742074003478E-3</v>
      </c>
      <c r="Q741">
        <f t="shared" si="33"/>
        <v>0.7398763927331703</v>
      </c>
      <c r="R741">
        <f t="shared" si="34"/>
        <v>0.77031249999999996</v>
      </c>
    </row>
    <row r="742" spans="1:18" x14ac:dyDescent="0.3">
      <c r="A742">
        <v>0.56969627771355003</v>
      </c>
      <c r="B742">
        <v>2.0722761249404864E-2</v>
      </c>
      <c r="O742">
        <f t="shared" si="35"/>
        <v>741</v>
      </c>
      <c r="P742">
        <v>3.2965869262086001E-3</v>
      </c>
      <c r="Q742">
        <f t="shared" si="33"/>
        <v>0.74331388572607993</v>
      </c>
      <c r="R742">
        <f t="shared" si="34"/>
        <v>0.77135416666666667</v>
      </c>
    </row>
    <row r="743" spans="1:18" x14ac:dyDescent="0.3">
      <c r="A743">
        <v>0.54212079829614002</v>
      </c>
      <c r="B743">
        <v>1.0290060454688055E-2</v>
      </c>
      <c r="O743">
        <f t="shared" si="35"/>
        <v>742</v>
      </c>
      <c r="P743">
        <v>3.6347146496672755E-3</v>
      </c>
      <c r="Q743">
        <f t="shared" si="33"/>
        <v>0.74676018451291148</v>
      </c>
      <c r="R743">
        <f t="shared" si="34"/>
        <v>0.77239583333333328</v>
      </c>
    </row>
    <row r="744" spans="1:18" x14ac:dyDescent="0.3">
      <c r="A744">
        <v>0.15278504100806001</v>
      </c>
      <c r="B744">
        <v>-0.11133683374326758</v>
      </c>
      <c r="O744">
        <f t="shared" si="35"/>
        <v>743</v>
      </c>
      <c r="P744">
        <v>3.6686896551586801E-3</v>
      </c>
      <c r="Q744">
        <f t="shared" si="33"/>
        <v>0.75021537546794015</v>
      </c>
      <c r="R744">
        <f t="shared" si="34"/>
        <v>0.7734375</v>
      </c>
    </row>
    <row r="745" spans="1:18" x14ac:dyDescent="0.3">
      <c r="A745">
        <v>0.26921964120935998</v>
      </c>
      <c r="B745">
        <v>6.1538807003552742E-3</v>
      </c>
      <c r="O745">
        <f t="shared" si="35"/>
        <v>744</v>
      </c>
      <c r="P745">
        <v>3.6849357239772673E-3</v>
      </c>
      <c r="Q745">
        <f t="shared" si="33"/>
        <v>0.75367954606096421</v>
      </c>
      <c r="R745">
        <f t="shared" si="34"/>
        <v>0.77447916666666672</v>
      </c>
    </row>
    <row r="746" spans="1:18" x14ac:dyDescent="0.3">
      <c r="A746">
        <v>1.1495924311522E-2</v>
      </c>
      <c r="B746">
        <v>4.0565154352502353E-5</v>
      </c>
      <c r="O746">
        <f t="shared" si="35"/>
        <v>745</v>
      </c>
      <c r="P746">
        <v>3.8863402346752673E-3</v>
      </c>
      <c r="Q746">
        <f t="shared" si="33"/>
        <v>0.75715278487715643</v>
      </c>
      <c r="R746">
        <f t="shared" si="34"/>
        <v>0.77552083333333333</v>
      </c>
    </row>
    <row r="747" spans="1:18" x14ac:dyDescent="0.3">
      <c r="A747">
        <v>1.0899044315432999E-2</v>
      </c>
      <c r="B747">
        <v>1.0668387927166567E-4</v>
      </c>
      <c r="O747">
        <f t="shared" si="35"/>
        <v>746</v>
      </c>
      <c r="P747">
        <v>3.9847524001686008E-3</v>
      </c>
      <c r="Q747">
        <f t="shared" si="33"/>
        <v>0.76063518163736499</v>
      </c>
      <c r="R747">
        <f t="shared" si="34"/>
        <v>0.77656250000000004</v>
      </c>
    </row>
    <row r="748" spans="1:18" x14ac:dyDescent="0.3">
      <c r="A748">
        <v>8.6572912094060993E-3</v>
      </c>
      <c r="B748">
        <v>-2.6710898122526971E-5</v>
      </c>
      <c r="O748">
        <f t="shared" si="35"/>
        <v>747</v>
      </c>
      <c r="P748">
        <v>4.0323916497887469E-3</v>
      </c>
      <c r="Q748">
        <f t="shared" si="33"/>
        <v>0.76412682721886915</v>
      </c>
      <c r="R748">
        <f t="shared" si="34"/>
        <v>0.77760416666666665</v>
      </c>
    </row>
    <row r="749" spans="1:18" x14ac:dyDescent="0.3">
      <c r="A749">
        <v>8.5718434263987002E-3</v>
      </c>
      <c r="B749">
        <v>-4.2317410559905566E-5</v>
      </c>
      <c r="O749">
        <f t="shared" si="35"/>
        <v>748</v>
      </c>
      <c r="P749">
        <v>4.42975104601806E-3</v>
      </c>
      <c r="Q749">
        <f t="shared" si="33"/>
        <v>0.76762781367661526</v>
      </c>
      <c r="R749">
        <f t="shared" si="34"/>
        <v>0.77864583333333337</v>
      </c>
    </row>
    <row r="750" spans="1:18" x14ac:dyDescent="0.3">
      <c r="A750">
        <v>0.59296508075855003</v>
      </c>
      <c r="B750">
        <v>6.1306212918086356E-3</v>
      </c>
      <c r="O750">
        <f t="shared" si="35"/>
        <v>749</v>
      </c>
      <c r="P750">
        <v>4.8169828092186062E-3</v>
      </c>
      <c r="Q750">
        <f t="shared" si="33"/>
        <v>0.77113823426492878</v>
      </c>
      <c r="R750">
        <f t="shared" si="34"/>
        <v>0.77968749999999998</v>
      </c>
    </row>
    <row r="751" spans="1:18" x14ac:dyDescent="0.3">
      <c r="A751">
        <v>0.58713015861861995</v>
      </c>
      <c r="B751">
        <v>1.4747429570085568E-3</v>
      </c>
      <c r="O751">
        <f t="shared" si="35"/>
        <v>750</v>
      </c>
      <c r="P751">
        <v>5.0225607395680827E-3</v>
      </c>
      <c r="Q751">
        <f t="shared" si="33"/>
        <v>0.77465818345974113</v>
      </c>
      <c r="R751">
        <f t="shared" si="34"/>
        <v>0.7807291666666667</v>
      </c>
    </row>
    <row r="752" spans="1:18" x14ac:dyDescent="0.3">
      <c r="A752">
        <v>0.20210337121909999</v>
      </c>
      <c r="B752">
        <v>-1.1024886289424746E-2</v>
      </c>
      <c r="O752">
        <f t="shared" si="35"/>
        <v>751</v>
      </c>
      <c r="P752">
        <v>5.0319400149351212E-3</v>
      </c>
      <c r="Q752">
        <f t="shared" si="33"/>
        <v>0.77818775698131804</v>
      </c>
      <c r="R752">
        <f t="shared" si="34"/>
        <v>0.7817708333333333</v>
      </c>
    </row>
    <row r="753" spans="1:18" x14ac:dyDescent="0.3">
      <c r="A753">
        <v>0.22487489260758001</v>
      </c>
      <c r="B753">
        <v>1.18843580042087E-2</v>
      </c>
      <c r="O753">
        <f t="shared" si="35"/>
        <v>752</v>
      </c>
      <c r="P753">
        <v>5.0583239093723864E-3</v>
      </c>
      <c r="Q753">
        <f t="shared" si="33"/>
        <v>0.781727051817523</v>
      </c>
      <c r="R753">
        <f t="shared" si="34"/>
        <v>0.78281250000000002</v>
      </c>
    </row>
    <row r="754" spans="1:18" x14ac:dyDescent="0.3">
      <c r="A754">
        <v>1.8378603670285001E-2</v>
      </c>
      <c r="B754">
        <v>4.3834295775026927E-4</v>
      </c>
      <c r="O754">
        <f t="shared" si="35"/>
        <v>753</v>
      </c>
      <c r="P754">
        <v>5.0912566121786851E-3</v>
      </c>
      <c r="Q754">
        <f t="shared" si="33"/>
        <v>0.78527616624762209</v>
      </c>
      <c r="R754">
        <f t="shared" si="34"/>
        <v>0.78385416666666663</v>
      </c>
    </row>
    <row r="755" spans="1:18" x14ac:dyDescent="0.3">
      <c r="A755">
        <v>1.5449141802633E-2</v>
      </c>
      <c r="B755">
        <v>-8.843963746650238E-5</v>
      </c>
      <c r="O755">
        <f t="shared" si="35"/>
        <v>754</v>
      </c>
      <c r="P755">
        <v>5.1606232888752601E-3</v>
      </c>
      <c r="Q755">
        <f t="shared" si="33"/>
        <v>0.78883519986665218</v>
      </c>
      <c r="R755">
        <f t="shared" si="34"/>
        <v>0.78489583333333335</v>
      </c>
    </row>
    <row r="756" spans="1:18" x14ac:dyDescent="0.3">
      <c r="A756">
        <v>1.3680976877649E-2</v>
      </c>
      <c r="B756">
        <v>-1.3954298377291674E-3</v>
      </c>
      <c r="O756">
        <f t="shared" si="35"/>
        <v>755</v>
      </c>
      <c r="P756">
        <v>5.436633958412429E-3</v>
      </c>
      <c r="Q756">
        <f t="shared" si="33"/>
        <v>0.79240425361035149</v>
      </c>
      <c r="R756">
        <f t="shared" si="34"/>
        <v>0.78593749999999996</v>
      </c>
    </row>
    <row r="757" spans="1:18" x14ac:dyDescent="0.3">
      <c r="A757">
        <v>1.4925435237736E-2</v>
      </c>
      <c r="B757">
        <v>6.293605313663353E-4</v>
      </c>
      <c r="O757">
        <f t="shared" si="35"/>
        <v>756</v>
      </c>
      <c r="P757">
        <v>5.730781951880648E-3</v>
      </c>
      <c r="Q757">
        <f t="shared" si="33"/>
        <v>0.79598342978070125</v>
      </c>
      <c r="R757">
        <f t="shared" si="34"/>
        <v>0.78697916666666667</v>
      </c>
    </row>
    <row r="758" spans="1:18" x14ac:dyDescent="0.3">
      <c r="A758">
        <v>0.57118743286879003</v>
      </c>
      <c r="B758">
        <v>2.7401289591232447E-2</v>
      </c>
      <c r="O758">
        <f t="shared" si="35"/>
        <v>757</v>
      </c>
      <c r="P758">
        <v>5.7610014570580459E-3</v>
      </c>
      <c r="Q758">
        <f t="shared" si="33"/>
        <v>0.79957283207205654</v>
      </c>
      <c r="R758">
        <f t="shared" si="34"/>
        <v>0.78802083333333328</v>
      </c>
    </row>
    <row r="759" spans="1:18" x14ac:dyDescent="0.3">
      <c r="A759">
        <v>0.60665026528374</v>
      </c>
      <c r="B759">
        <v>6.4671717848015176E-2</v>
      </c>
      <c r="O759">
        <f t="shared" si="35"/>
        <v>758</v>
      </c>
      <c r="P759">
        <v>5.8063344420703489E-3</v>
      </c>
      <c r="Q759">
        <f t="shared" si="33"/>
        <v>0.8031725655979175</v>
      </c>
      <c r="R759">
        <f t="shared" si="34"/>
        <v>0.7890625</v>
      </c>
    </row>
    <row r="760" spans="1:18" x14ac:dyDescent="0.3">
      <c r="A760">
        <v>0.29035022756021001</v>
      </c>
      <c r="B760">
        <v>2.7929814484570659E-2</v>
      </c>
      <c r="O760">
        <f t="shared" si="35"/>
        <v>759</v>
      </c>
      <c r="P760">
        <v>5.9940790312287273E-3</v>
      </c>
      <c r="Q760">
        <f t="shared" si="33"/>
        <v>0.80678273691833879</v>
      </c>
      <c r="R760">
        <f t="shared" si="34"/>
        <v>0.79010416666666672</v>
      </c>
    </row>
    <row r="761" spans="1:18" x14ac:dyDescent="0.3">
      <c r="A761">
        <v>0.27698555961641003</v>
      </c>
      <c r="B761">
        <v>1.2931806257970357E-2</v>
      </c>
      <c r="O761">
        <f t="shared" si="35"/>
        <v>760</v>
      </c>
      <c r="P761">
        <v>6.1306212918086356E-3</v>
      </c>
      <c r="Q761">
        <f t="shared" si="33"/>
        <v>0.81040345406799952</v>
      </c>
      <c r="R761">
        <f t="shared" si="34"/>
        <v>0.79114583333333333</v>
      </c>
    </row>
    <row r="762" spans="1:18" x14ac:dyDescent="0.3">
      <c r="A762">
        <v>1.1474772098002999E-2</v>
      </c>
      <c r="B762">
        <v>3.3744323466462431E-5</v>
      </c>
      <c r="O762">
        <f t="shared" si="35"/>
        <v>761</v>
      </c>
      <c r="P762">
        <v>6.1485893173224282E-3</v>
      </c>
      <c r="Q762">
        <f t="shared" si="33"/>
        <v>0.81403482658496307</v>
      </c>
      <c r="R762">
        <f t="shared" si="34"/>
        <v>0.79218750000000004</v>
      </c>
    </row>
    <row r="763" spans="1:18" x14ac:dyDescent="0.3">
      <c r="A763">
        <v>1.0518400937875001E-2</v>
      </c>
      <c r="B763">
        <v>-7.153256108063076E-5</v>
      </c>
      <c r="O763">
        <f t="shared" si="35"/>
        <v>762</v>
      </c>
      <c r="P763">
        <v>6.1538807003552742E-3</v>
      </c>
      <c r="Q763">
        <f t="shared" si="33"/>
        <v>0.81767696554013392</v>
      </c>
      <c r="R763">
        <f t="shared" si="34"/>
        <v>0.79322916666666665</v>
      </c>
    </row>
    <row r="764" spans="1:18" x14ac:dyDescent="0.3">
      <c r="A764">
        <v>8.6719748759898994E-3</v>
      </c>
      <c r="B764">
        <v>3.2669802214196908E-6</v>
      </c>
      <c r="O764">
        <f t="shared" si="35"/>
        <v>763</v>
      </c>
      <c r="P764">
        <v>6.3569688118548795E-3</v>
      </c>
      <c r="Q764">
        <f t="shared" si="33"/>
        <v>0.82132998356744191</v>
      </c>
      <c r="R764">
        <f t="shared" si="34"/>
        <v>0.79427083333333337</v>
      </c>
    </row>
    <row r="765" spans="1:18" x14ac:dyDescent="0.3">
      <c r="A765">
        <v>8.4464119025952009E-3</v>
      </c>
      <c r="B765">
        <v>-4.1276736794434304E-6</v>
      </c>
      <c r="O765">
        <f t="shared" si="35"/>
        <v>764</v>
      </c>
      <c r="P765">
        <v>6.45495804250526E-3</v>
      </c>
      <c r="Q765">
        <f t="shared" si="33"/>
        <v>0.82499399489477065</v>
      </c>
      <c r="R765">
        <f t="shared" si="34"/>
        <v>0.79531249999999998</v>
      </c>
    </row>
    <row r="766" spans="1:18" x14ac:dyDescent="0.3">
      <c r="A766">
        <v>0.55282289617793001</v>
      </c>
      <c r="B766">
        <v>-2.9588875592774899E-2</v>
      </c>
      <c r="O766">
        <f t="shared" si="35"/>
        <v>765</v>
      </c>
      <c r="P766">
        <v>6.6611343048203486E-3</v>
      </c>
      <c r="Q766">
        <f t="shared" si="33"/>
        <v>0.82866911537565424</v>
      </c>
      <c r="R766">
        <f t="shared" si="34"/>
        <v>0.7963541666666667</v>
      </c>
    </row>
    <row r="767" spans="1:18" x14ac:dyDescent="0.3">
      <c r="A767">
        <v>0.58934275471079001</v>
      </c>
      <c r="B767">
        <v>4.0323916497887469E-3</v>
      </c>
      <c r="O767">
        <f t="shared" si="35"/>
        <v>766</v>
      </c>
      <c r="P767">
        <v>6.9719348986324037E-3</v>
      </c>
      <c r="Q767">
        <f t="shared" si="33"/>
        <v>0.83235546252175918</v>
      </c>
      <c r="R767">
        <f t="shared" si="34"/>
        <v>0.7973958333333333</v>
      </c>
    </row>
    <row r="768" spans="1:18" x14ac:dyDescent="0.3">
      <c r="A768">
        <v>0.1949432338474</v>
      </c>
      <c r="B768">
        <v>-1.6802308961742729E-2</v>
      </c>
      <c r="O768">
        <f t="shared" si="35"/>
        <v>767</v>
      </c>
      <c r="P768">
        <v>7.1467252233224365E-3</v>
      </c>
      <c r="Q768">
        <f t="shared" si="33"/>
        <v>0.83605315553619663</v>
      </c>
      <c r="R768">
        <f t="shared" si="34"/>
        <v>0.79843750000000002</v>
      </c>
    </row>
    <row r="769" spans="1:18" x14ac:dyDescent="0.3">
      <c r="A769">
        <v>0.20280889881066</v>
      </c>
      <c r="B769">
        <v>-8.4595818648496579E-3</v>
      </c>
      <c r="O769">
        <f t="shared" si="35"/>
        <v>768</v>
      </c>
      <c r="P769">
        <v>7.1722845157048409E-3</v>
      </c>
      <c r="Q769">
        <f t="shared" si="33"/>
        <v>0.83976231534765267</v>
      </c>
      <c r="R769">
        <f t="shared" si="34"/>
        <v>0.79947916666666663</v>
      </c>
    </row>
    <row r="770" spans="1:18" x14ac:dyDescent="0.3">
      <c r="A770">
        <v>1.7992480092805001E-2</v>
      </c>
      <c r="B770">
        <v>2.993744162143111E-5</v>
      </c>
      <c r="O770">
        <f t="shared" si="35"/>
        <v>769</v>
      </c>
      <c r="P770">
        <v>7.252405112698701E-3</v>
      </c>
      <c r="Q770">
        <f t="shared" si="33"/>
        <v>0.84348306464540601</v>
      </c>
      <c r="R770">
        <f t="shared" si="34"/>
        <v>0.80052083333333335</v>
      </c>
    </row>
    <row r="771" spans="1:18" x14ac:dyDescent="0.3">
      <c r="A771">
        <v>1.6284215473024E-2</v>
      </c>
      <c r="B771">
        <v>2.3211479040906313E-4</v>
      </c>
      <c r="O771">
        <f t="shared" si="35"/>
        <v>770</v>
      </c>
      <c r="P771">
        <v>7.4348028384452758E-3</v>
      </c>
      <c r="Q771">
        <f t="shared" ref="Q771:Q834" si="36">_xlfn.NORM.S.INV(R771)</f>
        <v>0.8472155279152177</v>
      </c>
      <c r="R771">
        <f t="shared" ref="R771:R834" si="37">(O771-0.5)/960</f>
        <v>0.80156249999999996</v>
      </c>
    </row>
    <row r="772" spans="1:18" x14ac:dyDescent="0.3">
      <c r="A772">
        <v>1.5322605195556E-2</v>
      </c>
      <c r="B772">
        <v>2.306975820632641E-4</v>
      </c>
      <c r="O772">
        <f t="shared" si="35"/>
        <v>771</v>
      </c>
      <c r="P772">
        <v>7.5555136960586966E-3</v>
      </c>
      <c r="Q772">
        <f t="shared" si="36"/>
        <v>0.85095983147616017</v>
      </c>
      <c r="R772">
        <f t="shared" si="37"/>
        <v>0.80260416666666667</v>
      </c>
    </row>
    <row r="773" spans="1:18" x14ac:dyDescent="0.3">
      <c r="A773">
        <v>1.5170140595551E-2</v>
      </c>
      <c r="B773">
        <v>3.8808981974739788E-4</v>
      </c>
      <c r="O773">
        <f t="shared" ref="O773:O836" si="38">O772+1</f>
        <v>772</v>
      </c>
      <c r="P773">
        <v>7.6238387866452706E-3</v>
      </c>
      <c r="Q773">
        <f t="shared" si="36"/>
        <v>0.85471610351837657</v>
      </c>
      <c r="R773">
        <f t="shared" si="37"/>
        <v>0.80364583333333328</v>
      </c>
    </row>
    <row r="774" spans="1:18" x14ac:dyDescent="0.3">
      <c r="A774">
        <v>0.55059959141296</v>
      </c>
      <c r="B774">
        <v>1.6260749488148374E-3</v>
      </c>
      <c r="O774">
        <f t="shared" si="38"/>
        <v>773</v>
      </c>
      <c r="P774">
        <v>7.682795333015191E-3</v>
      </c>
      <c r="Q774">
        <f t="shared" si="36"/>
        <v>0.85848447414183249</v>
      </c>
      <c r="R774">
        <f t="shared" si="37"/>
        <v>0.8046875</v>
      </c>
    </row>
    <row r="775" spans="1:18" x14ac:dyDescent="0.3">
      <c r="A775">
        <v>0.59500029268146004</v>
      </c>
      <c r="B775">
        <v>6.316955484000808E-2</v>
      </c>
      <c r="O775">
        <f t="shared" si="38"/>
        <v>774</v>
      </c>
      <c r="P775">
        <v>7.7527178315051071E-3</v>
      </c>
      <c r="Q775">
        <f t="shared" si="36"/>
        <v>0.86226507539606545</v>
      </c>
      <c r="R775">
        <f t="shared" si="37"/>
        <v>0.80572916666666672</v>
      </c>
    </row>
    <row r="776" spans="1:18" x14ac:dyDescent="0.3">
      <c r="A776">
        <v>0.23890999243884001</v>
      </c>
      <c r="B776">
        <v>-2.5211882312487582E-2</v>
      </c>
      <c r="O776">
        <f t="shared" si="38"/>
        <v>775</v>
      </c>
      <c r="P776">
        <v>7.9150721307503502E-3</v>
      </c>
      <c r="Q776">
        <f t="shared" si="36"/>
        <v>0.86605804132098485</v>
      </c>
      <c r="R776">
        <f t="shared" si="37"/>
        <v>0.80677083333333333</v>
      </c>
    </row>
    <row r="777" spans="1:18" x14ac:dyDescent="0.3">
      <c r="A777">
        <v>0.22847430148959</v>
      </c>
      <c r="B777">
        <v>-3.4591459019414711E-2</v>
      </c>
      <c r="O777">
        <f t="shared" si="38"/>
        <v>776</v>
      </c>
      <c r="P777">
        <v>8.1163686105147903E-3</v>
      </c>
      <c r="Q777">
        <f t="shared" si="36"/>
        <v>0.86986350798873402</v>
      </c>
      <c r="R777">
        <f t="shared" si="37"/>
        <v>0.80781250000000004</v>
      </c>
    </row>
    <row r="778" spans="1:18" x14ac:dyDescent="0.3">
      <c r="A778">
        <v>1.1338671998758E-2</v>
      </c>
      <c r="B778">
        <v>-1.166871584114982E-4</v>
      </c>
      <c r="O778">
        <f t="shared" si="38"/>
        <v>777</v>
      </c>
      <c r="P778">
        <v>8.3539902064247995E-3</v>
      </c>
      <c r="Q778">
        <f t="shared" si="36"/>
        <v>0.87368161354667506</v>
      </c>
      <c r="R778">
        <f t="shared" si="37"/>
        <v>0.80885416666666665</v>
      </c>
    </row>
    <row r="779" spans="1:18" x14ac:dyDescent="0.3">
      <c r="A779">
        <v>1.0825786449029999E-2</v>
      </c>
      <c r="B779">
        <v>3.3426012868665797E-5</v>
      </c>
      <c r="O779">
        <f t="shared" si="38"/>
        <v>778</v>
      </c>
      <c r="P779">
        <v>8.5975346002885589E-3</v>
      </c>
      <c r="Q779">
        <f t="shared" si="36"/>
        <v>0.87751249826150923</v>
      </c>
      <c r="R779">
        <f t="shared" si="37"/>
        <v>0.80989583333333337</v>
      </c>
    </row>
    <row r="780" spans="1:18" x14ac:dyDescent="0.3">
      <c r="A780">
        <v>8.6131059156182004E-3</v>
      </c>
      <c r="B780">
        <v>-7.0896191910425899E-5</v>
      </c>
      <c r="O780">
        <f t="shared" si="38"/>
        <v>779</v>
      </c>
      <c r="P780">
        <v>8.6142370766887355E-3</v>
      </c>
      <c r="Q780">
        <f t="shared" si="36"/>
        <v>0.88135630456456748</v>
      </c>
      <c r="R780">
        <f t="shared" si="37"/>
        <v>0.81093749999999998</v>
      </c>
    </row>
    <row r="781" spans="1:18" x14ac:dyDescent="0.3">
      <c r="A781">
        <v>8.5607232112516005E-3</v>
      </c>
      <c r="B781">
        <v>-5.3437625707005235E-5</v>
      </c>
      <c r="O781">
        <f t="shared" si="38"/>
        <v>780</v>
      </c>
      <c r="P781">
        <v>8.6408763368672759E-3</v>
      </c>
      <c r="Q781">
        <f t="shared" si="36"/>
        <v>0.8852131770983438</v>
      </c>
      <c r="R781">
        <f t="shared" si="37"/>
        <v>0.8119791666666667</v>
      </c>
    </row>
    <row r="782" spans="1:18" x14ac:dyDescent="0.3">
      <c r="A782">
        <v>0.57150690879036004</v>
      </c>
      <c r="B782">
        <v>-1.5327550676381363E-2</v>
      </c>
      <c r="O782">
        <f t="shared" si="38"/>
        <v>781</v>
      </c>
      <c r="P782">
        <v>8.7123247816406346E-3</v>
      </c>
      <c r="Q782">
        <f t="shared" si="36"/>
        <v>0.88908326276426841</v>
      </c>
      <c r="R782">
        <f t="shared" si="37"/>
        <v>0.8130208333333333</v>
      </c>
    </row>
    <row r="783" spans="1:18" x14ac:dyDescent="0.3">
      <c r="A783">
        <v>0.61558890385988996</v>
      </c>
      <c r="B783">
        <v>2.9933488198278568E-2</v>
      </c>
      <c r="O783">
        <f t="shared" si="38"/>
        <v>782</v>
      </c>
      <c r="P783">
        <v>8.8088438028672555E-3</v>
      </c>
      <c r="Q783">
        <f t="shared" si="36"/>
        <v>0.8929667107717898</v>
      </c>
      <c r="R783">
        <f t="shared" si="37"/>
        <v>0.81406250000000002</v>
      </c>
    </row>
    <row r="784" spans="1:18" x14ac:dyDescent="0.3">
      <c r="A784">
        <v>0.23453478572101</v>
      </c>
      <c r="B784">
        <v>2.140652821248526E-2</v>
      </c>
      <c r="O784">
        <f t="shared" si="38"/>
        <v>783</v>
      </c>
      <c r="P784">
        <v>8.9209124419572794E-3</v>
      </c>
      <c r="Q784">
        <f t="shared" si="36"/>
        <v>0.89686367268878986</v>
      </c>
      <c r="R784">
        <f t="shared" si="37"/>
        <v>0.81510416666666663</v>
      </c>
    </row>
    <row r="785" spans="1:18" x14ac:dyDescent="0.3">
      <c r="A785">
        <v>0.22024293971607001</v>
      </c>
      <c r="B785">
        <v>7.252405112698701E-3</v>
      </c>
      <c r="O785">
        <f t="shared" si="38"/>
        <v>784</v>
      </c>
      <c r="P785">
        <v>8.9664236081152815E-3</v>
      </c>
      <c r="Q785">
        <f t="shared" si="36"/>
        <v>0.90077430249340673</v>
      </c>
      <c r="R785">
        <f t="shared" si="37"/>
        <v>0.81614583333333335</v>
      </c>
    </row>
    <row r="786" spans="1:18" x14ac:dyDescent="0.3">
      <c r="A786">
        <v>1.7943605821187002E-2</v>
      </c>
      <c r="B786">
        <v>3.3451086522695572E-6</v>
      </c>
      <c r="O786">
        <f t="shared" si="38"/>
        <v>785</v>
      </c>
      <c r="P786">
        <v>9.21896268790523E-3</v>
      </c>
      <c r="Q786">
        <f t="shared" si="36"/>
        <v>0.90469875662727073</v>
      </c>
      <c r="R786">
        <f t="shared" si="37"/>
        <v>0.81718749999999996</v>
      </c>
    </row>
    <row r="787" spans="1:18" x14ac:dyDescent="0.3">
      <c r="A787">
        <v>1.5797528037727999E-2</v>
      </c>
      <c r="B787">
        <v>2.5994659762849752E-4</v>
      </c>
      <c r="O787">
        <f t="shared" si="38"/>
        <v>786</v>
      </c>
      <c r="P787">
        <v>9.3586926537087001E-3</v>
      </c>
      <c r="Q787">
        <f t="shared" si="36"/>
        <v>0.90863719405023391</v>
      </c>
      <c r="R787">
        <f t="shared" si="37"/>
        <v>0.81822916666666667</v>
      </c>
    </row>
    <row r="788" spans="1:18" x14ac:dyDescent="0.3">
      <c r="A788">
        <v>1.3282255311201E-2</v>
      </c>
      <c r="B788">
        <v>-1.7941514041771665E-3</v>
      </c>
      <c r="O788">
        <f t="shared" si="38"/>
        <v>787</v>
      </c>
      <c r="P788">
        <v>9.4758474547124161E-3</v>
      </c>
      <c r="Q788">
        <f t="shared" si="36"/>
        <v>0.91258977629662752</v>
      </c>
      <c r="R788">
        <f t="shared" si="37"/>
        <v>0.81927083333333328</v>
      </c>
    </row>
    <row r="789" spans="1:18" x14ac:dyDescent="0.3">
      <c r="A789">
        <v>1.3515172265731E-2</v>
      </c>
      <c r="B789">
        <v>-7.8090244063866443E-4</v>
      </c>
      <c r="O789">
        <f t="shared" si="38"/>
        <v>788</v>
      </c>
      <c r="P789">
        <v>9.6511265964752679E-3</v>
      </c>
      <c r="Q789">
        <f t="shared" si="36"/>
        <v>0.91655666753311338</v>
      </c>
      <c r="R789">
        <f t="shared" si="37"/>
        <v>0.8203125</v>
      </c>
    </row>
    <row r="790" spans="1:18" x14ac:dyDescent="0.3">
      <c r="A790">
        <v>0.54410574601690997</v>
      </c>
      <c r="B790">
        <v>3.1960273935238703E-4</v>
      </c>
      <c r="O790">
        <f t="shared" si="38"/>
        <v>789</v>
      </c>
      <c r="P790">
        <v>9.9419123766080197E-3</v>
      </c>
      <c r="Q790">
        <f t="shared" si="36"/>
        <v>0.9205380346181532</v>
      </c>
      <c r="R790">
        <f t="shared" si="37"/>
        <v>0.82135416666666672</v>
      </c>
    </row>
    <row r="791" spans="1:18" x14ac:dyDescent="0.3">
      <c r="A791">
        <v>0.54966134276874001</v>
      </c>
      <c r="B791">
        <v>7.682795333015191E-3</v>
      </c>
      <c r="O791">
        <f t="shared" si="38"/>
        <v>790</v>
      </c>
      <c r="P791">
        <v>1.0089054643140333E-2</v>
      </c>
      <c r="Q791">
        <f t="shared" si="36"/>
        <v>0.92453404716320309</v>
      </c>
      <c r="R791">
        <f t="shared" si="37"/>
        <v>0.82239583333333333</v>
      </c>
    </row>
    <row r="792" spans="1:18" x14ac:dyDescent="0.3">
      <c r="A792">
        <v>0.26053994778547002</v>
      </c>
      <c r="B792">
        <v>-1.8804652901693308E-3</v>
      </c>
      <c r="O792">
        <f t="shared" si="38"/>
        <v>791</v>
      </c>
      <c r="P792">
        <v>1.0178568786168629E-2</v>
      </c>
      <c r="Q792">
        <f t="shared" si="36"/>
        <v>0.9285448775956332</v>
      </c>
      <c r="R792">
        <f t="shared" si="37"/>
        <v>0.82343750000000004</v>
      </c>
    </row>
    <row r="793" spans="1:18" x14ac:dyDescent="0.3">
      <c r="A793">
        <v>0.25492028873981998</v>
      </c>
      <c r="B793">
        <v>-9.1334646186196911E-3</v>
      </c>
      <c r="O793">
        <f t="shared" si="38"/>
        <v>792</v>
      </c>
      <c r="P793">
        <v>1.0290060454688055E-2</v>
      </c>
      <c r="Q793">
        <f t="shared" si="36"/>
        <v>0.93257070122347729</v>
      </c>
      <c r="R793">
        <f t="shared" si="37"/>
        <v>0.82447916666666665</v>
      </c>
    </row>
    <row r="794" spans="1:18" x14ac:dyDescent="0.3">
      <c r="A794">
        <v>1.1705866969410001E-2</v>
      </c>
      <c r="B794">
        <v>2.6483919487346394E-4</v>
      </c>
      <c r="O794">
        <f t="shared" si="38"/>
        <v>793</v>
      </c>
      <c r="P794">
        <v>1.0367332671660345E-2</v>
      </c>
      <c r="Q794">
        <f t="shared" si="36"/>
        <v>0.93661169630206187</v>
      </c>
      <c r="R794">
        <f t="shared" si="37"/>
        <v>0.82552083333333337</v>
      </c>
    </row>
    <row r="795" spans="1:18" x14ac:dyDescent="0.3">
      <c r="A795">
        <v>1.0556283864957E-2</v>
      </c>
      <c r="B795">
        <v>-3.3649633998631551E-5</v>
      </c>
      <c r="O795">
        <f t="shared" si="38"/>
        <v>794</v>
      </c>
      <c r="P795">
        <v>1.0541950400315275E-2</v>
      </c>
      <c r="Q795">
        <f t="shared" si="36"/>
        <v>0.94066804410257299</v>
      </c>
      <c r="R795">
        <f t="shared" si="37"/>
        <v>0.82656249999999998</v>
      </c>
    </row>
    <row r="796" spans="1:18" x14ac:dyDescent="0.3">
      <c r="A796">
        <v>8.5453532248688999E-3</v>
      </c>
      <c r="B796">
        <v>-1.2335467089957981E-4</v>
      </c>
      <c r="O796">
        <f t="shared" si="38"/>
        <v>795</v>
      </c>
      <c r="P796">
        <v>1.0546779466748701E-2</v>
      </c>
      <c r="Q796">
        <f t="shared" si="36"/>
        <v>0.94473992898263426</v>
      </c>
      <c r="R796">
        <f t="shared" si="37"/>
        <v>0.8276041666666667</v>
      </c>
    </row>
    <row r="797" spans="1:18" x14ac:dyDescent="0.3">
      <c r="A797">
        <v>8.4602279100329993E-3</v>
      </c>
      <c r="B797">
        <v>9.6883337583550388E-6</v>
      </c>
      <c r="O797">
        <f t="shared" si="38"/>
        <v>796</v>
      </c>
      <c r="P797">
        <v>1.0602286227467256E-2</v>
      </c>
      <c r="Q797">
        <f t="shared" si="36"/>
        <v>0.94882753845898815</v>
      </c>
      <c r="R797">
        <f t="shared" si="37"/>
        <v>0.8286458333333333</v>
      </c>
    </row>
    <row r="798" spans="1:18" x14ac:dyDescent="0.3">
      <c r="A798">
        <v>0.60014716185565997</v>
      </c>
      <c r="B798">
        <v>1.7735390084955061E-2</v>
      </c>
      <c r="O798">
        <f t="shared" si="38"/>
        <v>797</v>
      </c>
      <c r="P798">
        <v>1.0604930347745123E-2</v>
      </c>
      <c r="Q798">
        <f t="shared" si="36"/>
        <v>0.95293106328230315</v>
      </c>
      <c r="R798">
        <f t="shared" si="37"/>
        <v>0.82968750000000002</v>
      </c>
    </row>
    <row r="799" spans="1:18" x14ac:dyDescent="0.3">
      <c r="A799">
        <v>0.60143252389632995</v>
      </c>
      <c r="B799">
        <v>1.6122160835328692E-2</v>
      </c>
      <c r="O799">
        <f t="shared" si="38"/>
        <v>798</v>
      </c>
      <c r="P799">
        <v>1.0717060219698704E-2</v>
      </c>
      <c r="Q799">
        <f t="shared" si="36"/>
        <v>0.95705069751426575</v>
      </c>
      <c r="R799">
        <f t="shared" si="37"/>
        <v>0.83072916666666663</v>
      </c>
    </row>
    <row r="800" spans="1:18" x14ac:dyDescent="0.3">
      <c r="A800">
        <v>0.20309985381526999</v>
      </c>
      <c r="B800">
        <v>-8.6456889938727466E-3</v>
      </c>
      <c r="O800">
        <f t="shared" si="38"/>
        <v>799</v>
      </c>
      <c r="P800">
        <v>1.0877525467375304E-2</v>
      </c>
      <c r="Q800">
        <f t="shared" si="36"/>
        <v>0.96118663860694153</v>
      </c>
      <c r="R800">
        <f t="shared" si="37"/>
        <v>0.83177083333333335</v>
      </c>
    </row>
    <row r="801" spans="1:18" x14ac:dyDescent="0.3">
      <c r="A801">
        <v>0.17380843369762999</v>
      </c>
      <c r="B801">
        <v>-3.7460046977879663E-2</v>
      </c>
      <c r="O801">
        <f t="shared" si="38"/>
        <v>800</v>
      </c>
      <c r="P801">
        <v>1.0970454212495317E-2</v>
      </c>
      <c r="Q801">
        <f t="shared" si="36"/>
        <v>0.96533908748457908</v>
      </c>
      <c r="R801">
        <f t="shared" si="37"/>
        <v>0.83281249999999996</v>
      </c>
    </row>
    <row r="802" spans="1:18" x14ac:dyDescent="0.3">
      <c r="A802">
        <v>1.7706039146747E-2</v>
      </c>
      <c r="B802">
        <v>-2.5650350443657058E-4</v>
      </c>
      <c r="O802">
        <f t="shared" si="38"/>
        <v>801</v>
      </c>
      <c r="P802">
        <v>1.109158208544031E-2</v>
      </c>
      <c r="Q802">
        <f t="shared" si="36"/>
        <v>0.96950824862789076</v>
      </c>
      <c r="R802">
        <f t="shared" si="37"/>
        <v>0.83385416666666667</v>
      </c>
    </row>
    <row r="803" spans="1:18" x14ac:dyDescent="0.3">
      <c r="A803">
        <v>1.5901285180385E-2</v>
      </c>
      <c r="B803">
        <v>-1.5081550222993678E-4</v>
      </c>
      <c r="O803">
        <f t="shared" si="38"/>
        <v>802</v>
      </c>
      <c r="P803">
        <v>1.1144304573510344E-2</v>
      </c>
      <c r="Q803">
        <f t="shared" si="36"/>
        <v>0.97369433016091111</v>
      </c>
      <c r="R803">
        <f t="shared" si="37"/>
        <v>0.83489583333333328</v>
      </c>
    </row>
    <row r="804" spans="1:18" x14ac:dyDescent="0.3">
      <c r="A804">
        <v>1.5024208772370999E-2</v>
      </c>
      <c r="B804">
        <v>-6.7698841121736214E-5</v>
      </c>
      <c r="O804">
        <f t="shared" si="38"/>
        <v>803</v>
      </c>
      <c r="P804">
        <v>1.1147816067135274E-2</v>
      </c>
      <c r="Q804">
        <f t="shared" si="36"/>
        <v>0.97789754394054018</v>
      </c>
      <c r="R804">
        <f t="shared" si="37"/>
        <v>0.8359375</v>
      </c>
    </row>
    <row r="805" spans="1:18" x14ac:dyDescent="0.3">
      <c r="A805">
        <v>1.428578273505E-2</v>
      </c>
      <c r="B805">
        <v>-4.9626804075360124E-4</v>
      </c>
      <c r="O805">
        <f t="shared" si="38"/>
        <v>804</v>
      </c>
      <c r="P805">
        <v>1.1163364014245225E-2</v>
      </c>
      <c r="Q805">
        <f t="shared" si="36"/>
        <v>0.98211810564889424</v>
      </c>
      <c r="R805">
        <f t="shared" si="37"/>
        <v>0.83697916666666672</v>
      </c>
    </row>
    <row r="806" spans="1:18" x14ac:dyDescent="0.3">
      <c r="A806">
        <v>0.58756504655532005</v>
      </c>
      <c r="B806">
        <v>3.8591530091174886E-2</v>
      </c>
      <c r="O806">
        <f t="shared" si="38"/>
        <v>805</v>
      </c>
      <c r="P806">
        <v>1.1222020613032457E-2</v>
      </c>
      <c r="Q806">
        <f t="shared" si="36"/>
        <v>0.98635623488849111</v>
      </c>
      <c r="R806">
        <f t="shared" si="37"/>
        <v>0.83802083333333333</v>
      </c>
    </row>
    <row r="807" spans="1:18" x14ac:dyDescent="0.3">
      <c r="A807">
        <v>0.51619384474466001</v>
      </c>
      <c r="B807">
        <v>-1.5636893096791948E-2</v>
      </c>
      <c r="O807">
        <f t="shared" si="38"/>
        <v>806</v>
      </c>
      <c r="P807">
        <v>1.1483481534278694E-2</v>
      </c>
      <c r="Q807">
        <f t="shared" si="36"/>
        <v>0.99061215528047275</v>
      </c>
      <c r="R807">
        <f t="shared" si="37"/>
        <v>0.83906250000000004</v>
      </c>
    </row>
    <row r="808" spans="1:18" x14ac:dyDescent="0.3">
      <c r="A808">
        <v>0.30745951963538998</v>
      </c>
      <c r="B808">
        <v>4.3337644884062387E-2</v>
      </c>
      <c r="O808">
        <f t="shared" si="38"/>
        <v>807</v>
      </c>
      <c r="P808">
        <v>1.1536802050875317E-2</v>
      </c>
      <c r="Q808">
        <f t="shared" si="36"/>
        <v>0.99488609456592825</v>
      </c>
      <c r="R808">
        <f t="shared" si="37"/>
        <v>0.84010416666666665</v>
      </c>
    </row>
    <row r="809" spans="1:18" x14ac:dyDescent="0.3">
      <c r="A809">
        <v>0.27403621472150003</v>
      </c>
      <c r="B809">
        <v>1.0970454212495317E-2</v>
      </c>
      <c r="O809">
        <f t="shared" si="38"/>
        <v>808</v>
      </c>
      <c r="P809">
        <v>1.1753125613910342E-2</v>
      </c>
      <c r="Q809">
        <f t="shared" si="36"/>
        <v>0.99917828471043424</v>
      </c>
      <c r="R809">
        <f t="shared" si="37"/>
        <v>0.84114583333333337</v>
      </c>
    </row>
    <row r="810" spans="1:18" x14ac:dyDescent="0.3">
      <c r="A810">
        <v>1.1554556494991E-2</v>
      </c>
      <c r="B810">
        <v>9.9197337821502196E-5</v>
      </c>
      <c r="O810">
        <f t="shared" si="38"/>
        <v>809</v>
      </c>
      <c r="P810">
        <v>1.1791351093465269E-2</v>
      </c>
      <c r="Q810">
        <f t="shared" si="36"/>
        <v>1.0034889620119629</v>
      </c>
      <c r="R810">
        <f t="shared" si="37"/>
        <v>0.84218749999999998</v>
      </c>
    </row>
    <row r="811" spans="1:18" x14ac:dyDescent="0.3">
      <c r="A811">
        <v>1.0908650137886999E-2</v>
      </c>
      <c r="B811">
        <v>1.1628970172566575E-4</v>
      </c>
      <c r="O811">
        <f t="shared" si="38"/>
        <v>810</v>
      </c>
      <c r="P811">
        <v>1.1798587919267273E-2</v>
      </c>
      <c r="Q811">
        <f t="shared" si="36"/>
        <v>1.0078183672122665</v>
      </c>
      <c r="R811">
        <f t="shared" si="37"/>
        <v>0.8432291666666667</v>
      </c>
    </row>
    <row r="812" spans="1:18" x14ac:dyDescent="0.3">
      <c r="A812">
        <v>8.6065812642231992E-3</v>
      </c>
      <c r="B812">
        <v>-7.7420843305427145E-5</v>
      </c>
      <c r="O812">
        <f t="shared" si="38"/>
        <v>811</v>
      </c>
      <c r="P812">
        <v>1.1801342534830339E-2</v>
      </c>
      <c r="Q812">
        <f t="shared" si="36"/>
        <v>1.0121667456118941</v>
      </c>
      <c r="R812">
        <f t="shared" si="37"/>
        <v>0.8442708333333333</v>
      </c>
    </row>
    <row r="813" spans="1:18" x14ac:dyDescent="0.3">
      <c r="A813">
        <v>8.6438486771382005E-3</v>
      </c>
      <c r="B813">
        <v>2.9687840179594763E-5</v>
      </c>
      <c r="O813">
        <f t="shared" si="38"/>
        <v>812</v>
      </c>
      <c r="P813">
        <v>1.1822911635900352E-2</v>
      </c>
      <c r="Q813">
        <f t="shared" si="36"/>
        <v>1.0165343471889603</v>
      </c>
      <c r="R813">
        <f t="shared" si="37"/>
        <v>0.84531250000000002</v>
      </c>
    </row>
    <row r="814" spans="1:18" x14ac:dyDescent="0.3">
      <c r="A814">
        <v>0.54862374022271998</v>
      </c>
      <c r="B814">
        <v>-3.8210719244021418E-2</v>
      </c>
      <c r="O814">
        <f t="shared" si="38"/>
        <v>813</v>
      </c>
      <c r="P814">
        <v>1.18843580042087E-2</v>
      </c>
      <c r="Q814">
        <f t="shared" si="36"/>
        <v>1.0209214267218358</v>
      </c>
      <c r="R814">
        <f t="shared" si="37"/>
        <v>0.84635416666666663</v>
      </c>
    </row>
    <row r="815" spans="1:18" x14ac:dyDescent="0.3">
      <c r="A815">
        <v>0.58895200258781999</v>
      </c>
      <c r="B815">
        <v>3.2965869262086001E-3</v>
      </c>
      <c r="O815">
        <f t="shared" si="38"/>
        <v>814</v>
      </c>
      <c r="P815">
        <v>1.2129883186338702E-2</v>
      </c>
      <c r="Q815">
        <f t="shared" si="36"/>
        <v>1.0253282439159173</v>
      </c>
      <c r="R815">
        <f t="shared" si="37"/>
        <v>0.84739583333333335</v>
      </c>
    </row>
    <row r="816" spans="1:18" x14ac:dyDescent="0.3">
      <c r="A816">
        <v>0.21958321555103</v>
      </c>
      <c r="B816">
        <v>6.45495804250526E-3</v>
      </c>
      <c r="O816">
        <f t="shared" si="38"/>
        <v>815</v>
      </c>
      <c r="P816">
        <v>1.218856519818512E-2</v>
      </c>
      <c r="Q816">
        <f t="shared" si="36"/>
        <v>1.0297550635346104</v>
      </c>
      <c r="R816">
        <f t="shared" si="37"/>
        <v>0.84843749999999996</v>
      </c>
    </row>
    <row r="817" spans="1:18" x14ac:dyDescent="0.3">
      <c r="A817">
        <v>0.22520870636369</v>
      </c>
      <c r="B817">
        <v>1.2218171760318697E-2</v>
      </c>
      <c r="O817">
        <f t="shared" si="38"/>
        <v>816</v>
      </c>
      <c r="P817">
        <v>1.2218171760318697E-2</v>
      </c>
      <c r="Q817">
        <f t="shared" si="36"/>
        <v>1.0342021555347445</v>
      </c>
      <c r="R817">
        <f t="shared" si="37"/>
        <v>0.84947916666666667</v>
      </c>
    </row>
    <row r="818" spans="1:18" x14ac:dyDescent="0.3">
      <c r="A818">
        <v>1.7354825771318E-2</v>
      </c>
      <c r="B818">
        <v>-5.8543494121673229E-4</v>
      </c>
      <c r="O818">
        <f t="shared" si="38"/>
        <v>817</v>
      </c>
      <c r="P818">
        <v>1.2561409298405102E-2</v>
      </c>
      <c r="Q818">
        <f t="shared" si="36"/>
        <v>1.0386697952065531</v>
      </c>
      <c r="R818">
        <f t="shared" si="37"/>
        <v>0.85052083333333328</v>
      </c>
    </row>
    <row r="819" spans="1:18" x14ac:dyDescent="0.3">
      <c r="A819">
        <v>1.5462379515728999E-2</v>
      </c>
      <c r="B819">
        <v>-7.5201924370502451E-5</v>
      </c>
      <c r="O819">
        <f t="shared" si="38"/>
        <v>818</v>
      </c>
      <c r="P819">
        <v>1.2633307643280356E-2</v>
      </c>
      <c r="Q819">
        <f t="shared" si="36"/>
        <v>1.043158263318454</v>
      </c>
      <c r="R819">
        <f t="shared" si="37"/>
        <v>0.8515625</v>
      </c>
    </row>
    <row r="820" spans="1:18" x14ac:dyDescent="0.3">
      <c r="A820">
        <v>1.5600411315866E-2</v>
      </c>
      <c r="B820">
        <v>5.2400460048783286E-4</v>
      </c>
      <c r="O820">
        <f t="shared" si="38"/>
        <v>819</v>
      </c>
      <c r="P820">
        <v>1.2931806257970357E-2</v>
      </c>
      <c r="Q820">
        <f t="shared" si="36"/>
        <v>1.0476678462667719</v>
      </c>
      <c r="R820">
        <f t="shared" si="37"/>
        <v>0.85260416666666672</v>
      </c>
    </row>
    <row r="821" spans="1:18" x14ac:dyDescent="0.3">
      <c r="A821">
        <v>1.3480901182848001E-2</v>
      </c>
      <c r="B821">
        <v>-8.1517352352166415E-4</v>
      </c>
      <c r="O821">
        <f t="shared" si="38"/>
        <v>820</v>
      </c>
      <c r="P821">
        <v>1.3009601508348623E-2</v>
      </c>
      <c r="Q821">
        <f t="shared" si="36"/>
        <v>1.0521988362306791</v>
      </c>
      <c r="R821">
        <f t="shared" si="37"/>
        <v>0.85364583333333333</v>
      </c>
    </row>
    <row r="822" spans="1:18" x14ac:dyDescent="0.3">
      <c r="A822">
        <v>0.58624360625656002</v>
      </c>
      <c r="B822">
        <v>4.2457462979002436E-2</v>
      </c>
      <c r="O822">
        <f t="shared" si="38"/>
        <v>821</v>
      </c>
      <c r="P822">
        <v>1.3065335383187271E-2</v>
      </c>
      <c r="Q822">
        <f t="shared" si="36"/>
        <v>1.0567515313325024</v>
      </c>
      <c r="R822">
        <f t="shared" si="37"/>
        <v>0.85468750000000004</v>
      </c>
    </row>
    <row r="823" spans="1:18" x14ac:dyDescent="0.3">
      <c r="A823">
        <v>0.56634960253524003</v>
      </c>
      <c r="B823">
        <v>2.4371055099515204E-2</v>
      </c>
      <c r="O823">
        <f t="shared" si="38"/>
        <v>822</v>
      </c>
      <c r="P823">
        <v>1.3084729513957255E-2</v>
      </c>
      <c r="Q823">
        <f t="shared" si="36"/>
        <v>1.061326235803681</v>
      </c>
      <c r="R823">
        <f t="shared" si="37"/>
        <v>0.85572916666666665</v>
      </c>
    </row>
    <row r="824" spans="1:18" x14ac:dyDescent="0.3">
      <c r="A824">
        <v>0.20959721141361001</v>
      </c>
      <c r="B824">
        <v>-5.2823201662029334E-2</v>
      </c>
      <c r="O824">
        <f t="shared" si="38"/>
        <v>823</v>
      </c>
      <c r="P824">
        <v>1.3118499425937263E-2</v>
      </c>
      <c r="Q824">
        <f t="shared" si="36"/>
        <v>1.0659232601565756</v>
      </c>
      <c r="R824">
        <f t="shared" si="37"/>
        <v>0.85677083333333337</v>
      </c>
    </row>
    <row r="825" spans="1:18" x14ac:dyDescent="0.3">
      <c r="A825">
        <v>0.24771652213102999</v>
      </c>
      <c r="B825">
        <v>-1.6337231227409682E-2</v>
      </c>
      <c r="O825">
        <f t="shared" si="38"/>
        <v>824</v>
      </c>
      <c r="P825">
        <v>1.3154802901138574E-2</v>
      </c>
      <c r="Q825">
        <f t="shared" si="36"/>
        <v>1.0705429213624083</v>
      </c>
      <c r="R825">
        <f t="shared" si="37"/>
        <v>0.85781249999999998</v>
      </c>
    </row>
    <row r="826" spans="1:18" x14ac:dyDescent="0.3">
      <c r="A826">
        <v>1.1428262733526999E-2</v>
      </c>
      <c r="B826">
        <v>-1.2765041009537431E-5</v>
      </c>
      <c r="O826">
        <f t="shared" si="38"/>
        <v>825</v>
      </c>
      <c r="P826">
        <v>1.3558186584898047E-2</v>
      </c>
      <c r="Q826">
        <f t="shared" si="36"/>
        <v>1.0751855430355843</v>
      </c>
      <c r="R826">
        <f t="shared" si="37"/>
        <v>0.8588541666666667</v>
      </c>
    </row>
    <row r="827" spans="1:18" x14ac:dyDescent="0.3">
      <c r="A827">
        <v>1.0739227627252001E-2</v>
      </c>
      <c r="B827">
        <v>1.4929412829636952E-4</v>
      </c>
      <c r="O827">
        <f t="shared" si="38"/>
        <v>826</v>
      </c>
      <c r="P827">
        <v>1.3831205914950628E-2</v>
      </c>
      <c r="Q827">
        <f t="shared" si="36"/>
        <v>1.0798514556246714</v>
      </c>
      <c r="R827">
        <f t="shared" si="37"/>
        <v>0.8598958333333333</v>
      </c>
    </row>
    <row r="828" spans="1:18" x14ac:dyDescent="0.3">
      <c r="A828">
        <v>8.6552703903478006E-3</v>
      </c>
      <c r="B828">
        <v>-1.3437505420679091E-5</v>
      </c>
      <c r="O828">
        <f t="shared" si="38"/>
        <v>827</v>
      </c>
      <c r="P828">
        <v>1.4489658450972387E-2</v>
      </c>
      <c r="Q828">
        <f t="shared" si="36"/>
        <v>1.0845409966103419</v>
      </c>
      <c r="R828">
        <f t="shared" si="37"/>
        <v>0.86093750000000002</v>
      </c>
    </row>
    <row r="829" spans="1:18" x14ac:dyDescent="0.3">
      <c r="A829">
        <v>8.5058908360817996E-3</v>
      </c>
      <c r="B829">
        <v>5.5351259807155315E-5</v>
      </c>
      <c r="O829">
        <f t="shared" si="38"/>
        <v>828</v>
      </c>
      <c r="P829">
        <v>1.480897767885031E-2</v>
      </c>
      <c r="Q829">
        <f t="shared" si="36"/>
        <v>1.0892545107105711</v>
      </c>
      <c r="R829">
        <f t="shared" si="37"/>
        <v>0.86197916666666663</v>
      </c>
    </row>
    <row r="830" spans="1:18" x14ac:dyDescent="0.3">
      <c r="A830">
        <v>0.57789278410628997</v>
      </c>
      <c r="B830">
        <v>-4.5189876644149418E-3</v>
      </c>
      <c r="O830">
        <f t="shared" si="38"/>
        <v>829</v>
      </c>
      <c r="P830">
        <v>1.5449506288618742E-2</v>
      </c>
      <c r="Q830">
        <f t="shared" si="36"/>
        <v>1.0939923500934283</v>
      </c>
      <c r="R830">
        <f t="shared" si="37"/>
        <v>0.86302083333333335</v>
      </c>
    </row>
    <row r="831" spans="1:18" x14ac:dyDescent="0.3">
      <c r="A831">
        <v>0.59392460013769</v>
      </c>
      <c r="B831">
        <v>8.6142370766887355E-3</v>
      </c>
      <c r="O831">
        <f t="shared" si="38"/>
        <v>830</v>
      </c>
      <c r="P831">
        <v>1.5495088649065125E-2</v>
      </c>
      <c r="Q831">
        <f t="shared" si="36"/>
        <v>1.0987548745977911</v>
      </c>
      <c r="R831">
        <f t="shared" si="37"/>
        <v>0.86406249999999996</v>
      </c>
    </row>
    <row r="832" spans="1:18" x14ac:dyDescent="0.3">
      <c r="A832">
        <v>0.20332851611712999</v>
      </c>
      <c r="B832">
        <v>-8.4170266920127468E-3</v>
      </c>
      <c r="O832">
        <f t="shared" si="38"/>
        <v>831</v>
      </c>
      <c r="P832">
        <v>1.5692014177398628E-2</v>
      </c>
      <c r="Q832">
        <f t="shared" si="36"/>
        <v>1.1035424519623487</v>
      </c>
      <c r="R832">
        <f t="shared" si="37"/>
        <v>0.86510416666666667</v>
      </c>
    </row>
    <row r="833" spans="1:18" x14ac:dyDescent="0.3">
      <c r="A833">
        <v>0.23134935455177999</v>
      </c>
      <c r="B833">
        <v>2.0080873876270333E-2</v>
      </c>
      <c r="O833">
        <f t="shared" si="38"/>
        <v>832</v>
      </c>
      <c r="P833">
        <v>1.597541262316482E-2</v>
      </c>
      <c r="Q833">
        <f t="shared" si="36"/>
        <v>1.1083554580632686</v>
      </c>
      <c r="R833">
        <f t="shared" si="37"/>
        <v>0.86614583333333328</v>
      </c>
    </row>
    <row r="834" spans="1:18" x14ac:dyDescent="0.3">
      <c r="A834">
        <v>1.7682459041794E-2</v>
      </c>
      <c r="B834">
        <v>-2.8008360938957047E-4</v>
      </c>
      <c r="O834">
        <f t="shared" si="38"/>
        <v>833</v>
      </c>
      <c r="P834">
        <v>1.610489759619238E-2</v>
      </c>
      <c r="Q834">
        <f t="shared" si="36"/>
        <v>1.1131942771609289</v>
      </c>
      <c r="R834">
        <f t="shared" si="37"/>
        <v>0.8671875</v>
      </c>
    </row>
    <row r="835" spans="1:18" x14ac:dyDescent="0.3">
      <c r="A835">
        <v>1.6314959586533999E-2</v>
      </c>
      <c r="B835">
        <v>2.6285890391906236E-4</v>
      </c>
      <c r="O835">
        <f t="shared" si="38"/>
        <v>834</v>
      </c>
      <c r="P835">
        <v>1.6122160835328692E-2</v>
      </c>
      <c r="Q835">
        <f t="shared" ref="Q835:Q898" si="39">_xlfn.NORM.S.INV(R835)</f>
        <v>1.1180593021561267</v>
      </c>
      <c r="R835">
        <f t="shared" ref="R835:R898" si="40">(O835-0.5)/960</f>
        <v>0.86822916666666672</v>
      </c>
    </row>
    <row r="836" spans="1:18" x14ac:dyDescent="0.3">
      <c r="A836">
        <v>1.5140490503862999E-2</v>
      </c>
      <c r="B836">
        <v>4.8582890370263768E-5</v>
      </c>
      <c r="O836">
        <f t="shared" si="38"/>
        <v>835</v>
      </c>
      <c r="P836">
        <v>1.6275873864972423E-2</v>
      </c>
      <c r="Q836">
        <f t="shared" si="39"/>
        <v>1.1229509348562208</v>
      </c>
      <c r="R836">
        <f t="shared" si="40"/>
        <v>0.86927083333333333</v>
      </c>
    </row>
    <row r="837" spans="1:18" x14ac:dyDescent="0.3">
      <c r="A837">
        <v>1.5430559679429001E-2</v>
      </c>
      <c r="B837">
        <v>6.4850890362539923E-4</v>
      </c>
      <c r="O837">
        <f t="shared" ref="O837:O900" si="41">O836+1</f>
        <v>836</v>
      </c>
      <c r="P837">
        <v>1.6703406232900342E-2</v>
      </c>
      <c r="Q837">
        <f t="shared" si="39"/>
        <v>1.1278695862516628</v>
      </c>
      <c r="R837">
        <f t="shared" si="40"/>
        <v>0.87031250000000004</v>
      </c>
    </row>
    <row r="838" spans="1:18" x14ac:dyDescent="0.3">
      <c r="A838">
        <v>0.50596073813699005</v>
      </c>
      <c r="B838">
        <v>-4.301277832715511E-2</v>
      </c>
      <c r="O838">
        <f t="shared" si="41"/>
        <v>837</v>
      </c>
      <c r="P838">
        <v>1.6883128744928588E-2</v>
      </c>
      <c r="Q838">
        <f t="shared" si="39"/>
        <v>1.1328156768034163</v>
      </c>
      <c r="R838">
        <f t="shared" si="40"/>
        <v>0.87135416666666665</v>
      </c>
    </row>
    <row r="839" spans="1:18" x14ac:dyDescent="0.3">
      <c r="A839">
        <v>0.4853221439266</v>
      </c>
      <c r="B839">
        <v>-4.6508593914851959E-2</v>
      </c>
      <c r="O839">
        <f t="shared" si="41"/>
        <v>838</v>
      </c>
      <c r="P839">
        <v>1.7466827206434887E-2</v>
      </c>
      <c r="Q839">
        <f t="shared" si="39"/>
        <v>1.1377896367417812</v>
      </c>
      <c r="R839">
        <f t="shared" si="40"/>
        <v>0.87239583333333337</v>
      </c>
    </row>
    <row r="840" spans="1:18" x14ac:dyDescent="0.3">
      <c r="A840">
        <v>0.21046867019956</v>
      </c>
      <c r="B840">
        <v>-5.3653204551767586E-2</v>
      </c>
      <c r="O840">
        <f t="shared" si="41"/>
        <v>839</v>
      </c>
      <c r="P840">
        <v>1.7471238432405167E-2</v>
      </c>
      <c r="Q840">
        <f t="shared" si="39"/>
        <v>1.1427919063771783</v>
      </c>
      <c r="R840">
        <f t="shared" si="40"/>
        <v>0.87343749999999998</v>
      </c>
    </row>
    <row r="841" spans="1:18" x14ac:dyDescent="0.3">
      <c r="A841">
        <v>0.20376534261945001</v>
      </c>
      <c r="B841">
        <v>-5.9300417889554702E-2</v>
      </c>
      <c r="O841">
        <f t="shared" si="41"/>
        <v>840</v>
      </c>
      <c r="P841">
        <v>1.7543725779988084E-2</v>
      </c>
      <c r="Q841">
        <f t="shared" si="39"/>
        <v>1.1478229364234744</v>
      </c>
      <c r="R841">
        <f t="shared" si="40"/>
        <v>0.8744791666666667</v>
      </c>
    </row>
    <row r="842" spans="1:18" x14ac:dyDescent="0.3">
      <c r="A842">
        <v>1.1511843903816E-2</v>
      </c>
      <c r="B842">
        <v>5.6484746646502312E-5</v>
      </c>
      <c r="O842">
        <f t="shared" si="41"/>
        <v>841</v>
      </c>
      <c r="P842">
        <v>1.7676210877408005E-2</v>
      </c>
      <c r="Q842">
        <f t="shared" si="39"/>
        <v>1.1528831883344555</v>
      </c>
      <c r="R842">
        <f t="shared" si="40"/>
        <v>0.8755208333333333</v>
      </c>
    </row>
    <row r="843" spans="1:18" x14ac:dyDescent="0.3">
      <c r="A843">
        <v>1.0924877805256E-2</v>
      </c>
      <c r="B843">
        <v>1.3251736909466669E-4</v>
      </c>
      <c r="O843">
        <f t="shared" si="41"/>
        <v>842</v>
      </c>
      <c r="P843">
        <v>1.7735390084955061E-2</v>
      </c>
      <c r="Q843">
        <f t="shared" si="39"/>
        <v>1.1579731346541182</v>
      </c>
      <c r="R843">
        <f t="shared" si="40"/>
        <v>0.87656250000000002</v>
      </c>
    </row>
    <row r="844" spans="1:18" x14ac:dyDescent="0.3">
      <c r="A844">
        <v>8.6982998848735005E-3</v>
      </c>
      <c r="B844">
        <v>1.4297777344874155E-5</v>
      </c>
      <c r="O844">
        <f t="shared" si="41"/>
        <v>843</v>
      </c>
      <c r="P844">
        <v>1.8007811052778711E-2</v>
      </c>
      <c r="Q844">
        <f t="shared" si="39"/>
        <v>1.1630932593814363</v>
      </c>
      <c r="R844">
        <f t="shared" si="40"/>
        <v>0.87760416666666663</v>
      </c>
    </row>
    <row r="845" spans="1:18" x14ac:dyDescent="0.3">
      <c r="A845">
        <v>8.5591356894655999E-3</v>
      </c>
      <c r="B845">
        <v>-5.5025147493005869E-5</v>
      </c>
      <c r="O845">
        <f t="shared" si="41"/>
        <v>844</v>
      </c>
      <c r="P845">
        <v>1.8112083514645272E-2</v>
      </c>
      <c r="Q845">
        <f t="shared" si="39"/>
        <v>1.1682440583503686</v>
      </c>
      <c r="R845">
        <f t="shared" si="40"/>
        <v>0.87864583333333335</v>
      </c>
    </row>
    <row r="846" spans="1:18" x14ac:dyDescent="0.3">
      <c r="A846">
        <v>0.62307933003524996</v>
      </c>
      <c r="B846">
        <v>3.6244870568508558E-2</v>
      </c>
      <c r="O846">
        <f t="shared" si="41"/>
        <v>845</v>
      </c>
      <c r="P846">
        <v>1.9455256130210319E-2</v>
      </c>
      <c r="Q846">
        <f t="shared" si="39"/>
        <v>1.1734260396258509</v>
      </c>
      <c r="R846">
        <f t="shared" si="40"/>
        <v>0.87968749999999996</v>
      </c>
    </row>
    <row r="847" spans="1:18" x14ac:dyDescent="0.3">
      <c r="A847">
        <v>0.58964016806177999</v>
      </c>
      <c r="B847">
        <v>3.9847524001686008E-3</v>
      </c>
      <c r="O847">
        <f t="shared" si="41"/>
        <v>846</v>
      </c>
      <c r="P847">
        <v>1.9539956140325249E-2</v>
      </c>
      <c r="Q847">
        <f t="shared" si="39"/>
        <v>1.1786397239166078</v>
      </c>
      <c r="R847">
        <f t="shared" si="40"/>
        <v>0.88072916666666667</v>
      </c>
    </row>
    <row r="848" spans="1:18" x14ac:dyDescent="0.3">
      <c r="A848">
        <v>0.20463535855029999</v>
      </c>
      <c r="B848">
        <v>-8.4928989582247483E-3</v>
      </c>
      <c r="O848">
        <f t="shared" si="41"/>
        <v>847</v>
      </c>
      <c r="P848">
        <v>1.9654699872718701E-2</v>
      </c>
      <c r="Q848">
        <f t="shared" si="39"/>
        <v>1.1838856450056423</v>
      </c>
      <c r="R848">
        <f t="shared" si="40"/>
        <v>0.88177083333333328</v>
      </c>
    </row>
    <row r="849" spans="1:18" x14ac:dyDescent="0.3">
      <c r="A849">
        <v>0.19570303947427001</v>
      </c>
      <c r="B849">
        <v>-1.7287495129101299E-2</v>
      </c>
      <c r="O849">
        <f t="shared" si="41"/>
        <v>848</v>
      </c>
      <c r="P849">
        <v>1.9921995455402408E-2</v>
      </c>
      <c r="Q849">
        <f t="shared" si="39"/>
        <v>1.1891643501993372</v>
      </c>
      <c r="R849">
        <f t="shared" si="40"/>
        <v>0.8828125</v>
      </c>
    </row>
    <row r="850" spans="1:18" x14ac:dyDescent="0.3">
      <c r="A850">
        <v>1.769153430908E-2</v>
      </c>
      <c r="B850">
        <v>-2.4872640345473263E-4</v>
      </c>
      <c r="O850">
        <f t="shared" si="41"/>
        <v>849</v>
      </c>
      <c r="P850">
        <v>1.9964301373770338E-2</v>
      </c>
      <c r="Q850">
        <f t="shared" si="39"/>
        <v>1.1944764007961282</v>
      </c>
      <c r="R850">
        <f t="shared" si="40"/>
        <v>0.88385416666666672</v>
      </c>
    </row>
    <row r="851" spans="1:18" x14ac:dyDescent="0.3">
      <c r="A851">
        <v>1.5585645254008001E-2</v>
      </c>
      <c r="B851">
        <v>4.8063813908498856E-5</v>
      </c>
      <c r="O851">
        <f t="shared" si="41"/>
        <v>850</v>
      </c>
      <c r="P851">
        <v>2.0080873876270333E-2</v>
      </c>
      <c r="Q851">
        <f t="shared" si="39"/>
        <v>1.199822372575803</v>
      </c>
      <c r="R851">
        <f t="shared" si="40"/>
        <v>0.88489583333333333</v>
      </c>
    </row>
    <row r="852" spans="1:18" x14ac:dyDescent="0.3">
      <c r="A852">
        <v>1.4925705512198999E-2</v>
      </c>
      <c r="B852">
        <v>-1.5070120317916755E-4</v>
      </c>
      <c r="O852">
        <f t="shared" si="41"/>
        <v>851</v>
      </c>
      <c r="P852">
        <v>2.0146343226144836E-2</v>
      </c>
      <c r="Q852">
        <f t="shared" si="39"/>
        <v>1.205202856310531</v>
      </c>
      <c r="R852">
        <f t="shared" si="40"/>
        <v>0.88593750000000004</v>
      </c>
    </row>
    <row r="853" spans="1:18" x14ac:dyDescent="0.3">
      <c r="A853">
        <v>1.5146590408689001E-2</v>
      </c>
      <c r="B853">
        <v>8.5051570231933597E-4</v>
      </c>
      <c r="O853">
        <f t="shared" si="41"/>
        <v>852</v>
      </c>
      <c r="P853">
        <v>2.0375177877725276E-2</v>
      </c>
      <c r="Q853">
        <f t="shared" si="39"/>
        <v>1.2106184582987705</v>
      </c>
      <c r="R853">
        <f t="shared" si="40"/>
        <v>0.88697916666666665</v>
      </c>
    </row>
    <row r="854" spans="1:18" x14ac:dyDescent="0.3">
      <c r="A854">
        <v>0.55989104087374997</v>
      </c>
      <c r="B854">
        <v>1.610489759619238E-2</v>
      </c>
      <c r="O854">
        <f t="shared" si="41"/>
        <v>853</v>
      </c>
      <c r="P854">
        <v>2.0376992374208647E-2</v>
      </c>
      <c r="Q854">
        <f t="shared" si="39"/>
        <v>1.2160698009233455</v>
      </c>
      <c r="R854">
        <f t="shared" si="40"/>
        <v>0.88802083333333337</v>
      </c>
    </row>
    <row r="855" spans="1:18" x14ac:dyDescent="0.3">
      <c r="A855">
        <v>0.50124697805627005</v>
      </c>
      <c r="B855">
        <v>-4.0731569379454768E-2</v>
      </c>
      <c r="O855">
        <f t="shared" si="41"/>
        <v>854</v>
      </c>
      <c r="P855">
        <v>2.056647845022519E-2</v>
      </c>
      <c r="Q855">
        <f t="shared" si="39"/>
        <v>1.2215575232349745</v>
      </c>
      <c r="R855">
        <f t="shared" si="40"/>
        <v>0.88906249999999998</v>
      </c>
    </row>
    <row r="856" spans="1:18" x14ac:dyDescent="0.3">
      <c r="A856">
        <v>0.28463371087407002</v>
      </c>
      <c r="B856">
        <v>2.2213297798430676E-2</v>
      </c>
      <c r="O856">
        <f t="shared" si="41"/>
        <v>855</v>
      </c>
      <c r="P856">
        <v>2.0585913669505296E-2</v>
      </c>
      <c r="Q856">
        <f t="shared" si="39"/>
        <v>1.2270822815627083</v>
      </c>
      <c r="R856">
        <f t="shared" si="40"/>
        <v>0.8901041666666667</v>
      </c>
    </row>
    <row r="857" spans="1:18" x14ac:dyDescent="0.3">
      <c r="A857">
        <v>0.26986008780051002</v>
      </c>
      <c r="B857">
        <v>5.8063344420703489E-3</v>
      </c>
      <c r="O857">
        <f t="shared" si="41"/>
        <v>856</v>
      </c>
      <c r="P857">
        <v>2.0587150816748695E-2</v>
      </c>
      <c r="Q857">
        <f t="shared" si="39"/>
        <v>1.2326447501527527</v>
      </c>
      <c r="R857">
        <f t="shared" si="40"/>
        <v>0.8911458333333333</v>
      </c>
    </row>
    <row r="858" spans="1:18" x14ac:dyDescent="0.3">
      <c r="A858">
        <v>1.1502246640514999E-2</v>
      </c>
      <c r="B858">
        <v>6.1218865978462586E-5</v>
      </c>
      <c r="O858">
        <f t="shared" si="41"/>
        <v>857</v>
      </c>
      <c r="P858">
        <v>2.0620147855658688E-2</v>
      </c>
      <c r="Q858">
        <f t="shared" si="39"/>
        <v>1.2382456218372917</v>
      </c>
      <c r="R858">
        <f t="shared" si="40"/>
        <v>0.89218750000000002</v>
      </c>
    </row>
    <row r="859" spans="1:18" x14ac:dyDescent="0.3">
      <c r="A859">
        <v>1.0281566854586E-2</v>
      </c>
      <c r="B859">
        <v>-3.0836664436963146E-4</v>
      </c>
      <c r="O859">
        <f t="shared" si="41"/>
        <v>858</v>
      </c>
      <c r="P859">
        <v>2.0716128105612408E-2</v>
      </c>
      <c r="Q859">
        <f t="shared" si="39"/>
        <v>1.2438856087350458</v>
      </c>
      <c r="R859">
        <f t="shared" si="40"/>
        <v>0.89322916666666663</v>
      </c>
    </row>
    <row r="860" spans="1:18" x14ac:dyDescent="0.3">
      <c r="A860">
        <v>8.5490464959155996E-3</v>
      </c>
      <c r="B860">
        <v>-1.1966139985288005E-4</v>
      </c>
      <c r="O860">
        <f t="shared" si="41"/>
        <v>859</v>
      </c>
      <c r="P860">
        <v>2.0722761249404864E-2</v>
      </c>
      <c r="Q860">
        <f t="shared" si="39"/>
        <v>1.2495654429853715</v>
      </c>
      <c r="R860">
        <f t="shared" si="40"/>
        <v>0.89427083333333335</v>
      </c>
    </row>
    <row r="861" spans="1:18" x14ac:dyDescent="0.3">
      <c r="A861">
        <v>8.3568817206936003E-3</v>
      </c>
      <c r="B861">
        <v>-9.3657855581043975E-5</v>
      </c>
      <c r="O861">
        <f t="shared" si="41"/>
        <v>860</v>
      </c>
      <c r="P861">
        <v>2.0959361002270638E-2</v>
      </c>
      <c r="Q861">
        <f t="shared" si="39"/>
        <v>1.2552858775178641</v>
      </c>
      <c r="R861">
        <f t="shared" si="40"/>
        <v>0.89531249999999996</v>
      </c>
    </row>
    <row r="862" spans="1:18" x14ac:dyDescent="0.3">
      <c r="A862">
        <v>0.60478231946119998</v>
      </c>
      <c r="B862">
        <v>2.2370547690495068E-2</v>
      </c>
      <c r="O862">
        <f t="shared" si="41"/>
        <v>861</v>
      </c>
      <c r="P862">
        <v>2.1023141646627275E-2</v>
      </c>
      <c r="Q862">
        <f t="shared" si="39"/>
        <v>1.2610476868595724</v>
      </c>
      <c r="R862">
        <f t="shared" si="40"/>
        <v>0.89635416666666667</v>
      </c>
    </row>
    <row r="863" spans="1:18" x14ac:dyDescent="0.3">
      <c r="A863">
        <v>0.55724350399817002</v>
      </c>
      <c r="B863">
        <v>-2.806685906283124E-2</v>
      </c>
      <c r="O863">
        <f t="shared" si="41"/>
        <v>862</v>
      </c>
      <c r="P863">
        <v>2.1060690468488574E-2</v>
      </c>
      <c r="Q863">
        <f t="shared" si="39"/>
        <v>1.2668516679820299</v>
      </c>
      <c r="R863">
        <f t="shared" si="40"/>
        <v>0.89739583333333328</v>
      </c>
    </row>
    <row r="864" spans="1:18" x14ac:dyDescent="0.3">
      <c r="A864">
        <v>0.22481087819233</v>
      </c>
      <c r="B864">
        <v>1.3065335383187271E-2</v>
      </c>
      <c r="O864">
        <f t="shared" si="41"/>
        <v>863</v>
      </c>
      <c r="P864">
        <v>2.114040816694529E-2</v>
      </c>
      <c r="Q864">
        <f t="shared" si="39"/>
        <v>1.2726986411905357</v>
      </c>
      <c r="R864">
        <f t="shared" si="40"/>
        <v>0.8984375</v>
      </c>
    </row>
    <row r="865" spans="1:18" x14ac:dyDescent="0.3">
      <c r="A865">
        <v>0.21792961498033001</v>
      </c>
      <c r="B865">
        <v>6.6611343048203486E-3</v>
      </c>
      <c r="O865">
        <f t="shared" si="41"/>
        <v>864</v>
      </c>
      <c r="P865">
        <v>2.1372186000560345E-2</v>
      </c>
      <c r="Q865">
        <f t="shared" si="39"/>
        <v>1.2785894510582045</v>
      </c>
      <c r="R865">
        <f t="shared" si="40"/>
        <v>0.89947916666666672</v>
      </c>
    </row>
    <row r="866" spans="1:18" x14ac:dyDescent="0.3">
      <c r="A866">
        <v>1.8436348183255E-2</v>
      </c>
      <c r="B866">
        <v>4.7380553207142934E-4</v>
      </c>
      <c r="O866">
        <f t="shared" si="41"/>
        <v>865</v>
      </c>
      <c r="P866">
        <v>2.1383490166837271E-2</v>
      </c>
      <c r="Q866">
        <f t="shared" si="39"/>
        <v>1.2845249674075752</v>
      </c>
      <c r="R866">
        <f t="shared" si="40"/>
        <v>0.90052083333333333</v>
      </c>
    </row>
    <row r="867" spans="1:18" x14ac:dyDescent="0.3">
      <c r="A867">
        <v>1.5844729387117999E-2</v>
      </c>
      <c r="B867">
        <v>-2.0737129549693728E-4</v>
      </c>
      <c r="O867">
        <f t="shared" si="41"/>
        <v>866</v>
      </c>
      <c r="P867">
        <v>2.140652821248526E-2</v>
      </c>
      <c r="Q867">
        <f t="shared" si="39"/>
        <v>1.290506086342696</v>
      </c>
      <c r="R867">
        <f t="shared" si="40"/>
        <v>0.90156250000000004</v>
      </c>
    </row>
    <row r="868" spans="1:18" x14ac:dyDescent="0.3">
      <c r="A868">
        <v>1.4607970373916999E-2</v>
      </c>
      <c r="B868">
        <v>-4.8393723957573624E-4</v>
      </c>
      <c r="O868">
        <f t="shared" si="41"/>
        <v>867</v>
      </c>
      <c r="P868">
        <v>2.1415700888578582E-2</v>
      </c>
      <c r="Q868">
        <f t="shared" si="39"/>
        <v>1.2965337313348599</v>
      </c>
      <c r="R868">
        <f t="shared" si="40"/>
        <v>0.90260416666666665</v>
      </c>
    </row>
    <row r="869" spans="1:18" x14ac:dyDescent="0.3">
      <c r="A869">
        <v>1.3498295585756E-2</v>
      </c>
      <c r="B869">
        <v>-1.2837551900476019E-3</v>
      </c>
      <c r="O869">
        <f t="shared" si="41"/>
        <v>868</v>
      </c>
      <c r="P869">
        <v>2.1586805042190349E-2</v>
      </c>
      <c r="Q869">
        <f t="shared" si="39"/>
        <v>1.3026088543654046</v>
      </c>
      <c r="R869">
        <f t="shared" si="40"/>
        <v>0.90364583333333337</v>
      </c>
    </row>
    <row r="870" spans="1:18" x14ac:dyDescent="0.3">
      <c r="A870">
        <v>0.55614580097985</v>
      </c>
      <c r="B870">
        <v>7.1722845157048409E-3</v>
      </c>
      <c r="O870">
        <f t="shared" si="41"/>
        <v>869</v>
      </c>
      <c r="P870">
        <v>2.17945762392453E-2</v>
      </c>
      <c r="Q870">
        <f t="shared" si="39"/>
        <v>1.3087324371291751</v>
      </c>
      <c r="R870">
        <f t="shared" si="40"/>
        <v>0.90468749999999998</v>
      </c>
    </row>
    <row r="871" spans="1:18" x14ac:dyDescent="0.3">
      <c r="A871">
        <v>0.60210244589025996</v>
      </c>
      <c r="B871">
        <v>7.0271708048808001E-2</v>
      </c>
      <c r="O871">
        <f t="shared" si="41"/>
        <v>870</v>
      </c>
      <c r="P871">
        <v>2.2213297798430676E-2</v>
      </c>
      <c r="Q871">
        <f t="shared" si="39"/>
        <v>1.3149054923026671</v>
      </c>
      <c r="R871">
        <f t="shared" si="40"/>
        <v>0.9057291666666667</v>
      </c>
    </row>
    <row r="872" spans="1:18" x14ac:dyDescent="0.3">
      <c r="A872">
        <v>0.25970062089319002</v>
      </c>
      <c r="B872">
        <v>-4.4212538581375749E-3</v>
      </c>
      <c r="O872">
        <f t="shared" si="41"/>
        <v>871</v>
      </c>
      <c r="P872">
        <v>2.2242939703798648E-2</v>
      </c>
      <c r="Q872">
        <f t="shared" si="39"/>
        <v>1.3211290648809768</v>
      </c>
      <c r="R872">
        <f t="shared" si="40"/>
        <v>0.9067708333333333</v>
      </c>
    </row>
    <row r="873" spans="1:18" x14ac:dyDescent="0.3">
      <c r="A873">
        <v>0.28486033674825001</v>
      </c>
      <c r="B873">
        <v>2.17945762392453E-2</v>
      </c>
      <c r="O873">
        <f t="shared" si="41"/>
        <v>872</v>
      </c>
      <c r="P873">
        <v>2.2302990669248707E-2</v>
      </c>
      <c r="Q873">
        <f t="shared" si="39"/>
        <v>1.3274042335882079</v>
      </c>
      <c r="R873">
        <f t="shared" si="40"/>
        <v>0.90781250000000002</v>
      </c>
    </row>
    <row r="874" spans="1:18" x14ac:dyDescent="0.3">
      <c r="A874">
        <v>1.1545731102884E-2</v>
      </c>
      <c r="B874">
        <v>9.037194571450205E-5</v>
      </c>
      <c r="O874">
        <f t="shared" si="41"/>
        <v>873</v>
      </c>
      <c r="P874">
        <v>2.2370547690495068E-2</v>
      </c>
      <c r="Q874">
        <f t="shared" si="39"/>
        <v>1.3337321123661803</v>
      </c>
      <c r="R874">
        <f t="shared" si="40"/>
        <v>0.90885416666666663</v>
      </c>
    </row>
    <row r="875" spans="1:18" x14ac:dyDescent="0.3">
      <c r="A875">
        <v>1.0710829263247E-2</v>
      </c>
      <c r="B875">
        <v>-8.1531172914333164E-5</v>
      </c>
      <c r="O875">
        <f t="shared" si="41"/>
        <v>874</v>
      </c>
      <c r="P875">
        <v>2.2678918544238647E-2</v>
      </c>
      <c r="Q875">
        <f t="shared" si="39"/>
        <v>1.340113851946795</v>
      </c>
      <c r="R875">
        <f t="shared" si="40"/>
        <v>0.90989583333333335</v>
      </c>
    </row>
    <row r="876" spans="1:18" x14ac:dyDescent="0.3">
      <c r="A876">
        <v>8.6966048740265995E-3</v>
      </c>
      <c r="B876">
        <v>1.2602766497973178E-5</v>
      </c>
      <c r="O876">
        <f t="shared" si="41"/>
        <v>875</v>
      </c>
      <c r="P876">
        <v>2.2724944738837266E-2</v>
      </c>
      <c r="Q876">
        <f t="shared" si="39"/>
        <v>1.3465506415137385</v>
      </c>
      <c r="R876">
        <f t="shared" si="40"/>
        <v>0.91093749999999996</v>
      </c>
    </row>
    <row r="877" spans="1:18" x14ac:dyDescent="0.3">
      <c r="A877">
        <v>8.6097206554374001E-3</v>
      </c>
      <c r="B877">
        <v>-4.440181521205705E-6</v>
      </c>
      <c r="O877">
        <f t="shared" si="41"/>
        <v>876</v>
      </c>
      <c r="P877">
        <v>2.2912607745518732E-2</v>
      </c>
      <c r="Q877">
        <f t="shared" si="39"/>
        <v>1.3530437104597686</v>
      </c>
      <c r="R877">
        <f t="shared" si="40"/>
        <v>0.91197916666666667</v>
      </c>
    </row>
    <row r="878" spans="1:18" x14ac:dyDescent="0.3">
      <c r="A878">
        <v>0.58104891834200001</v>
      </c>
      <c r="B878">
        <v>-5.785541124741389E-3</v>
      </c>
      <c r="O878">
        <f t="shared" si="41"/>
        <v>877</v>
      </c>
      <c r="P878">
        <v>2.3063270165738059E-2</v>
      </c>
      <c r="Q878">
        <f t="shared" si="39"/>
        <v>1.3595943302462259</v>
      </c>
      <c r="R878">
        <f t="shared" si="40"/>
        <v>0.91302083333333328</v>
      </c>
    </row>
    <row r="879" spans="1:18" x14ac:dyDescent="0.3">
      <c r="A879">
        <v>0.59866501716996001</v>
      </c>
      <c r="B879">
        <v>1.3009601508348623E-2</v>
      </c>
      <c r="O879">
        <f t="shared" si="41"/>
        <v>878</v>
      </c>
      <c r="P879">
        <v>2.3714141732230631E-2</v>
      </c>
      <c r="Q879">
        <f t="shared" si="39"/>
        <v>1.3662038163720986</v>
      </c>
      <c r="R879">
        <f t="shared" si="40"/>
        <v>0.9140625</v>
      </c>
    </row>
    <row r="880" spans="1:18" x14ac:dyDescent="0.3">
      <c r="A880">
        <v>0.2032210747796</v>
      </c>
      <c r="B880">
        <v>-9.9071827289247405E-3</v>
      </c>
      <c r="O880">
        <f t="shared" si="41"/>
        <v>879</v>
      </c>
      <c r="P880">
        <v>2.4196733737698706E-2</v>
      </c>
      <c r="Q880">
        <f t="shared" si="39"/>
        <v>1.37287353046043</v>
      </c>
      <c r="R880">
        <f t="shared" si="40"/>
        <v>0.91510416666666672</v>
      </c>
    </row>
    <row r="881" spans="1:18" x14ac:dyDescent="0.3">
      <c r="A881">
        <v>0.20420131710153999</v>
      </c>
      <c r="B881">
        <v>-8.7892175018313146E-3</v>
      </c>
      <c r="O881">
        <f t="shared" si="41"/>
        <v>880</v>
      </c>
      <c r="P881">
        <v>2.4293943094735315E-2</v>
      </c>
      <c r="Q881">
        <f t="shared" si="39"/>
        <v>1.3796048824706848</v>
      </c>
      <c r="R881">
        <f t="shared" si="40"/>
        <v>0.91614583333333333</v>
      </c>
    </row>
    <row r="882" spans="1:18" x14ac:dyDescent="0.3">
      <c r="A882">
        <v>1.7561403490958E-2</v>
      </c>
      <c r="B882">
        <v>-3.7885722157673246E-4</v>
      </c>
      <c r="O882">
        <f t="shared" si="41"/>
        <v>881</v>
      </c>
      <c r="P882">
        <v>2.4371055099515204E-2</v>
      </c>
      <c r="Q882">
        <f t="shared" si="39"/>
        <v>1.3863993330462863</v>
      </c>
      <c r="R882">
        <f t="shared" si="40"/>
        <v>0.91718750000000004</v>
      </c>
    </row>
    <row r="883" spans="1:18" x14ac:dyDescent="0.3">
      <c r="A883">
        <v>1.5664950788963999E-2</v>
      </c>
      <c r="B883">
        <v>1.2736934886449676E-4</v>
      </c>
      <c r="O883">
        <f t="shared" si="41"/>
        <v>882</v>
      </c>
      <c r="P883">
        <v>2.471314877623243E-2</v>
      </c>
      <c r="Q883">
        <f t="shared" si="39"/>
        <v>1.393258396007431</v>
      </c>
      <c r="R883">
        <f t="shared" si="40"/>
        <v>0.91822916666666665</v>
      </c>
    </row>
    <row r="884" spans="1:18" x14ac:dyDescent="0.3">
      <c r="A884">
        <v>1.459556867987E-2</v>
      </c>
      <c r="B884">
        <v>-4.8083803550816664E-4</v>
      </c>
      <c r="O884">
        <f t="shared" si="41"/>
        <v>883</v>
      </c>
      <c r="P884">
        <v>2.5433712749485138E-2</v>
      </c>
      <c r="Q884">
        <f t="shared" si="39"/>
        <v>1.4001836410001842</v>
      </c>
      <c r="R884">
        <f t="shared" si="40"/>
        <v>0.91927083333333337</v>
      </c>
    </row>
    <row r="885" spans="1:18" x14ac:dyDescent="0.3">
      <c r="A885">
        <v>1.4559222387061E-2</v>
      </c>
      <c r="B885">
        <v>2.6314768069133493E-4</v>
      </c>
      <c r="O885">
        <f t="shared" si="41"/>
        <v>884</v>
      </c>
      <c r="P885">
        <v>2.5475295253408636E-2</v>
      </c>
      <c r="Q885">
        <f t="shared" si="39"/>
        <v>1.4071766963137347</v>
      </c>
      <c r="R885">
        <f t="shared" si="40"/>
        <v>0.92031249999999998</v>
      </c>
    </row>
    <row r="886" spans="1:18" x14ac:dyDescent="0.3">
      <c r="A886">
        <v>0.57026799390854999</v>
      </c>
      <c r="B886">
        <v>2.6481850630992398E-2</v>
      </c>
      <c r="O886">
        <f t="shared" si="41"/>
        <v>885</v>
      </c>
      <c r="P886">
        <v>2.5652679733978556E-2</v>
      </c>
      <c r="Q886">
        <f t="shared" si="39"/>
        <v>1.4142392518789602</v>
      </c>
      <c r="R886">
        <f t="shared" si="40"/>
        <v>0.9213541666666667</v>
      </c>
    </row>
    <row r="887" spans="1:18" x14ac:dyDescent="0.3">
      <c r="A887">
        <v>0.50994902749264004</v>
      </c>
      <c r="B887">
        <v>-3.2029519943084783E-2</v>
      </c>
      <c r="O887">
        <f t="shared" si="41"/>
        <v>886</v>
      </c>
      <c r="P887">
        <v>2.6481850630992398E-2</v>
      </c>
      <c r="Q887">
        <f t="shared" si="39"/>
        <v>1.4213730624624308</v>
      </c>
      <c r="R887">
        <f t="shared" si="40"/>
        <v>0.9223958333333333</v>
      </c>
    </row>
    <row r="888" spans="1:18" x14ac:dyDescent="0.3">
      <c r="A888">
        <v>0.25821395564265998</v>
      </c>
      <c r="B888">
        <v>-4.2064574329793714E-3</v>
      </c>
      <c r="O888">
        <f t="shared" si="41"/>
        <v>887</v>
      </c>
      <c r="P888">
        <v>2.7179117042590628E-2</v>
      </c>
      <c r="Q888">
        <f t="shared" si="39"/>
        <v>1.4285799510714958</v>
      </c>
      <c r="R888">
        <f t="shared" si="40"/>
        <v>0.92343750000000002</v>
      </c>
    </row>
    <row r="889" spans="1:18" x14ac:dyDescent="0.3">
      <c r="A889">
        <v>0.35046366331533002</v>
      </c>
      <c r="B889">
        <v>8.6409909956890352E-2</v>
      </c>
      <c r="O889">
        <f t="shared" si="41"/>
        <v>888</v>
      </c>
      <c r="P889">
        <v>2.7208733644875083E-2</v>
      </c>
      <c r="Q889">
        <f t="shared" si="39"/>
        <v>1.4358618125874785</v>
      </c>
      <c r="R889">
        <f t="shared" si="40"/>
        <v>0.92447916666666663</v>
      </c>
    </row>
    <row r="890" spans="1:18" x14ac:dyDescent="0.3">
      <c r="A890">
        <v>1.1481155365386001E-2</v>
      </c>
      <c r="B890">
        <v>4.0127590849464018E-5</v>
      </c>
      <c r="O890">
        <f t="shared" si="41"/>
        <v>889</v>
      </c>
      <c r="P890">
        <v>2.7401289591232447E-2</v>
      </c>
      <c r="Q890">
        <f t="shared" si="39"/>
        <v>1.4432206176455999</v>
      </c>
      <c r="R890">
        <f t="shared" si="40"/>
        <v>0.92552083333333335</v>
      </c>
    </row>
    <row r="891" spans="1:18" x14ac:dyDescent="0.3">
      <c r="A891">
        <v>1.0499368443041999E-2</v>
      </c>
      <c r="B891">
        <v>-9.0565055913632148E-5</v>
      </c>
      <c r="O891">
        <f t="shared" si="41"/>
        <v>890</v>
      </c>
      <c r="P891">
        <v>2.7450040791928587E-2</v>
      </c>
      <c r="Q891">
        <f t="shared" si="39"/>
        <v>1.4506584167821901</v>
      </c>
      <c r="R891">
        <f t="shared" si="40"/>
        <v>0.92656249999999996</v>
      </c>
    </row>
    <row r="892" spans="1:18" x14ac:dyDescent="0.3">
      <c r="A892">
        <v>8.6686746578815005E-3</v>
      </c>
      <c r="B892">
        <v>-3.3237886979189946E-8</v>
      </c>
      <c r="O892">
        <f t="shared" si="41"/>
        <v>891</v>
      </c>
      <c r="P892">
        <v>2.7749566636162459E-2</v>
      </c>
      <c r="Q892">
        <f t="shared" si="39"/>
        <v>1.4581773448716202</v>
      </c>
      <c r="R892">
        <f t="shared" si="40"/>
        <v>0.92760416666666667</v>
      </c>
    </row>
    <row r="893" spans="1:18" x14ac:dyDescent="0.3">
      <c r="A893">
        <v>8.4406387889290994E-3</v>
      </c>
      <c r="B893">
        <v>-9.9007873455448508E-6</v>
      </c>
      <c r="O893">
        <f t="shared" si="41"/>
        <v>892</v>
      </c>
      <c r="P893">
        <v>2.7906299134518586E-2</v>
      </c>
      <c r="Q893">
        <f t="shared" si="39"/>
        <v>1.4657796258777458</v>
      </c>
      <c r="R893">
        <f t="shared" si="40"/>
        <v>0.92864583333333328</v>
      </c>
    </row>
    <row r="894" spans="1:18" x14ac:dyDescent="0.3">
      <c r="A894">
        <v>0.58072597671338999</v>
      </c>
      <c r="B894">
        <v>-1.6857950573149205E-3</v>
      </c>
      <c r="O894">
        <f t="shared" si="41"/>
        <v>893</v>
      </c>
      <c r="P894">
        <v>2.7929814484570659E-2</v>
      </c>
      <c r="Q894">
        <f t="shared" si="39"/>
        <v>1.4734675779471014</v>
      </c>
      <c r="R894">
        <f t="shared" si="40"/>
        <v>0.9296875</v>
      </c>
    </row>
    <row r="895" spans="1:18" x14ac:dyDescent="0.3">
      <c r="A895">
        <v>0.58350689113320997</v>
      </c>
      <c r="B895">
        <v>-1.8034719277912892E-3</v>
      </c>
      <c r="O895">
        <f t="shared" si="41"/>
        <v>894</v>
      </c>
      <c r="P895">
        <v>2.7955067952115276E-2</v>
      </c>
      <c r="Q895">
        <f t="shared" si="39"/>
        <v>1.481243618873916</v>
      </c>
      <c r="R895">
        <f t="shared" si="40"/>
        <v>0.93072916666666672</v>
      </c>
    </row>
    <row r="896" spans="1:18" x14ac:dyDescent="0.3">
      <c r="A896">
        <v>0.23276868445577001</v>
      </c>
      <c r="B896">
        <v>2.1023141646627275E-2</v>
      </c>
      <c r="O896">
        <f t="shared" si="41"/>
        <v>895</v>
      </c>
      <c r="P896">
        <v>2.8057474631598689E-2</v>
      </c>
      <c r="Q896">
        <f t="shared" si="39"/>
        <v>1.4891102719701546</v>
      </c>
      <c r="R896">
        <f t="shared" si="40"/>
        <v>0.93177083333333333</v>
      </c>
    </row>
    <row r="897" spans="1:18" x14ac:dyDescent="0.3">
      <c r="A897">
        <v>0.21455555488291</v>
      </c>
      <c r="B897">
        <v>3.2870742074003478E-3</v>
      </c>
      <c r="O897">
        <f t="shared" si="41"/>
        <v>896</v>
      </c>
      <c r="P897">
        <v>2.844410748715509E-2</v>
      </c>
      <c r="Q897">
        <f t="shared" si="39"/>
        <v>1.4970701723773217</v>
      </c>
      <c r="R897">
        <f t="shared" si="40"/>
        <v>0.93281250000000004</v>
      </c>
    </row>
    <row r="898" spans="1:18" x14ac:dyDescent="0.3">
      <c r="A898">
        <v>1.8414066526556999E-2</v>
      </c>
      <c r="B898">
        <v>4.5152387537342881E-4</v>
      </c>
      <c r="O898">
        <f t="shared" si="41"/>
        <v>897</v>
      </c>
      <c r="P898">
        <v>2.8477014393435196E-2</v>
      </c>
      <c r="Q898">
        <f t="shared" si="39"/>
        <v>1.5051260738606964</v>
      </c>
      <c r="R898">
        <f t="shared" si="40"/>
        <v>0.93385416666666665</v>
      </c>
    </row>
    <row r="899" spans="1:18" x14ac:dyDescent="0.3">
      <c r="A899">
        <v>1.5376169313677E-2</v>
      </c>
      <c r="B899">
        <v>-6.759313689379369E-4</v>
      </c>
      <c r="O899">
        <f t="shared" si="41"/>
        <v>898</v>
      </c>
      <c r="P899">
        <v>2.9061187233778596E-2</v>
      </c>
      <c r="Q899">
        <f t="shared" ref="Q899:Q961" si="42">_xlfn.NORM.S.INV(R899)</f>
        <v>1.5132808561311653</v>
      </c>
      <c r="R899">
        <f t="shared" ref="R899:R961" si="43">(O899-0.5)/960</f>
        <v>0.93489583333333337</v>
      </c>
    </row>
    <row r="900" spans="1:18" x14ac:dyDescent="0.3">
      <c r="A900">
        <v>1.3884544756040999E-2</v>
      </c>
      <c r="B900">
        <v>-1.2073628574517364E-3</v>
      </c>
      <c r="O900">
        <f t="shared" si="41"/>
        <v>899</v>
      </c>
      <c r="P900">
        <v>2.9098038638842416E-2</v>
      </c>
      <c r="Q900">
        <f t="shared" si="42"/>
        <v>1.5215375327447891</v>
      </c>
      <c r="R900">
        <f t="shared" si="43"/>
        <v>0.93593749999999998</v>
      </c>
    </row>
    <row r="901" spans="1:18" x14ac:dyDescent="0.3">
      <c r="A901">
        <v>1.5264893555491999E-2</v>
      </c>
      <c r="B901">
        <v>4.8284277968839787E-4</v>
      </c>
      <c r="O901">
        <f t="shared" ref="O901:O961" si="44">O900+1</f>
        <v>900</v>
      </c>
      <c r="P901">
        <v>2.935401244267799E-2</v>
      </c>
      <c r="Q901">
        <f t="shared" si="42"/>
        <v>1.529899259635968</v>
      </c>
      <c r="R901">
        <f t="shared" si="43"/>
        <v>0.9369791666666667</v>
      </c>
    </row>
    <row r="902" spans="1:18" x14ac:dyDescent="0.3">
      <c r="A902">
        <v>0.50551432287834996</v>
      </c>
      <c r="B902">
        <v>-4.3459193585795197E-2</v>
      </c>
      <c r="O902">
        <f t="shared" si="44"/>
        <v>901</v>
      </c>
      <c r="P902">
        <v>2.9727711729898076E-2</v>
      </c>
      <c r="Q902">
        <f t="shared" si="42"/>
        <v>1.5383693443464266</v>
      </c>
      <c r="R902">
        <f t="shared" si="43"/>
        <v>0.9380208333333333</v>
      </c>
    </row>
    <row r="903" spans="1:18" x14ac:dyDescent="0.3">
      <c r="A903">
        <v>0.50934987052646996</v>
      </c>
      <c r="B903">
        <v>-2.2480867314982E-2</v>
      </c>
      <c r="O903">
        <f t="shared" si="44"/>
        <v>902</v>
      </c>
      <c r="P903">
        <v>2.9933488198278568E-2</v>
      </c>
      <c r="Q903">
        <f t="shared" si="42"/>
        <v>1.5469512560195871</v>
      </c>
      <c r="R903">
        <f t="shared" si="43"/>
        <v>0.93906250000000002</v>
      </c>
    </row>
    <row r="904" spans="1:18" x14ac:dyDescent="0.3">
      <c r="A904">
        <v>0.31769965917786003</v>
      </c>
      <c r="B904">
        <v>5.3577784426532438E-2</v>
      </c>
      <c r="O904">
        <f t="shared" si="44"/>
        <v>903</v>
      </c>
      <c r="P904">
        <v>3.1928480854125141E-2</v>
      </c>
      <c r="Q904">
        <f t="shared" si="42"/>
        <v>1.5556486362380897</v>
      </c>
      <c r="R904">
        <f t="shared" si="43"/>
        <v>0.94010416666666663</v>
      </c>
    </row>
    <row r="905" spans="1:18" x14ac:dyDescent="0.3">
      <c r="A905">
        <v>0.27394328597638001</v>
      </c>
      <c r="B905">
        <v>1.0877525467375304E-2</v>
      </c>
      <c r="O905">
        <f t="shared" si="44"/>
        <v>904</v>
      </c>
      <c r="P905">
        <v>3.2294435583458792E-2</v>
      </c>
      <c r="Q905">
        <f t="shared" si="42"/>
        <v>1.5644653107917263</v>
      </c>
      <c r="R905">
        <f t="shared" si="43"/>
        <v>0.94114583333333335</v>
      </c>
    </row>
    <row r="906" spans="1:18" x14ac:dyDescent="0.3">
      <c r="A906">
        <v>1.1301622494533E-2</v>
      </c>
      <c r="B906">
        <v>-1.5373666263649756E-4</v>
      </c>
      <c r="O906">
        <f t="shared" si="44"/>
        <v>905</v>
      </c>
      <c r="P906">
        <v>3.2510293976558691E-2</v>
      </c>
      <c r="Q906">
        <f t="shared" si="42"/>
        <v>1.5734053024736976</v>
      </c>
      <c r="R906">
        <f t="shared" si="43"/>
        <v>0.94218749999999996</v>
      </c>
    </row>
    <row r="907" spans="1:18" x14ac:dyDescent="0.3">
      <c r="A907">
        <v>1.0708537539229001E-2</v>
      </c>
      <c r="B907">
        <v>-8.3822896932332983E-5</v>
      </c>
      <c r="O907">
        <f t="shared" si="44"/>
        <v>906</v>
      </c>
      <c r="P907">
        <v>3.256377950899858E-2</v>
      </c>
      <c r="Q907">
        <f t="shared" si="42"/>
        <v>1.5824728450154897</v>
      </c>
      <c r="R907">
        <f t="shared" si="43"/>
        <v>0.94322916666666667</v>
      </c>
    </row>
    <row r="908" spans="1:18" x14ac:dyDescent="0.3">
      <c r="A908">
        <v>8.6957527557560005E-3</v>
      </c>
      <c r="B908">
        <v>1.1750648227374164E-5</v>
      </c>
      <c r="O908">
        <f t="shared" si="44"/>
        <v>907</v>
      </c>
      <c r="P908">
        <v>3.3363196556788766E-2</v>
      </c>
      <c r="Q908">
        <f t="shared" si="42"/>
        <v>1.5916723982846583</v>
      </c>
      <c r="R908">
        <f t="shared" si="43"/>
        <v>0.94427083333333328</v>
      </c>
    </row>
    <row r="909" spans="1:18" x14ac:dyDescent="0.3">
      <c r="A909">
        <v>8.5907711318904002E-3</v>
      </c>
      <c r="B909">
        <v>-2.3389705068205605E-5</v>
      </c>
      <c r="O909">
        <f t="shared" si="44"/>
        <v>908</v>
      </c>
      <c r="P909">
        <v>3.3570681496602417E-2</v>
      </c>
      <c r="Q909">
        <f t="shared" si="42"/>
        <v>1.6010086648860757</v>
      </c>
      <c r="R909">
        <f t="shared" si="43"/>
        <v>0.9453125</v>
      </c>
    </row>
    <row r="910" spans="1:18" x14ac:dyDescent="0.3">
      <c r="A910">
        <v>0.61474075860125998</v>
      </c>
      <c r="B910">
        <v>2.7906299134518586E-2</v>
      </c>
      <c r="O910">
        <f t="shared" si="44"/>
        <v>909</v>
      </c>
      <c r="P910">
        <v>3.3939042335812408E-2</v>
      </c>
      <c r="Q910">
        <f t="shared" si="42"/>
        <v>1.610486608325771</v>
      </c>
      <c r="R910">
        <f t="shared" si="43"/>
        <v>0.94635416666666672</v>
      </c>
    </row>
    <row r="911" spans="1:18" x14ac:dyDescent="0.3">
      <c r="A911">
        <v>0.58665222403388995</v>
      </c>
      <c r="B911">
        <v>9.9680837227855701E-4</v>
      </c>
      <c r="O911">
        <f t="shared" si="44"/>
        <v>910</v>
      </c>
      <c r="P911">
        <v>3.4801026634578069E-2</v>
      </c>
      <c r="Q911">
        <f t="shared" si="42"/>
        <v>1.620111472918077</v>
      </c>
      <c r="R911">
        <f t="shared" si="43"/>
        <v>0.94739583333333333</v>
      </c>
    </row>
    <row r="912" spans="1:18" x14ac:dyDescent="0.3">
      <c r="A912">
        <v>0.2182888807974</v>
      </c>
      <c r="B912">
        <v>5.1606232888752601E-3</v>
      </c>
      <c r="O912">
        <f t="shared" si="44"/>
        <v>911</v>
      </c>
      <c r="P912">
        <v>3.4957465755498629E-2</v>
      </c>
      <c r="Q912">
        <f t="shared" si="42"/>
        <v>1.6298888056416947</v>
      </c>
      <c r="R912">
        <f t="shared" si="43"/>
        <v>0.94843750000000004</v>
      </c>
    </row>
    <row r="913" spans="1:18" x14ac:dyDescent="0.3">
      <c r="A913">
        <v>0.23357768542012</v>
      </c>
      <c r="B913">
        <v>2.0587150816748695E-2</v>
      </c>
      <c r="O913">
        <f t="shared" si="44"/>
        <v>912</v>
      </c>
      <c r="P913">
        <v>3.5256075304960333E-2</v>
      </c>
      <c r="Q913">
        <f t="shared" si="42"/>
        <v>1.6398244801792652</v>
      </c>
      <c r="R913">
        <f t="shared" si="43"/>
        <v>0.94947916666666665</v>
      </c>
    </row>
    <row r="914" spans="1:18" x14ac:dyDescent="0.3">
      <c r="A914">
        <v>1.7188657297595999E-2</v>
      </c>
      <c r="B914">
        <v>-7.5160341493873267E-4</v>
      </c>
      <c r="O914">
        <f t="shared" si="44"/>
        <v>913</v>
      </c>
      <c r="P914">
        <v>3.5584534843444815E-2</v>
      </c>
      <c r="Q914">
        <f t="shared" si="42"/>
        <v>1.6499247234087457</v>
      </c>
      <c r="R914">
        <f t="shared" si="43"/>
        <v>0.95052083333333337</v>
      </c>
    </row>
    <row r="915" spans="1:18" x14ac:dyDescent="0.3">
      <c r="A915">
        <v>1.5885028242275001E-2</v>
      </c>
      <c r="B915">
        <v>3.4744680217549916E-4</v>
      </c>
      <c r="O915">
        <f t="shared" si="44"/>
        <v>914</v>
      </c>
      <c r="P915">
        <v>3.6104006157070656E-2</v>
      </c>
      <c r="Q915">
        <f t="shared" si="42"/>
        <v>1.6601961446542848</v>
      </c>
      <c r="R915">
        <f t="shared" si="43"/>
        <v>0.95156249999999998</v>
      </c>
    </row>
    <row r="916" spans="1:18" x14ac:dyDescent="0.3">
      <c r="A916">
        <v>1.4664934500615999E-2</v>
      </c>
      <c r="B916">
        <v>-4.1147221476216765E-4</v>
      </c>
      <c r="O916">
        <f t="shared" si="44"/>
        <v>915</v>
      </c>
      <c r="P916">
        <v>3.6244870568508558E-2</v>
      </c>
      <c r="Q916">
        <f t="shared" si="42"/>
        <v>1.6706457680504565</v>
      </c>
      <c r="R916">
        <f t="shared" si="43"/>
        <v>0.9526041666666667</v>
      </c>
    </row>
    <row r="917" spans="1:18" x14ac:dyDescent="0.3">
      <c r="A917">
        <v>1.2968156456596E-2</v>
      </c>
      <c r="B917">
        <v>-1.3279182497736644E-3</v>
      </c>
      <c r="O917">
        <f t="shared" si="44"/>
        <v>916</v>
      </c>
      <c r="P917">
        <v>3.6603216353098711E-2</v>
      </c>
      <c r="Q917">
        <f t="shared" si="42"/>
        <v>1.6812810684279431</v>
      </c>
      <c r="R917">
        <f t="shared" si="43"/>
        <v>0.9536458333333333</v>
      </c>
    </row>
    <row r="918" spans="1:18" x14ac:dyDescent="0.3">
      <c r="A918">
        <v>0.58065591026607999</v>
      </c>
      <c r="B918">
        <v>3.6869766988522401E-2</v>
      </c>
      <c r="O918">
        <f t="shared" si="44"/>
        <v>917</v>
      </c>
      <c r="P918">
        <v>3.6869766988522401E-2</v>
      </c>
      <c r="Q918">
        <f t="shared" si="42"/>
        <v>1.6921100111928287</v>
      </c>
      <c r="R918">
        <f t="shared" si="43"/>
        <v>0.95468750000000002</v>
      </c>
    </row>
    <row r="919" spans="1:18" x14ac:dyDescent="0.3">
      <c r="A919">
        <v>0.50282795187854001</v>
      </c>
      <c r="B919">
        <v>-3.9150595557184809E-2</v>
      </c>
      <c r="O919">
        <f t="shared" si="44"/>
        <v>918</v>
      </c>
      <c r="P919">
        <v>3.7623497243104875E-2</v>
      </c>
      <c r="Q919">
        <f t="shared" si="42"/>
        <v>1.7031410967473615</v>
      </c>
      <c r="R919">
        <f t="shared" si="43"/>
        <v>0.95572916666666663</v>
      </c>
    </row>
    <row r="920" spans="1:18" x14ac:dyDescent="0.3">
      <c r="A920">
        <v>0.28613455480786998</v>
      </c>
      <c r="B920">
        <v>2.3714141732230631E-2</v>
      </c>
      <c r="O920">
        <f t="shared" si="44"/>
        <v>919</v>
      </c>
      <c r="P920">
        <v>3.7801105591682427E-2</v>
      </c>
      <c r="Q920">
        <f t="shared" si="42"/>
        <v>1.714383410090152</v>
      </c>
      <c r="R920">
        <f t="shared" si="43"/>
        <v>0.95677083333333335</v>
      </c>
    </row>
    <row r="921" spans="1:18" x14ac:dyDescent="0.3">
      <c r="A921">
        <v>0.30337216714074</v>
      </c>
      <c r="B921">
        <v>3.9318413782300332E-2</v>
      </c>
      <c r="O921">
        <f t="shared" si="44"/>
        <v>920</v>
      </c>
      <c r="P921">
        <v>3.7856877608985318E-2</v>
      </c>
      <c r="Q921">
        <f t="shared" si="42"/>
        <v>1.7258466763410976</v>
      </c>
      <c r="R921">
        <f t="shared" si="43"/>
        <v>0.95781249999999996</v>
      </c>
    </row>
    <row r="922" spans="1:18" x14ac:dyDescent="0.3">
      <c r="A922">
        <v>1.1591824471818999E-2</v>
      </c>
      <c r="B922">
        <v>1.5079669728246259E-4</v>
      </c>
      <c r="O922">
        <f t="shared" si="44"/>
        <v>921</v>
      </c>
      <c r="P922">
        <v>3.8439086811345113E-2</v>
      </c>
      <c r="Q922">
        <f t="shared" si="42"/>
        <v>1.7375413230649868</v>
      </c>
      <c r="R922">
        <f t="shared" si="43"/>
        <v>0.95885416666666667</v>
      </c>
    </row>
    <row r="923" spans="1:18" x14ac:dyDescent="0.3">
      <c r="A923">
        <v>1.0685173013844E-2</v>
      </c>
      <c r="B923">
        <v>9.5239514888368487E-5</v>
      </c>
      <c r="O923">
        <f t="shared" si="44"/>
        <v>922</v>
      </c>
      <c r="P923">
        <v>3.8541115596254838E-2</v>
      </c>
      <c r="Q923">
        <f t="shared" si="42"/>
        <v>1.749478550422354</v>
      </c>
      <c r="R923">
        <f t="shared" si="43"/>
        <v>0.95989583333333328</v>
      </c>
    </row>
    <row r="924" spans="1:18" x14ac:dyDescent="0.3">
      <c r="A924">
        <v>8.6986782688895006E-3</v>
      </c>
      <c r="B924">
        <v>2.9970373121020882E-5</v>
      </c>
      <c r="O924">
        <f t="shared" si="44"/>
        <v>923</v>
      </c>
      <c r="P924">
        <v>3.8591530091174886E-2</v>
      </c>
      <c r="Q924">
        <f t="shared" si="42"/>
        <v>1.7616704103630663</v>
      </c>
      <c r="R924">
        <f t="shared" si="43"/>
        <v>0.9609375</v>
      </c>
    </row>
    <row r="925" spans="1:18" x14ac:dyDescent="0.3">
      <c r="A925">
        <v>8.4331799254659997E-3</v>
      </c>
      <c r="B925">
        <v>-1.73596508086446E-5</v>
      </c>
      <c r="O925">
        <f t="shared" si="44"/>
        <v>924</v>
      </c>
      <c r="P925">
        <v>3.9223073802480635E-2</v>
      </c>
      <c r="Q925">
        <f t="shared" si="42"/>
        <v>1.7741298963048091</v>
      </c>
      <c r="R925">
        <f t="shared" si="43"/>
        <v>0.96197916666666672</v>
      </c>
    </row>
    <row r="926" spans="1:18" x14ac:dyDescent="0.3">
      <c r="A926">
        <v>0.59301670211845003</v>
      </c>
      <c r="B926">
        <v>1.0604930347745123E-2</v>
      </c>
      <c r="O926">
        <f t="shared" si="44"/>
        <v>925</v>
      </c>
      <c r="P926">
        <v>3.9318413782300332E-2</v>
      </c>
      <c r="Q926">
        <f t="shared" si="42"/>
        <v>1.7868710450152701</v>
      </c>
      <c r="R926">
        <f t="shared" si="43"/>
        <v>0.96302083333333333</v>
      </c>
    </row>
    <row r="927" spans="1:18" x14ac:dyDescent="0.3">
      <c r="A927">
        <v>0.61782065703755995</v>
      </c>
      <c r="B927">
        <v>3.2510293976558691E-2</v>
      </c>
      <c r="O927">
        <f t="shared" si="44"/>
        <v>926</v>
      </c>
      <c r="P927">
        <v>4.0266358551960646E-2</v>
      </c>
      <c r="Q927">
        <f t="shared" si="42"/>
        <v>1.7999090527558028</v>
      </c>
      <c r="R927">
        <f t="shared" si="43"/>
        <v>0.96406250000000004</v>
      </c>
    </row>
    <row r="928" spans="1:18" x14ac:dyDescent="0.3">
      <c r="A928">
        <v>0.22038641914601001</v>
      </c>
      <c r="B928">
        <v>8.6408763368672759E-3</v>
      </c>
      <c r="O928">
        <f t="shared" si="44"/>
        <v>927</v>
      </c>
      <c r="P928">
        <v>4.1785656448975139E-2</v>
      </c>
      <c r="Q928">
        <f t="shared" si="42"/>
        <v>1.8132604081621841</v>
      </c>
      <c r="R928">
        <f t="shared" si="43"/>
        <v>0.96510416666666665</v>
      </c>
    </row>
    <row r="929" spans="1:18" x14ac:dyDescent="0.3">
      <c r="A929">
        <v>0.19424295738469</v>
      </c>
      <c r="B929">
        <v>-1.7025523290819661E-2</v>
      </c>
      <c r="O929">
        <f t="shared" si="44"/>
        <v>928</v>
      </c>
      <c r="P929">
        <v>4.216149318446033E-2</v>
      </c>
      <c r="Q929">
        <f t="shared" si="42"/>
        <v>1.8269430448561064</v>
      </c>
      <c r="R929">
        <f t="shared" si="43"/>
        <v>0.96614583333333337</v>
      </c>
    </row>
    <row r="930" spans="1:18" x14ac:dyDescent="0.3">
      <c r="A930">
        <v>1.8137760680204E-2</v>
      </c>
      <c r="B930" s="5">
        <v>1.7521802902042971E-4</v>
      </c>
      <c r="O930">
        <f t="shared" si="44"/>
        <v>929</v>
      </c>
      <c r="P930">
        <v>4.2457462979002436E-2</v>
      </c>
      <c r="Q930">
        <f t="shared" si="42"/>
        <v>1.8409765174268953</v>
      </c>
      <c r="R930">
        <f t="shared" si="43"/>
        <v>0.96718749999999998</v>
      </c>
    </row>
    <row r="931" spans="1:18" x14ac:dyDescent="0.3">
      <c r="A931">
        <v>1.6413753323603002E-2</v>
      </c>
      <c r="B931" s="5">
        <v>3.6165264098806521E-4</v>
      </c>
      <c r="O931">
        <f t="shared" si="44"/>
        <v>930</v>
      </c>
      <c r="P931">
        <v>4.3337644884062387E-2</v>
      </c>
      <c r="Q931">
        <f t="shared" si="42"/>
        <v>1.8553822052337048</v>
      </c>
      <c r="R931">
        <f t="shared" si="43"/>
        <v>0.9682291666666667</v>
      </c>
    </row>
    <row r="932" spans="1:18" x14ac:dyDescent="0.3">
      <c r="A932">
        <v>1.465941998543E-2</v>
      </c>
      <c r="B932" s="5">
        <v>-4.32487628062736E-4</v>
      </c>
      <c r="O932">
        <f t="shared" si="44"/>
        <v>931</v>
      </c>
      <c r="P932">
        <v>4.3373189193415318E-2</v>
      </c>
      <c r="Q932">
        <f t="shared" si="42"/>
        <v>1.8701835495027419</v>
      </c>
      <c r="R932">
        <f t="shared" si="43"/>
        <v>0.9692708333333333</v>
      </c>
    </row>
    <row r="933" spans="1:18" x14ac:dyDescent="0.3">
      <c r="A933">
        <v>1.5164138517024001E-2</v>
      </c>
      <c r="B933" s="5">
        <v>3.82087741220399E-4</v>
      </c>
      <c r="O933">
        <f t="shared" si="44"/>
        <v>932</v>
      </c>
      <c r="P933">
        <v>4.5128441949185305E-2</v>
      </c>
      <c r="Q933">
        <f t="shared" si="42"/>
        <v>1.8854063304978186</v>
      </c>
      <c r="R933">
        <f t="shared" si="43"/>
        <v>0.97031250000000002</v>
      </c>
    </row>
    <row r="934" spans="1:18" x14ac:dyDescent="0.3">
      <c r="A934">
        <v>0.51121561985091002</v>
      </c>
      <c r="B934" s="5">
        <v>-3.7757896613235142E-2</v>
      </c>
      <c r="O934">
        <f t="shared" si="44"/>
        <v>933</v>
      </c>
      <c r="P934">
        <v>4.5900818866165316E-2</v>
      </c>
      <c r="Q934">
        <f t="shared" si="42"/>
        <v>1.9010789932143404</v>
      </c>
      <c r="R934">
        <f t="shared" si="43"/>
        <v>0.97135416666666663</v>
      </c>
    </row>
    <row r="935" spans="1:18" x14ac:dyDescent="0.3">
      <c r="A935">
        <v>0.54950694871885997</v>
      </c>
      <c r="B935" s="5">
        <v>1.7676210877408005E-2</v>
      </c>
      <c r="O935">
        <f t="shared" si="44"/>
        <v>934</v>
      </c>
      <c r="P935">
        <v>4.6295347187778613E-2</v>
      </c>
      <c r="Q935">
        <f t="shared" si="42"/>
        <v>1.9172330322085418</v>
      </c>
      <c r="R935">
        <f t="shared" si="43"/>
        <v>0.97239583333333335</v>
      </c>
    </row>
    <row r="936" spans="1:18" x14ac:dyDescent="0.3">
      <c r="A936">
        <v>0.29769255624793001</v>
      </c>
      <c r="B936" s="5">
        <v>3.3570681496602417E-2</v>
      </c>
      <c r="O936">
        <f t="shared" si="44"/>
        <v>935</v>
      </c>
      <c r="P936">
        <v>4.6445445258080642E-2</v>
      </c>
      <c r="Q936">
        <f t="shared" si="42"/>
        <v>1.9339034489928559</v>
      </c>
      <c r="R936">
        <f t="shared" si="43"/>
        <v>0.97343749999999996</v>
      </c>
    </row>
    <row r="937" spans="1:18" x14ac:dyDescent="0.3">
      <c r="A937">
        <v>0.27460256255988003</v>
      </c>
      <c r="B937" s="5">
        <v>1.1536802050875317E-2</v>
      </c>
      <c r="O937">
        <f t="shared" si="44"/>
        <v>936</v>
      </c>
      <c r="P937">
        <v>4.7336249129498631E-2</v>
      </c>
      <c r="Q937">
        <f t="shared" si="42"/>
        <v>1.9511292991395313</v>
      </c>
      <c r="R937">
        <f t="shared" si="43"/>
        <v>0.97447916666666667</v>
      </c>
    </row>
    <row r="938" spans="1:18" x14ac:dyDescent="0.3">
      <c r="A938">
        <v>1.1482519605073E-2</v>
      </c>
      <c r="B938" s="5">
        <v>2.7160447903502513E-5</v>
      </c>
      <c r="O938">
        <f t="shared" si="44"/>
        <v>937</v>
      </c>
      <c r="P938">
        <v>5.1692045026052402E-2</v>
      </c>
      <c r="Q938">
        <f t="shared" si="42"/>
        <v>1.9689543511688405</v>
      </c>
      <c r="R938">
        <f t="shared" si="43"/>
        <v>0.97552083333333328</v>
      </c>
    </row>
    <row r="939" spans="1:18" x14ac:dyDescent="0.3">
      <c r="A939">
        <v>1.074411997153E-2</v>
      </c>
      <c r="B939" s="5">
        <v>-4.8240464631333149E-5</v>
      </c>
      <c r="O939">
        <f t="shared" si="44"/>
        <v>938</v>
      </c>
      <c r="P939">
        <v>5.3465930023170349E-2</v>
      </c>
      <c r="Q939">
        <f t="shared" si="42"/>
        <v>1.9874278859298957</v>
      </c>
      <c r="R939">
        <f t="shared" si="43"/>
        <v>0.9765625</v>
      </c>
    </row>
    <row r="940" spans="1:18" x14ac:dyDescent="0.3">
      <c r="A940">
        <v>8.6361687326457007E-3</v>
      </c>
      <c r="B940" s="5">
        <v>-4.7833374882925647E-5</v>
      </c>
      <c r="O940">
        <f t="shared" si="44"/>
        <v>939</v>
      </c>
      <c r="P940">
        <v>5.3577784426532438E-2</v>
      </c>
      <c r="Q940">
        <f t="shared" si="42"/>
        <v>2.0066056741984295</v>
      </c>
      <c r="R940">
        <f t="shared" si="43"/>
        <v>0.97760416666666672</v>
      </c>
    </row>
    <row r="941" spans="1:18" x14ac:dyDescent="0.3">
      <c r="A941">
        <v>8.6286546819290995E-3</v>
      </c>
      <c r="B941" s="5">
        <v>1.4493844970493719E-5</v>
      </c>
      <c r="O941">
        <f t="shared" si="44"/>
        <v>940</v>
      </c>
      <c r="P941">
        <v>5.9353793399775312E-2</v>
      </c>
      <c r="Q941">
        <f t="shared" si="42"/>
        <v>2.0265511826298757</v>
      </c>
      <c r="R941">
        <f t="shared" si="43"/>
        <v>0.97864583333333333</v>
      </c>
    </row>
    <row r="942" spans="1:18" x14ac:dyDescent="0.3">
      <c r="A942">
        <v>0.58408614755874</v>
      </c>
      <c r="B942" s="5">
        <v>-2.7483119080013996E-3</v>
      </c>
      <c r="O942">
        <f t="shared" si="44"/>
        <v>941</v>
      </c>
      <c r="P942">
        <v>6.316955484000808E-2</v>
      </c>
      <c r="Q942">
        <f t="shared" si="42"/>
        <v>2.0473370755318387</v>
      </c>
      <c r="R942">
        <f t="shared" si="43"/>
        <v>0.97968750000000004</v>
      </c>
    </row>
    <row r="943" spans="1:18" x14ac:dyDescent="0.3">
      <c r="A943">
        <v>0.60833433420585004</v>
      </c>
      <c r="B943" s="5">
        <v>2.2678918544238647E-2</v>
      </c>
      <c r="O943">
        <f t="shared" si="44"/>
        <v>942</v>
      </c>
      <c r="P943">
        <v>6.4671717848015176E-2</v>
      </c>
      <c r="Q943">
        <f t="shared" si="42"/>
        <v>2.069047104463237</v>
      </c>
      <c r="R943">
        <f t="shared" si="43"/>
        <v>0.98072916666666665</v>
      </c>
    </row>
    <row r="944" spans="1:18" x14ac:dyDescent="0.3">
      <c r="A944">
        <v>0.21182351509410999</v>
      </c>
      <c r="B944" s="5">
        <v>-1.3047424144147501E-3</v>
      </c>
      <c r="O944">
        <f t="shared" si="44"/>
        <v>943</v>
      </c>
      <c r="P944">
        <v>6.6393905051078006E-2</v>
      </c>
      <c r="Q944">
        <f t="shared" si="42"/>
        <v>2.0917785130041615</v>
      </c>
      <c r="R944">
        <f t="shared" si="43"/>
        <v>0.98177083333333337</v>
      </c>
    </row>
    <row r="945" spans="1:18" x14ac:dyDescent="0.3">
      <c r="A945">
        <v>0.23264523447609001</v>
      </c>
      <c r="B945" s="5">
        <v>1.9654699872718701E-2</v>
      </c>
      <c r="O945">
        <f t="shared" si="44"/>
        <v>944</v>
      </c>
      <c r="P945">
        <v>6.8909201959440336E-2</v>
      </c>
      <c r="Q945">
        <f t="shared" si="42"/>
        <v>2.1156451358343737</v>
      </c>
      <c r="R945">
        <f t="shared" si="43"/>
        <v>0.98281249999999998</v>
      </c>
    </row>
    <row r="946" spans="1:18" x14ac:dyDescent="0.3">
      <c r="A946">
        <v>1.8064851981377E-2</v>
      </c>
      <c r="B946" s="5">
        <v>1.2459126884226818E-4</v>
      </c>
      <c r="O946">
        <f t="shared" si="44"/>
        <v>945</v>
      </c>
      <c r="P946">
        <v>7.0271708048808001E-2</v>
      </c>
      <c r="Q946">
        <f t="shared" si="42"/>
        <v>2.1407814486871977</v>
      </c>
      <c r="R946">
        <f t="shared" si="43"/>
        <v>0.9838541666666667</v>
      </c>
    </row>
    <row r="947" spans="1:18" x14ac:dyDescent="0.3">
      <c r="A947">
        <v>1.6032701440827E-2</v>
      </c>
      <c r="B947" s="5">
        <v>4.9512000072749786E-4</v>
      </c>
      <c r="O947">
        <f t="shared" si="44"/>
        <v>946</v>
      </c>
      <c r="P947">
        <v>7.1671192906785142E-2</v>
      </c>
      <c r="Q947">
        <f t="shared" si="42"/>
        <v>2.1673479440611354</v>
      </c>
      <c r="R947">
        <f t="shared" si="43"/>
        <v>0.9848958333333333</v>
      </c>
    </row>
    <row r="948" spans="1:18" x14ac:dyDescent="0.3">
      <c r="A948">
        <v>1.6348524732329998E-2</v>
      </c>
      <c r="B948" s="5">
        <v>1.2721180169518315E-3</v>
      </c>
      <c r="O948">
        <f t="shared" si="44"/>
        <v>947</v>
      </c>
      <c r="P948">
        <v>7.2291718640944858E-2</v>
      </c>
      <c r="Q948">
        <f t="shared" si="42"/>
        <v>2.1955383928470411</v>
      </c>
      <c r="R948">
        <f t="shared" si="43"/>
        <v>0.98593750000000002</v>
      </c>
    </row>
    <row r="949" spans="1:18" x14ac:dyDescent="0.3">
      <c r="A949">
        <v>1.5378564418295999E-2</v>
      </c>
      <c r="B949" s="5">
        <v>1.0824897119263346E-3</v>
      </c>
      <c r="O949">
        <f t="shared" si="44"/>
        <v>948</v>
      </c>
      <c r="P949">
        <v>7.3297245568975267E-2</v>
      </c>
      <c r="Q949">
        <f t="shared" si="42"/>
        <v>2.2255898502637632</v>
      </c>
      <c r="R949">
        <f t="shared" si="43"/>
        <v>0.98697916666666663</v>
      </c>
    </row>
    <row r="950" spans="1:18" x14ac:dyDescent="0.3">
      <c r="A950">
        <v>0.56006201714253001</v>
      </c>
      <c r="B950" s="5">
        <v>1.6275873864972423E-2</v>
      </c>
      <c r="O950">
        <f t="shared" si="44"/>
        <v>949</v>
      </c>
      <c r="P950">
        <v>7.8992115104920324E-2</v>
      </c>
      <c r="Q950">
        <f t="shared" si="42"/>
        <v>2.2577967597975004</v>
      </c>
      <c r="R950">
        <f t="shared" si="43"/>
        <v>0.98802083333333335</v>
      </c>
    </row>
    <row r="951" spans="1:18" x14ac:dyDescent="0.3">
      <c r="A951">
        <v>0.51455892021552996</v>
      </c>
      <c r="B951" s="5">
        <v>-2.7419627220194864E-2</v>
      </c>
      <c r="O951">
        <f t="shared" si="44"/>
        <v>950</v>
      </c>
      <c r="P951">
        <v>7.9525087343545131E-2</v>
      </c>
      <c r="Q951">
        <f t="shared" si="42"/>
        <v>2.2925313613713709</v>
      </c>
      <c r="R951">
        <f t="shared" si="43"/>
        <v>0.98906249999999996</v>
      </c>
    </row>
    <row r="952" spans="1:18" x14ac:dyDescent="0.3">
      <c r="A952">
        <v>0.24178024943335</v>
      </c>
      <c r="B952" s="5">
        <v>-2.064016364228935E-2</v>
      </c>
      <c r="O952">
        <f t="shared" si="44"/>
        <v>951</v>
      </c>
      <c r="P952">
        <v>8.2927125383500666E-2</v>
      </c>
      <c r="Q952">
        <f t="shared" si="42"/>
        <v>2.3302741393340072</v>
      </c>
      <c r="R952">
        <f t="shared" si="43"/>
        <v>0.99010416666666667</v>
      </c>
    </row>
    <row r="953" spans="1:18" x14ac:dyDescent="0.3">
      <c r="A953">
        <v>0.21532747425165</v>
      </c>
      <c r="B953" s="5">
        <v>-4.8726279106789672E-2</v>
      </c>
      <c r="O953">
        <f t="shared" si="44"/>
        <v>952</v>
      </c>
      <c r="P953">
        <v>8.3771103533488045E-2</v>
      </c>
      <c r="Q953">
        <f t="shared" si="42"/>
        <v>2.3716609255259513</v>
      </c>
      <c r="R953">
        <f t="shared" si="43"/>
        <v>0.99114583333333328</v>
      </c>
    </row>
    <row r="954" spans="1:18" x14ac:dyDescent="0.3">
      <c r="A954">
        <v>1.1571718953846E-2</v>
      </c>
      <c r="B954" s="5">
        <v>1.306911793094636E-4</v>
      </c>
      <c r="O954">
        <f t="shared" si="44"/>
        <v>953</v>
      </c>
      <c r="P954">
        <v>8.5225672337695291E-2</v>
      </c>
      <c r="Q954">
        <f t="shared" si="42"/>
        <v>2.4175590162365048</v>
      </c>
      <c r="R954">
        <f t="shared" si="43"/>
        <v>0.9921875</v>
      </c>
    </row>
    <row r="955" spans="1:18" x14ac:dyDescent="0.3">
      <c r="A955">
        <v>1.0680180449654001E-2</v>
      </c>
      <c r="B955" s="5">
        <v>9.024695069836941E-5</v>
      </c>
      <c r="O955">
        <f t="shared" si="44"/>
        <v>954</v>
      </c>
      <c r="P955">
        <v>8.6409909956890352E-2</v>
      </c>
      <c r="Q955">
        <f t="shared" si="42"/>
        <v>2.4691969449127718</v>
      </c>
      <c r="R955">
        <f t="shared" si="43"/>
        <v>0.99322916666666672</v>
      </c>
    </row>
    <row r="956" spans="1:18" x14ac:dyDescent="0.3">
      <c r="A956">
        <v>8.6411078776809994E-3</v>
      </c>
      <c r="B956" s="5">
        <v>-2.7600018087480319E-5</v>
      </c>
      <c r="O956">
        <f t="shared" si="44"/>
        <v>955</v>
      </c>
      <c r="P956">
        <v>8.9823709044702438E-2</v>
      </c>
      <c r="Q956">
        <f t="shared" si="42"/>
        <v>2.5284011939338491</v>
      </c>
      <c r="R956">
        <f t="shared" si="43"/>
        <v>0.99427083333333333</v>
      </c>
    </row>
    <row r="957" spans="1:18" x14ac:dyDescent="0.3">
      <c r="A957">
        <v>8.5036798038610993E-3</v>
      </c>
      <c r="B957" s="5">
        <v>5.3140227586455022E-5</v>
      </c>
      <c r="O957">
        <f t="shared" si="44"/>
        <v>956</v>
      </c>
      <c r="P957">
        <v>9.4869091278020345E-2</v>
      </c>
      <c r="Q957">
        <f t="shared" si="42"/>
        <v>2.5980677307623048</v>
      </c>
      <c r="R957">
        <f t="shared" si="43"/>
        <v>0.99531250000000004</v>
      </c>
    </row>
    <row r="958" spans="1:18" x14ac:dyDescent="0.3">
      <c r="A958">
        <v>0.58094793286226998</v>
      </c>
      <c r="B958" s="5">
        <v>-1.4638389084349335E-3</v>
      </c>
      <c r="O958">
        <f t="shared" si="44"/>
        <v>957</v>
      </c>
      <c r="P958">
        <v>9.6822984340760643E-2</v>
      </c>
      <c r="Q958">
        <f t="shared" si="42"/>
        <v>2.6832215546893958</v>
      </c>
      <c r="R958">
        <f t="shared" si="43"/>
        <v>0.99635416666666665</v>
      </c>
    </row>
    <row r="959" spans="1:18" x14ac:dyDescent="0.3">
      <c r="A959">
        <v>0.53209957650174</v>
      </c>
      <c r="B959" s="5">
        <v>-5.3210786559261258E-2</v>
      </c>
      <c r="O959">
        <f t="shared" si="44"/>
        <v>958</v>
      </c>
      <c r="P959">
        <v>0.10172724392318244</v>
      </c>
      <c r="Q959">
        <f t="shared" si="42"/>
        <v>2.7938580633153993</v>
      </c>
      <c r="R959">
        <f t="shared" si="43"/>
        <v>0.99739583333333337</v>
      </c>
    </row>
    <row r="960" spans="1:18" x14ac:dyDescent="0.3">
      <c r="A960">
        <v>0.21223785569322001</v>
      </c>
      <c r="B960" s="5">
        <v>4.9231288407727836E-4</v>
      </c>
      <c r="O960">
        <f t="shared" si="44"/>
        <v>959</v>
      </c>
      <c r="P960">
        <v>0.10562954542768488</v>
      </c>
      <c r="Q960">
        <f t="shared" si="42"/>
        <v>2.9551668474978343</v>
      </c>
      <c r="R960">
        <f t="shared" si="43"/>
        <v>0.99843749999999998</v>
      </c>
    </row>
    <row r="961" spans="1:18" x14ac:dyDescent="0.3">
      <c r="A961">
        <v>0.21416936890386001</v>
      </c>
      <c r="B961" s="5">
        <v>2.9008882283503568E-3</v>
      </c>
      <c r="O961">
        <f t="shared" si="44"/>
        <v>960</v>
      </c>
      <c r="P961">
        <v>0.14503120088646243</v>
      </c>
      <c r="Q961">
        <f t="shared" si="42"/>
        <v>3.2790242977180215</v>
      </c>
      <c r="R961">
        <f t="shared" si="43"/>
        <v>0.9994791666666667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Analysis</vt:lpstr>
      <vt:lpstr>Assumptions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</dc:creator>
  <cp:lastModifiedBy>Gaia Anastasi</cp:lastModifiedBy>
  <dcterms:created xsi:type="dcterms:W3CDTF">2021-03-02T09:12:15Z</dcterms:created>
  <dcterms:modified xsi:type="dcterms:W3CDTF">2021-05-18T09:23:31Z</dcterms:modified>
</cp:coreProperties>
</file>