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leonardo\Desktop\"/>
    </mc:Choice>
  </mc:AlternateContent>
  <xr:revisionPtr revIDLastSave="0" documentId="13_ncr:1_{05A2F932-47F6-49CD-923C-469CDE472347}" xr6:coauthVersionLast="45" xr6:coauthVersionMax="45" xr10:uidLastSave="{00000000-0000-0000-0000-000000000000}"/>
  <bookViews>
    <workbookView xWindow="-108" yWindow="-108" windowWidth="23256" windowHeight="13176" tabRatio="345" firstSheet="1" activeTab="2" xr2:uid="{00000000-000D-0000-FFFF-FFFF00000000}"/>
  </bookViews>
  <sheets>
    <sheet name="Leonardo C" sheetId="1" r:id="rId1"/>
    <sheet name="Themisson C++" sheetId="2" r:id="rId2"/>
    <sheet name="Themisson Matla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6" i="1"/>
  <c r="C17" i="1"/>
  <c r="C18" i="1"/>
  <c r="C19" i="1"/>
  <c r="C26" i="1"/>
  <c r="C27" i="1"/>
  <c r="C28" i="1"/>
  <c r="C29" i="1"/>
  <c r="B19" i="3" l="1"/>
  <c r="B20" i="3" s="1"/>
  <c r="B21" i="3" s="1"/>
  <c r="B22" i="3" s="1"/>
  <c r="B12" i="3"/>
  <c r="B13" i="3" s="1"/>
  <c r="B14" i="3" s="1"/>
  <c r="B15" i="3" s="1"/>
  <c r="B5" i="3"/>
  <c r="B6" i="3" s="1"/>
  <c r="B7" i="3" s="1"/>
  <c r="B8" i="3" s="1"/>
  <c r="B19" i="2"/>
  <c r="B20" i="2" s="1"/>
  <c r="B21" i="2" s="1"/>
  <c r="B22" i="2" s="1"/>
  <c r="B12" i="2"/>
  <c r="B13" i="2" s="1"/>
  <c r="B14" i="2" s="1"/>
  <c r="B15" i="2" s="1"/>
  <c r="B5" i="2"/>
  <c r="B6" i="2" s="1"/>
  <c r="B7" i="2" s="1"/>
  <c r="B8" i="2" s="1"/>
</calcChain>
</file>

<file path=xl/sharedStrings.xml><?xml version="1.0" encoding="utf-8"?>
<sst xmlns="http://schemas.openxmlformats.org/spreadsheetml/2006/main" count="51" uniqueCount="10">
  <si>
    <t>N</t>
  </si>
  <si>
    <t xml:space="preserve"> </t>
  </si>
  <si>
    <t>Não finalizado</t>
  </si>
  <si>
    <t>Inserção</t>
  </si>
  <si>
    <t>Seleção</t>
  </si>
  <si>
    <t>Mergesort</t>
  </si>
  <si>
    <t>Quicksort</t>
  </si>
  <si>
    <t>ELEMENTOS EM ORDEM CRESCENTE</t>
  </si>
  <si>
    <t>ELEMENTOS EM ORDEM DECRESCENTE</t>
  </si>
  <si>
    <t>ELEMENTOS EM ORDEM ALEATÓRIA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</si>
</sst>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0000_-;\-* #,##0.000000_-;_-* &quot;-&quot;??.000000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/>
      <right/>
      <top style="medium">
        <color indexed="64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164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5" formatCode="_-* #,##0.000000_-;\-* #,##0.000000_-;_-* &quot;-&quot;??.000000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'Leonardo C'!$D$5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'Leonardo C'!$C$6:$C$10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C'!$D$6:$D$10</c:f>
              <c:numCache>
                <c:formatCode>_-* #,##0.000000_-;\-* #,##0.000000_-;_-* "-"??.000000_-;_-@_-</c:formatCode>
                <c:ptCount val="5"/>
                <c:pt idx="0">
                  <c:v>3.8000000000000002E-5</c:v>
                </c:pt>
                <c:pt idx="1">
                  <c:v>4.08E-4</c:v>
                </c:pt>
                <c:pt idx="2">
                  <c:v>3.2789999999999998E-3</c:v>
                </c:pt>
                <c:pt idx="3">
                  <c:v>4.147E-2</c:v>
                </c:pt>
                <c:pt idx="4">
                  <c:v>0.17612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9-4D45-8F83-ED3441B36E2F}"/>
            </c:ext>
          </c:extLst>
        </c:ser>
        <c:ser>
          <c:idx val="1"/>
          <c:order val="1"/>
          <c:tx>
            <c:strRef>
              <c:f>'Leonardo C'!$E$5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'Leonardo C'!$C$6:$C$10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C'!$E$6:$E$10</c:f>
              <c:numCache>
                <c:formatCode>_-* #,##0.000000_-;\-* #,##0.000000_-;_-* "-"??.000000_-;_-@_-</c:formatCode>
                <c:ptCount val="5"/>
                <c:pt idx="0">
                  <c:v>5.5999999999999999E-5</c:v>
                </c:pt>
                <c:pt idx="1">
                  <c:v>5.6700000000000001E-4</c:v>
                </c:pt>
                <c:pt idx="2">
                  <c:v>2.728E-3</c:v>
                </c:pt>
                <c:pt idx="3">
                  <c:v>2.7300000000000001E-2</c:v>
                </c:pt>
                <c:pt idx="4">
                  <c:v>0.23369599999999999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9-4D45-8F83-ED3441B36E2F}"/>
            </c:ext>
          </c:extLst>
        </c:ser>
        <c:ser>
          <c:idx val="2"/>
          <c:order val="2"/>
          <c:tx>
            <c:strRef>
              <c:f>'Leonardo C'!$F$5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'Leonardo C'!$C$6:$C$10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C'!$F$6:$F$10</c:f>
              <c:numCache>
                <c:formatCode>_-* #,##0.000000_-;\-* #,##0.000000_-;_-* "-"??.000000_-;_-@_-</c:formatCode>
                <c:ptCount val="5"/>
                <c:pt idx="0">
                  <c:v>6.7999999999999999E-5</c:v>
                </c:pt>
                <c:pt idx="1">
                  <c:v>3.2919999999999998E-3</c:v>
                </c:pt>
                <c:pt idx="2">
                  <c:v>0.138734</c:v>
                </c:pt>
                <c:pt idx="3">
                  <c:v>11.466118</c:v>
                </c:pt>
                <c:pt idx="4">
                  <c:v>1374.733105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9-4D45-8F83-ED3441B36E2F}"/>
            </c:ext>
          </c:extLst>
        </c:ser>
        <c:ser>
          <c:idx val="3"/>
          <c:order val="3"/>
          <c:tx>
            <c:strRef>
              <c:f>'Leonardo C'!$G$5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'Leonardo C'!$C$6:$C$10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C'!$G$6:$G$10</c:f>
              <c:numCache>
                <c:formatCode>_-* #,##0.000000_-;\-* #,##0.000000_-;_-* "-"??.000000_-;_-@_-</c:formatCode>
                <c:ptCount val="5"/>
                <c:pt idx="0">
                  <c:v>4.8000000000000001E-5</c:v>
                </c:pt>
                <c:pt idx="1">
                  <c:v>1.413E-3</c:v>
                </c:pt>
                <c:pt idx="2">
                  <c:v>9.6260999999999999E-2</c:v>
                </c:pt>
                <c:pt idx="3">
                  <c:v>8.9395810000000004</c:v>
                </c:pt>
                <c:pt idx="4">
                  <c:v>1041.0901449999999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9-4D45-8F83-ED3441B3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12480"/>
        <c:axId val="448419696"/>
      </c:scatterChart>
      <c:valAx>
        <c:axId val="448412480"/>
        <c:scaling>
          <c:logBase val="10"/>
          <c:orientation val="minMax"/>
          <c:max val="1000000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8419696"/>
        <c:crosses val="max"/>
        <c:crossBetween val="midCat"/>
      </c:valAx>
      <c:valAx>
        <c:axId val="448419696"/>
        <c:scaling>
          <c:logBase val="10"/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 (s)</a:t>
                </a:r>
              </a:p>
            </c:rich>
          </c:tx>
          <c:layout>
            <c:manualLayout>
              <c:xMode val="edge"/>
              <c:yMode val="edge"/>
              <c:x val="1.9880715705765408E-2"/>
              <c:y val="0.427038165606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841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'Leonardo C'!$D$14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'Leonardo C'!$C$15:$C$18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'Leonardo C'!$D$15:$D$18</c:f>
              <c:numCache>
                <c:formatCode>_-* #,##0.000000_-;\-* #,##0.000000_-;_-* "-"??.000000_-;_-@_-</c:formatCode>
                <c:ptCount val="4"/>
                <c:pt idx="0">
                  <c:v>6.2000000000000003E-5</c:v>
                </c:pt>
                <c:pt idx="1">
                  <c:v>1.5790000000000001E-3</c:v>
                </c:pt>
                <c:pt idx="2">
                  <c:v>9.9947999999999995E-2</c:v>
                </c:pt>
                <c:pt idx="3">
                  <c:v>9.2553289999999997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A-4681-AAAB-AE818E8A7B5F}"/>
            </c:ext>
          </c:extLst>
        </c:ser>
        <c:ser>
          <c:idx val="1"/>
          <c:order val="1"/>
          <c:tx>
            <c:strRef>
              <c:f>'Leonardo C'!$E$14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'Leonardo C'!$C$15:$C$19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C'!$E$15:$E$19</c:f>
              <c:numCache>
                <c:formatCode>_-* #,##0.000000_-;\-* #,##0.000000_-;_-* "-"??.000000_-;_-@_-</c:formatCode>
                <c:ptCount val="5"/>
                <c:pt idx="0">
                  <c:v>2.3E-5</c:v>
                </c:pt>
                <c:pt idx="1">
                  <c:v>1.2300000000000001E-4</c:v>
                </c:pt>
                <c:pt idx="2">
                  <c:v>7.8700000000000005E-4</c:v>
                </c:pt>
                <c:pt idx="3">
                  <c:v>1.0008E-2</c:v>
                </c:pt>
                <c:pt idx="4">
                  <c:v>0.142486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A-4681-AAAB-AE818E8A7B5F}"/>
            </c:ext>
          </c:extLst>
        </c:ser>
        <c:ser>
          <c:idx val="2"/>
          <c:order val="2"/>
          <c:tx>
            <c:strRef>
              <c:f>'Leonardo C'!$F$14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'Leonardo C'!$C$15:$C$19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C'!$F$15:$F$19</c:f>
              <c:numCache>
                <c:formatCode>_-* #,##0.000000_-;\-* #,##0.000000_-;_-* "-"??.000000_-;_-@_-</c:formatCode>
                <c:ptCount val="5"/>
                <c:pt idx="0">
                  <c:v>5.8E-5</c:v>
                </c:pt>
                <c:pt idx="1">
                  <c:v>1.6980000000000001E-3</c:v>
                </c:pt>
                <c:pt idx="2">
                  <c:v>0.112287</c:v>
                </c:pt>
                <c:pt idx="3">
                  <c:v>12.284174</c:v>
                </c:pt>
                <c:pt idx="4">
                  <c:v>1230.2481009999999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A-4681-AAAB-AE818E8A7B5F}"/>
            </c:ext>
          </c:extLst>
        </c:ser>
        <c:ser>
          <c:idx val="3"/>
          <c:order val="3"/>
          <c:tx>
            <c:strRef>
              <c:f>'Leonardo C'!$G$14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'Leonardo C'!$C$15:$C$19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C'!$G$15:$G$19</c:f>
              <c:numCache>
                <c:formatCode>_-* #,##0.000000_-;\-* #,##0.000000_-;_-* "-"??.000000_-;_-@_-</c:formatCode>
                <c:ptCount val="5"/>
                <c:pt idx="0">
                  <c:v>8.2999999999999998E-5</c:v>
                </c:pt>
                <c:pt idx="1">
                  <c:v>2.542E-3</c:v>
                </c:pt>
                <c:pt idx="2">
                  <c:v>0.180865</c:v>
                </c:pt>
                <c:pt idx="3">
                  <c:v>20.558501</c:v>
                </c:pt>
                <c:pt idx="4">
                  <c:v>2412.5732389999998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A-4681-AAAB-AE818E8A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882552"/>
        <c:axId val="552817960"/>
      </c:scatterChart>
      <c:valAx>
        <c:axId val="336882552"/>
        <c:scaling>
          <c:logBase val="10"/>
          <c:orientation val="minMax"/>
          <c:max val="1000000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52817960"/>
        <c:crosses val="max"/>
        <c:crossBetween val="midCat"/>
      </c:valAx>
      <c:valAx>
        <c:axId val="55281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688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'Leonardo C'!$D$24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'Leonardo C'!$C$25:$C$28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'Leonardo C'!$D$25:$D$28</c:f>
              <c:numCache>
                <c:formatCode>_-* #,##0.000000_-;\-* #,##0.000000_-;_-* "-"??.000000_-;_-@_-</c:formatCode>
                <c:ptCount val="4"/>
                <c:pt idx="0">
                  <c:v>5.3000000000000001E-5</c:v>
                </c:pt>
                <c:pt idx="1">
                  <c:v>1.34E-3</c:v>
                </c:pt>
                <c:pt idx="2">
                  <c:v>9.3159000000000006E-2</c:v>
                </c:pt>
                <c:pt idx="3">
                  <c:v>10.143426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9-4312-A02A-4D81875CA3CE}"/>
            </c:ext>
          </c:extLst>
        </c:ser>
        <c:ser>
          <c:idx val="1"/>
          <c:order val="1"/>
          <c:tx>
            <c:strRef>
              <c:f>'Leonardo C'!$E$24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'Leonardo C'!$C$25:$C$29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C'!$E$25:$E$29</c:f>
              <c:numCache>
                <c:formatCode>_-* #,##0.000000_-;\-* #,##0.000000_-;_-* "-"??.000000_-;_-@_-</c:formatCode>
                <c:ptCount val="5"/>
                <c:pt idx="0">
                  <c:v>2.9E-5</c:v>
                </c:pt>
                <c:pt idx="1">
                  <c:v>9.2E-5</c:v>
                </c:pt>
                <c:pt idx="2">
                  <c:v>7.9900000000000001E-4</c:v>
                </c:pt>
                <c:pt idx="3">
                  <c:v>1.0564E-2</c:v>
                </c:pt>
                <c:pt idx="4">
                  <c:v>0.13483400000000001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9-4312-A02A-4D81875CA3CE}"/>
            </c:ext>
          </c:extLst>
        </c:ser>
        <c:ser>
          <c:idx val="2"/>
          <c:order val="2"/>
          <c:tx>
            <c:strRef>
              <c:f>'Leonardo C'!$F$24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'Leonardo C'!$C$25:$C$29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C'!$F$25:$F$29</c:f>
              <c:numCache>
                <c:formatCode>_-* #,##0.000000_-;\-* #,##0.000000_-;_-* "-"??.000000_-;_-@_-</c:formatCode>
                <c:ptCount val="5"/>
                <c:pt idx="0">
                  <c:v>5.1999999999999997E-5</c:v>
                </c:pt>
                <c:pt idx="1">
                  <c:v>1.5969999999999999E-3</c:v>
                </c:pt>
                <c:pt idx="2">
                  <c:v>0.11726399999999999</c:v>
                </c:pt>
                <c:pt idx="3">
                  <c:v>13.428269</c:v>
                </c:pt>
                <c:pt idx="4">
                  <c:v>1181.8336139999999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9-4312-A02A-4D81875CA3CE}"/>
            </c:ext>
          </c:extLst>
        </c:ser>
        <c:ser>
          <c:idx val="3"/>
          <c:order val="3"/>
          <c:tx>
            <c:strRef>
              <c:f>'Leonardo C'!$G$24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'Leonardo C'!$C$25:$C$29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'Leonardo C'!$G$25:$G$29</c:f>
              <c:numCache>
                <c:formatCode>_-* #,##0.000000_-;\-* #,##0.000000_-;_-* "-"??.000000_-;_-@_-</c:formatCode>
                <c:ptCount val="5"/>
                <c:pt idx="0">
                  <c:v>3.9999999999999998E-6</c:v>
                </c:pt>
                <c:pt idx="1">
                  <c:v>5.0000000000000004E-6</c:v>
                </c:pt>
                <c:pt idx="2">
                  <c:v>3.0000000000000001E-5</c:v>
                </c:pt>
                <c:pt idx="3">
                  <c:v>3.39E-4</c:v>
                </c:pt>
                <c:pt idx="4">
                  <c:v>3.784E-3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9-4312-A02A-4D81875CA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04600"/>
        <c:axId val="447810832"/>
      </c:scatterChart>
      <c:valAx>
        <c:axId val="447804600"/>
        <c:scaling>
          <c:logBase val="10"/>
          <c:orientation val="minMax"/>
          <c:max val="1000000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7810832"/>
        <c:crosses val="max"/>
        <c:crossBetween val="midCat"/>
      </c:valAx>
      <c:valAx>
        <c:axId val="447810832"/>
        <c:scaling>
          <c:logBase val="10"/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layout>
            <c:manualLayout>
              <c:xMode val="edge"/>
              <c:yMode val="edge"/>
              <c:x val="2.1558872305140961E-2"/>
              <c:y val="0.45469446352762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478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'Themisson C++'!$C$3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C++'!$B$4:$B$8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C++'!$C$4:$C$8</c:f>
              <c:numCache>
                <c:formatCode>_-* #,##0.000000_-;\-* #,##0.000000_-;_-* "-"??.000000_-;_-@_-</c:formatCode>
                <c:ptCount val="5"/>
                <c:pt idx="0">
                  <c:v>5.4E-6</c:v>
                </c:pt>
                <c:pt idx="1">
                  <c:v>4.4299999999999998E-4</c:v>
                </c:pt>
                <c:pt idx="2">
                  <c:v>5.3759999999999995E-4</c:v>
                </c:pt>
                <c:pt idx="3">
                  <c:v>6.0654000000000003E-3</c:v>
                </c:pt>
                <c:pt idx="4">
                  <c:v>6.0461599999999997E-2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E-4AC3-9CF3-C01D2D85AE0F}"/>
            </c:ext>
          </c:extLst>
        </c:ser>
        <c:ser>
          <c:idx val="1"/>
          <c:order val="1"/>
          <c:tx>
            <c:strRef>
              <c:f>'Themisson C++'!$D$3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C++'!$B$4:$B$8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C++'!$D$4:$D$8</c:f>
              <c:numCache>
                <c:formatCode>_-* #,##0.000000_-;\-* #,##0.000000_-;_-* "-"??.000000_-;_-@_-</c:formatCode>
                <c:ptCount val="5"/>
                <c:pt idx="0">
                  <c:v>1.9700000000000001E-5</c:v>
                </c:pt>
                <c:pt idx="1">
                  <c:v>1.738E-4</c:v>
                </c:pt>
                <c:pt idx="2">
                  <c:v>1.9997000000000001E-3</c:v>
                </c:pt>
                <c:pt idx="3">
                  <c:v>1.8553400000000001E-2</c:v>
                </c:pt>
                <c:pt idx="4">
                  <c:v>5.7099999999999998E-2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E-4AC3-9CF3-C01D2D85AE0F}"/>
            </c:ext>
          </c:extLst>
        </c:ser>
        <c:ser>
          <c:idx val="2"/>
          <c:order val="2"/>
          <c:tx>
            <c:strRef>
              <c:f>'Themisson C++'!$E$3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C++'!$B$4:$B$8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C++'!$E$4:$E$8</c:f>
              <c:numCache>
                <c:formatCode>_-* #,##0.000000_-;\-* #,##0.000000_-;_-* "-"??.000000_-;_-@_-</c:formatCode>
                <c:ptCount val="5"/>
                <c:pt idx="0">
                  <c:v>1.8E-5</c:v>
                </c:pt>
                <c:pt idx="1">
                  <c:v>9.9010000000000005E-4</c:v>
                </c:pt>
                <c:pt idx="2">
                  <c:v>1.0468099999999999E-2</c:v>
                </c:pt>
                <c:pt idx="3">
                  <c:v>10.1043</c:v>
                </c:pt>
                <c:pt idx="4">
                  <c:v>1012.39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E-4AC3-9CF3-C01D2D85AE0F}"/>
            </c:ext>
          </c:extLst>
        </c:ser>
        <c:ser>
          <c:idx val="3"/>
          <c:order val="3"/>
          <c:tx>
            <c:strRef>
              <c:f>'Themisson C++'!$F$3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C++'!$B$4:$B$8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C++'!$F$4:$F$9</c:f>
              <c:numCache>
                <c:formatCode>_-* #,##0.000000_-;\-* #,##0.000000_-;_-* "-"??.000000_-;_-@_-</c:formatCode>
                <c:ptCount val="6"/>
                <c:pt idx="0">
                  <c:v>3.4000000000000001E-6</c:v>
                </c:pt>
                <c:pt idx="1">
                  <c:v>2.1780000000000001E-4</c:v>
                </c:pt>
                <c:pt idx="2">
                  <c:v>2.18964E-2</c:v>
                </c:pt>
                <c:pt idx="3">
                  <c:v>2.17069</c:v>
                </c:pt>
                <c:pt idx="4">
                  <c:v>220.80699999999999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E-4AC3-9CF3-C01D2D8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73280"/>
        <c:axId val="400376560"/>
      </c:scatterChart>
      <c:valAx>
        <c:axId val="400373280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0376560"/>
        <c:crosses val="max"/>
        <c:crossBetween val="midCat"/>
      </c:valAx>
      <c:valAx>
        <c:axId val="400376560"/>
        <c:scaling>
          <c:logBase val="10"/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037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'Themisson C++'!$C$10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C++'!$B$11:$B$15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C++'!$C$11:$C$15</c:f>
              <c:numCache>
                <c:formatCode>_-* #,##0.000000_-;\-* #,##0.000000_-;_-* "-"??.000000_-;_-@_-</c:formatCode>
                <c:ptCount val="5"/>
                <c:pt idx="0">
                  <c:v>2.0999999999999998E-6</c:v>
                </c:pt>
                <c:pt idx="1">
                  <c:v>9.2E-6</c:v>
                </c:pt>
                <c:pt idx="2">
                  <c:v>7.9599999999999997E-5</c:v>
                </c:pt>
                <c:pt idx="3">
                  <c:v>9.2809999999999995E-4</c:v>
                </c:pt>
                <c:pt idx="4">
                  <c:v>9.7941999999999994E-3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6-4DC5-BCB3-B5A7A78D0EF3}"/>
            </c:ext>
          </c:extLst>
        </c:ser>
        <c:ser>
          <c:idx val="1"/>
          <c:order val="1"/>
          <c:tx>
            <c:strRef>
              <c:f>'Themisson C++'!$D$10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C++'!$B$11:$B$15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C++'!$D$11:$D$15</c:f>
              <c:numCache>
                <c:formatCode>_-* #,##0.000000_-;\-* #,##0.000000_-;_-* "-"??.000000_-;_-@_-</c:formatCode>
                <c:ptCount val="5"/>
                <c:pt idx="0">
                  <c:v>1.95E-5</c:v>
                </c:pt>
                <c:pt idx="1">
                  <c:v>1.5009999999999999E-4</c:v>
                </c:pt>
                <c:pt idx="2">
                  <c:v>1.3864000000000001E-3</c:v>
                </c:pt>
                <c:pt idx="3">
                  <c:v>1.3618E-2</c:v>
                </c:pt>
                <c:pt idx="4">
                  <c:v>0.16041900000000001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6-4DC5-BCB3-B5A7A78D0EF3}"/>
            </c:ext>
          </c:extLst>
        </c:ser>
        <c:ser>
          <c:idx val="2"/>
          <c:order val="2"/>
          <c:tx>
            <c:strRef>
              <c:f>'Themisson C++'!$E$10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C++'!$B$11:$B$15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C++'!$E$11:$E$15</c:f>
              <c:numCache>
                <c:formatCode>_-* #,##0.000000_-;\-* #,##0.000000_-;_-* "-"??.000000_-;_-@_-</c:formatCode>
                <c:ptCount val="5"/>
                <c:pt idx="0">
                  <c:v>9.5000000000000005E-6</c:v>
                </c:pt>
                <c:pt idx="1">
                  <c:v>1.0631E-3</c:v>
                </c:pt>
                <c:pt idx="2">
                  <c:v>0.1003</c:v>
                </c:pt>
                <c:pt idx="3">
                  <c:v>10.0639</c:v>
                </c:pt>
                <c:pt idx="4">
                  <c:v>1006.73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6-4DC5-BCB3-B5A7A78D0EF3}"/>
            </c:ext>
          </c:extLst>
        </c:ser>
        <c:ser>
          <c:idx val="3"/>
          <c:order val="3"/>
          <c:tx>
            <c:strRef>
              <c:f>'Themisson C++'!$F$10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C++'!$B$11:$B$15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C++'!$F$11:$F$15</c:f>
              <c:numCache>
                <c:formatCode>_-* #,##0.000000_-;\-* #,##0.000000_-;_-* "-"??.000000_-;_-@_-</c:formatCode>
                <c:ptCount val="5"/>
                <c:pt idx="0">
                  <c:v>8.3999999999999992E-6</c:v>
                </c:pt>
                <c:pt idx="1">
                  <c:v>4.6460000000000002E-4</c:v>
                </c:pt>
                <c:pt idx="2">
                  <c:v>4.6534199999999998E-2</c:v>
                </c:pt>
                <c:pt idx="3">
                  <c:v>4.3693499999999998</c:v>
                </c:pt>
                <c:pt idx="4">
                  <c:v>440.98399999999998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6-4DC5-BCB3-B5A7A78D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08648"/>
        <c:axId val="401808976"/>
      </c:scatterChart>
      <c:valAx>
        <c:axId val="401808648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1808976"/>
        <c:crosses val="max"/>
        <c:crossBetween val="midCat"/>
      </c:valAx>
      <c:valAx>
        <c:axId val="401808976"/>
        <c:scaling>
          <c:logBase val="10"/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180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'Themisson C++'!$C$17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C++'!$B$18:$B$22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C++'!$C$18:$C$22</c:f>
              <c:numCache>
                <c:formatCode>General</c:formatCode>
                <c:ptCount val="5"/>
                <c:pt idx="0" formatCode="_-* #,##0.000000_-;\-* #,##0.000000_-;_-* &quot;-&quot;??.000000_-;_-@_-">
                  <c:v>1.3999999999999999E-6</c:v>
                </c:pt>
                <c:pt idx="1">
                  <c:v>9.0999999999999993E-6</c:v>
                </c:pt>
                <c:pt idx="2" formatCode="_-* #,##0.000000_-;\-* #,##0.000000_-;_-* &quot;-&quot;??.000000_-;_-@_-">
                  <c:v>7.8499999999999997E-5</c:v>
                </c:pt>
                <c:pt idx="3">
                  <c:v>9.4189999999999996E-4</c:v>
                </c:pt>
                <c:pt idx="4">
                  <c:v>9.8914999999999993E-3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2-494B-B4D1-47F06DABF42F}"/>
            </c:ext>
          </c:extLst>
        </c:ser>
        <c:ser>
          <c:idx val="1"/>
          <c:order val="1"/>
          <c:tx>
            <c:strRef>
              <c:f>'Themisson C++'!$D$17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C++'!$B$18:$B$22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C++'!$D$18:$D$22</c:f>
              <c:numCache>
                <c:formatCode>_-* #,##0.000000_-;\-* #,##0.000000_-;_-* "-"??.000000_-;_-@_-</c:formatCode>
                <c:ptCount val="5"/>
                <c:pt idx="0">
                  <c:v>1.6399999999999999E-5</c:v>
                </c:pt>
                <c:pt idx="1">
                  <c:v>1.4660000000000001E-4</c:v>
                </c:pt>
                <c:pt idx="2">
                  <c:v>1.3354E-3</c:v>
                </c:pt>
                <c:pt idx="3">
                  <c:v>1.3122E-2</c:v>
                </c:pt>
                <c:pt idx="4">
                  <c:v>0.15035999999999999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2-494B-B4D1-47F06DABF42F}"/>
            </c:ext>
          </c:extLst>
        </c:ser>
        <c:ser>
          <c:idx val="2"/>
          <c:order val="2"/>
          <c:tx>
            <c:strRef>
              <c:f>'Themisson C++'!$E$17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C++'!$B$18:$B$22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C++'!$E$18:$E$22</c:f>
              <c:numCache>
                <c:formatCode>_-* #,##0.000000_-;\-* #,##0.000000_-;_-* "-"??.000000_-;_-@_-</c:formatCode>
                <c:ptCount val="5"/>
                <c:pt idx="0">
                  <c:v>9.3999999999999998E-6</c:v>
                </c:pt>
                <c:pt idx="1">
                  <c:v>1.0510000000000001E-3</c:v>
                </c:pt>
                <c:pt idx="2">
                  <c:v>0.101538</c:v>
                </c:pt>
                <c:pt idx="3">
                  <c:v>10.0526</c:v>
                </c:pt>
                <c:pt idx="4">
                  <c:v>1007.66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2-494B-B4D1-47F06DABF42F}"/>
            </c:ext>
          </c:extLst>
        </c:ser>
        <c:ser>
          <c:idx val="3"/>
          <c:order val="3"/>
          <c:tx>
            <c:strRef>
              <c:f>'Themisson C++'!$F$17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C++'!$B$18:$B$22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C++'!$F$18:$F$22</c:f>
              <c:numCache>
                <c:formatCode>_-* #,##0.000000_-;\-* #,##0.000000_-;_-* "-"??.000000_-;_-@_-</c:formatCode>
                <c:ptCount val="5"/>
                <c:pt idx="0">
                  <c:v>7.9999999999999996E-7</c:v>
                </c:pt>
                <c:pt idx="1">
                  <c:v>9.9999999999999995E-7</c:v>
                </c:pt>
                <c:pt idx="2">
                  <c:v>1.3200000000000001E-5</c:v>
                </c:pt>
                <c:pt idx="3" formatCode="General">
                  <c:v>1.304E-4</c:v>
                </c:pt>
                <c:pt idx="4">
                  <c:v>8.0250000000000004E-4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2-494B-B4D1-47F06DA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25256"/>
        <c:axId val="404023616"/>
      </c:scatterChart>
      <c:valAx>
        <c:axId val="404025256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023616"/>
        <c:crosses val="max"/>
        <c:crossBetween val="midCat"/>
      </c:valAx>
      <c:valAx>
        <c:axId val="404023616"/>
        <c:scaling>
          <c:logBase val="10"/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402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'Themisson Matlab'!$C$3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Matlab'!$B$4:$B$7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'Themisson Matlab'!$C$4:$C$7</c:f>
              <c:numCache>
                <c:formatCode>_-* #,##0.000000_-;\-* #,##0.000000_-;_-* "-"??.000000_-;_-@_-</c:formatCode>
                <c:ptCount val="4"/>
                <c:pt idx="0">
                  <c:v>6.0593000000000001E-3</c:v>
                </c:pt>
                <c:pt idx="1">
                  <c:v>1.45398E-2</c:v>
                </c:pt>
                <c:pt idx="2">
                  <c:v>0.39909600000000001</c:v>
                </c:pt>
                <c:pt idx="3">
                  <c:v>20.689175299999999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D-451E-BCAA-F97031291750}"/>
            </c:ext>
          </c:extLst>
        </c:ser>
        <c:ser>
          <c:idx val="1"/>
          <c:order val="1"/>
          <c:tx>
            <c:strRef>
              <c:f>'Themisson Matlab'!$D$3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Matlab'!$B$4:$B$8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Matlab'!$D$4:$D$8</c:f>
              <c:numCache>
                <c:formatCode>_-* #,##0.000000_-;\-* #,##0.000000_-;_-* "-"??.000000_-;_-@_-</c:formatCode>
                <c:ptCount val="5"/>
                <c:pt idx="0">
                  <c:v>7.5171999999999999E-3</c:v>
                </c:pt>
                <c:pt idx="1">
                  <c:v>7.4377000000000002E-3</c:v>
                </c:pt>
                <c:pt idx="2">
                  <c:v>1.48901E-2</c:v>
                </c:pt>
                <c:pt idx="3">
                  <c:v>0.1026784</c:v>
                </c:pt>
                <c:pt idx="4">
                  <c:v>0.6704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D-451E-BCAA-F97031291750}"/>
            </c:ext>
          </c:extLst>
        </c:ser>
        <c:ser>
          <c:idx val="2"/>
          <c:order val="2"/>
          <c:tx>
            <c:strRef>
              <c:f>'Themisson Matlab'!$E$3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Matlab'!$B$4:$B$8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Matlab'!$E$4:$E$8</c:f>
              <c:numCache>
                <c:formatCode>_-* #,##0.000000_-;\-* #,##0.000000_-;_-* "-"??.000000_-;_-@_-</c:formatCode>
                <c:ptCount val="5"/>
                <c:pt idx="0">
                  <c:v>2.2293E-3</c:v>
                </c:pt>
                <c:pt idx="1">
                  <c:v>6.6753999999999997E-3</c:v>
                </c:pt>
                <c:pt idx="2">
                  <c:v>0.2247239</c:v>
                </c:pt>
                <c:pt idx="3">
                  <c:v>25.206665000000001</c:v>
                </c:pt>
                <c:pt idx="4">
                  <c:v>2565.3000000000002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D-451E-BCAA-F97031291750}"/>
            </c:ext>
          </c:extLst>
        </c:ser>
        <c:ser>
          <c:idx val="3"/>
          <c:order val="3"/>
          <c:tx>
            <c:strRef>
              <c:f>'Themisson Matlab'!$F$3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Matlab'!$B$4:$B$8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Matlab'!$F$4:$F$8</c:f>
              <c:numCache>
                <c:formatCode>_-* #,##0.000000_-;\-* #,##0.000000_-;_-* "-"??.000000_-;_-@_-</c:formatCode>
                <c:ptCount val="5"/>
                <c:pt idx="0">
                  <c:v>1.7018999999999999E-3</c:v>
                </c:pt>
                <c:pt idx="1">
                  <c:v>6.1031000000000002E-3</c:v>
                </c:pt>
                <c:pt idx="2">
                  <c:v>0.12153750000000001</c:v>
                </c:pt>
                <c:pt idx="3">
                  <c:v>9.5345668000000003</c:v>
                </c:pt>
                <c:pt idx="4">
                  <c:v>861.10270000000003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D-451E-BCAA-F9703129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8080"/>
        <c:axId val="600529552"/>
      </c:scatterChart>
      <c:valAx>
        <c:axId val="600538080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0529552"/>
        <c:crosses val="max"/>
        <c:crossBetween val="midCat"/>
      </c:valAx>
      <c:valAx>
        <c:axId val="600529552"/>
        <c:scaling>
          <c:logBase val="10"/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0053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'Themisson Matlab'!$C$10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Matlab'!$B$11:$B$13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'Themisson Matlab'!$C$11:$C$13</c:f>
              <c:numCache>
                <c:formatCode>General</c:formatCode>
                <c:ptCount val="3"/>
                <c:pt idx="0" formatCode="_-* #,##0.000000_-;\-* #,##0.000000_-;_-* &quot;-&quot;??.000000_-;_-@_-">
                  <c:v>4.4900000000000002E-4</c:v>
                </c:pt>
                <c:pt idx="1">
                  <c:v>2.8333799999999999E-2</c:v>
                </c:pt>
                <c:pt idx="2" formatCode="_-* #,##0.000000_-;\-* #,##0.000000_-;_-* &quot;-&quot;??.000000_-;_-@_-">
                  <c:v>1.2216918999999999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B-49B0-9D0B-FC22A0202E72}"/>
            </c:ext>
          </c:extLst>
        </c:ser>
        <c:ser>
          <c:idx val="1"/>
          <c:order val="1"/>
          <c:tx>
            <c:strRef>
              <c:f>'Themisson Matlab'!$D$10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Matlab'!$B$11:$B$15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Matlab'!$D$11:$D$15</c:f>
              <c:numCache>
                <c:formatCode>_-* #,##0.000000_-;\-* #,##0.000000_-;_-* "-"??.000000_-;_-@_-</c:formatCode>
                <c:ptCount val="5"/>
                <c:pt idx="0">
                  <c:v>2.7490000000000001E-4</c:v>
                </c:pt>
                <c:pt idx="1">
                  <c:v>7.9020000000000002E-4</c:v>
                </c:pt>
                <c:pt idx="2">
                  <c:v>7.2871999999999998E-3</c:v>
                </c:pt>
                <c:pt idx="3">
                  <c:v>4.9328299999999999E-2</c:v>
                </c:pt>
                <c:pt idx="4">
                  <c:v>0.4955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B-49B0-9D0B-FC22A0202E72}"/>
            </c:ext>
          </c:extLst>
        </c:ser>
        <c:ser>
          <c:idx val="2"/>
          <c:order val="2"/>
          <c:tx>
            <c:strRef>
              <c:f>'Themisson Matlab'!$E$10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Matlab'!$B$11:$B$15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Matlab'!$E$11:$E$15</c:f>
              <c:numCache>
                <c:formatCode>_-* #,##0.000000_-;\-* #,##0.000000_-;_-* "-"??.000000_-;_-@_-</c:formatCode>
                <c:ptCount val="5"/>
                <c:pt idx="0">
                  <c:v>1.5440000000000001E-4</c:v>
                </c:pt>
                <c:pt idx="1">
                  <c:v>9.3959999999999996E-4</c:v>
                </c:pt>
                <c:pt idx="2">
                  <c:v>8.3177500000000001E-2</c:v>
                </c:pt>
                <c:pt idx="3">
                  <c:v>9.7213899999999995</c:v>
                </c:pt>
                <c:pt idx="4">
                  <c:v>979.36680000000001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B-49B0-9D0B-FC22A0202E72}"/>
            </c:ext>
          </c:extLst>
        </c:ser>
        <c:ser>
          <c:idx val="3"/>
          <c:order val="3"/>
          <c:tx>
            <c:strRef>
              <c:f>'Themisson Matlab'!$F$10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Matlab'!$B$11:$B$15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Matlab'!$F$11:$F$15</c:f>
              <c:numCache>
                <c:formatCode>_-* #,##0.000000_-;\-* #,##0.000000_-;_-* "-"??.000000_-;_-@_-</c:formatCode>
                <c:ptCount val="5"/>
                <c:pt idx="0">
                  <c:v>1.9430000000000001E-4</c:v>
                </c:pt>
                <c:pt idx="1">
                  <c:v>9.4590999999999998E-3</c:v>
                </c:pt>
                <c:pt idx="2">
                  <c:v>0.19724649999999999</c:v>
                </c:pt>
                <c:pt idx="3">
                  <c:v>18.865607000000001</c:v>
                </c:pt>
                <c:pt idx="4">
                  <c:v>1740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B-49B0-9D0B-FC22A020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32944"/>
        <c:axId val="335933272"/>
      </c:scatterChart>
      <c:valAx>
        <c:axId val="335932944"/>
        <c:scaling>
          <c:logBase val="10"/>
          <c:orientation val="minMax"/>
          <c:max val="1000999.9999999999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933272"/>
        <c:crosses val="max"/>
        <c:crossBetween val="midCat"/>
      </c:valAx>
      <c:valAx>
        <c:axId val="335933272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359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'Themisson Matlab'!$C$17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'Themisson Matlab'!$B$18:$B$21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'Themisson Matlab'!$C$18:$C$21</c:f>
              <c:numCache>
                <c:formatCode>_-* #,##0.000000_-;\-* #,##0.000000_-;_-* "-"??.000000_-;_-@_-</c:formatCode>
                <c:ptCount val="4"/>
                <c:pt idx="0">
                  <c:v>1.874E-4</c:v>
                </c:pt>
                <c:pt idx="1">
                  <c:v>5.6809999999999999E-4</c:v>
                </c:pt>
                <c:pt idx="2">
                  <c:v>1.029E-3</c:v>
                </c:pt>
                <c:pt idx="3">
                  <c:v>1.38744E-2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D-4019-916A-3951F0047276}"/>
            </c:ext>
          </c:extLst>
        </c:ser>
        <c:ser>
          <c:idx val="1"/>
          <c:order val="1"/>
          <c:tx>
            <c:strRef>
              <c:f>'Themisson Matlab'!$D$17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'Themisson Matlab'!$B$18:$B$22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Matlab'!$D$18:$D$22</c:f>
              <c:numCache>
                <c:formatCode>_-* #,##0.000000_-;\-* #,##0.000000_-;_-* "-"??.000000_-;_-@_-</c:formatCode>
                <c:ptCount val="5"/>
                <c:pt idx="0">
                  <c:v>2.42E-4</c:v>
                </c:pt>
                <c:pt idx="1">
                  <c:v>9.6170000000000001E-4</c:v>
                </c:pt>
                <c:pt idx="2">
                  <c:v>7.2544999999999997E-3</c:v>
                </c:pt>
                <c:pt idx="3">
                  <c:v>5.1704600000000003E-2</c:v>
                </c:pt>
                <c:pt idx="4">
                  <c:v>0.51880000000000004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D-4019-916A-3951F0047276}"/>
            </c:ext>
          </c:extLst>
        </c:ser>
        <c:ser>
          <c:idx val="2"/>
          <c:order val="2"/>
          <c:tx>
            <c:strRef>
              <c:f>'Themisson Matlab'!$E$17</c:f>
              <c:strCache>
                <c:ptCount val="1"/>
                <c:pt idx="0">
                  <c:v>Seleção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'Themisson Matlab'!$B$18:$B$22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Matlab'!$E$18:$E$22</c:f>
              <c:numCache>
                <c:formatCode>_-* #,##0.000000_-;\-* #,##0.000000_-;_-* "-"??.000000_-;_-@_-</c:formatCode>
                <c:ptCount val="5"/>
                <c:pt idx="0">
                  <c:v>6.5819999999999995E-4</c:v>
                </c:pt>
                <c:pt idx="1">
                  <c:v>2.5341000000000001E-3</c:v>
                </c:pt>
                <c:pt idx="2">
                  <c:v>7.7971799999999994E-2</c:v>
                </c:pt>
                <c:pt idx="3">
                  <c:v>7.8465743999999997</c:v>
                </c:pt>
                <c:pt idx="4">
                  <c:v>807.13400000000001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D-4019-916A-3951F0047276}"/>
            </c:ext>
          </c:extLst>
        </c:ser>
        <c:ser>
          <c:idx val="3"/>
          <c:order val="3"/>
          <c:tx>
            <c:strRef>
              <c:f>'Themisson Matlab'!$F$17</c:f>
              <c:strCache>
                <c:ptCount val="1"/>
                <c:pt idx="0">
                  <c:v>Inserção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'Themisson Matlab'!$B$18:$B$22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'Themisson Matlab'!$F$18:$F$22</c:f>
              <c:numCache>
                <c:formatCode>_-* #,##0.000000_-;\-* #,##0.000000_-;_-* "-"??.000000_-;_-@_-</c:formatCode>
                <c:ptCount val="5"/>
                <c:pt idx="0">
                  <c:v>3.7179999999999998E-4</c:v>
                </c:pt>
                <c:pt idx="1">
                  <c:v>5.0989999999999998E-4</c:v>
                </c:pt>
                <c:pt idx="2">
                  <c:v>7.0649999999999999E-4</c:v>
                </c:pt>
                <c:pt idx="3">
                  <c:v>2.3232999999999999E-3</c:v>
                </c:pt>
                <c:pt idx="4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D-4019-916A-3951F004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05736"/>
        <c:axId val="92369256"/>
      </c:scatterChart>
      <c:valAx>
        <c:axId val="400605736"/>
        <c:scaling>
          <c:logBase val="10"/>
          <c:orientation val="minMax"/>
          <c:min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Tamanho do conjunto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2369256"/>
        <c:crosses val="max"/>
        <c:crossBetween val="midCat"/>
      </c:valAx>
      <c:valAx>
        <c:axId val="9236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_-* #,##0.000000_-;\-* #,##0.000000_-;_-* &quot;-&quot;??.000000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060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7620</xdr:rowOff>
    </xdr:from>
    <xdr:to>
      <xdr:col>19</xdr:col>
      <xdr:colOff>525780</xdr:colOff>
      <xdr:row>13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2B96B-5F40-40A6-8C92-9D3AB62B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175260</xdr:rowOff>
    </xdr:from>
    <xdr:to>
      <xdr:col>19</xdr:col>
      <xdr:colOff>510540</xdr:colOff>
      <xdr:row>25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4E413C-BCB6-4DB2-94B5-D89D197F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26</xdr:row>
      <xdr:rowOff>114300</xdr:rowOff>
    </xdr:from>
    <xdr:to>
      <xdr:col>19</xdr:col>
      <xdr:colOff>518160</xdr:colOff>
      <xdr:row>38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AFBFF2-0FDF-480A-935A-94167F89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99060</xdr:rowOff>
    </xdr:from>
    <xdr:to>
      <xdr:col>19</xdr:col>
      <xdr:colOff>190500</xdr:colOff>
      <xdr:row>13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911DED-92F7-4C4A-9A0E-9733A9782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14</xdr:row>
      <xdr:rowOff>7620</xdr:rowOff>
    </xdr:from>
    <xdr:to>
      <xdr:col>19</xdr:col>
      <xdr:colOff>205740</xdr:colOff>
      <xdr:row>26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B62A28-24A9-42C6-9CFF-3E9417EE2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27</xdr:row>
      <xdr:rowOff>15240</xdr:rowOff>
    </xdr:from>
    <xdr:to>
      <xdr:col>19</xdr:col>
      <xdr:colOff>213360</xdr:colOff>
      <xdr:row>38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3FB1FF-2315-4264-BD03-11F9806C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99060</xdr:rowOff>
    </xdr:from>
    <xdr:to>
      <xdr:col>20</xdr:col>
      <xdr:colOff>167640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E096B-FAC0-4515-A17F-A201B337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14</xdr:row>
      <xdr:rowOff>99060</xdr:rowOff>
    </xdr:from>
    <xdr:to>
      <xdr:col>20</xdr:col>
      <xdr:colOff>190500</xdr:colOff>
      <xdr:row>26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D719BF-B7D4-4653-913D-23285089C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434340</xdr:colOff>
      <xdr:row>27</xdr:row>
      <xdr:rowOff>129540</xdr:rowOff>
    </xdr:from>
    <xdr:to>
      <xdr:col>20</xdr:col>
      <xdr:colOff>205740</xdr:colOff>
      <xdr:row>40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7D9D61-5883-4310-8970-5D6A386AA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E81C3-6D7A-48D2-A3D0-D6DC594196DA}" name="Tabela2" displayName="Tabela2" ref="C5:G10" totalsRowShown="0" headerRowDxfId="23" dataDxfId="22" tableBorderDxfId="21">
  <autoFilter ref="C5:G10" xr:uid="{8DFA671B-40B7-4EC3-88D6-B09F42B45599}"/>
  <tableColumns count="5">
    <tableColumn id="1" xr3:uid="{52856AD9-75A7-4E0D-9F0D-99CB937F0F85}" name="N" dataDxfId="20">
      <calculatedColumnFormula>C5*10</calculatedColumnFormula>
    </tableColumn>
    <tableColumn id="2" xr3:uid="{74F85AF0-DFC5-4CBD-B11D-4DF949B59273}" name="Quicksort" dataDxfId="19"/>
    <tableColumn id="3" xr3:uid="{B5C7E239-E8EC-4EDB-8337-DC41B66658E1}" name="Mergesort" dataDxfId="18"/>
    <tableColumn id="4" xr3:uid="{FFD9E1C4-2BFF-472B-B522-F54B153D21E8}" name="Seleção" dataDxfId="17"/>
    <tableColumn id="5" xr3:uid="{3B8ECDB9-59EE-49DE-A658-424566061C91}" name="Inserção" dataDxfId="1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EA3EAC-773A-4525-BBB9-563297988069}" name="Tabela3" displayName="Tabela3" ref="C14:G19" totalsRowShown="0" headerRowDxfId="15" dataDxfId="14" tableBorderDxfId="13">
  <autoFilter ref="C14:G19" xr:uid="{6CED26DA-3FB4-4F9C-B90A-3353C5E277BA}"/>
  <tableColumns count="5">
    <tableColumn id="1" xr3:uid="{8E9676C0-D79A-4AB6-AD94-8179F606D3FC}" name="N" dataDxfId="12">
      <calculatedColumnFormula>C14*10</calculatedColumnFormula>
    </tableColumn>
    <tableColumn id="2" xr3:uid="{D42A9261-87FB-432F-AEB5-66E4AB82BF51}" name="Quicksort" dataDxfId="11"/>
    <tableColumn id="3" xr3:uid="{135741B9-6846-4838-B110-C9A5AFCB5649}" name="Mergesort" dataDxfId="10"/>
    <tableColumn id="4" xr3:uid="{54BD8088-E6E7-4D6A-B543-9907B86A993D}" name="Seleção" dataDxfId="9"/>
    <tableColumn id="5" xr3:uid="{87FDD78F-C00A-401C-96BE-AA56BB2EBDBB}" name="Inserção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DB7E9E-DAF7-4B6A-9972-DA9156F93176}" name="Tabela4" displayName="Tabela4" ref="C24:G29" totalsRowShown="0" headerRowDxfId="7" dataDxfId="6" tableBorderDxfId="5">
  <autoFilter ref="C24:G29" xr:uid="{D22018F8-750B-43CB-B431-945698E96D3D}"/>
  <tableColumns count="5">
    <tableColumn id="1" xr3:uid="{13061441-E1FA-4EF0-BEB0-F24B4F037465}" name="N" dataDxfId="4">
      <calculatedColumnFormula>C24*10</calculatedColumnFormula>
    </tableColumn>
    <tableColumn id="2" xr3:uid="{BC2A7601-6C61-483D-90FC-C35C5BFB529D}" name="Quicksort" dataDxfId="3"/>
    <tableColumn id="3" xr3:uid="{2371966B-29F5-44B0-8E82-91C47902361A}" name="Mergesort" dataDxfId="2"/>
    <tableColumn id="4" xr3:uid="{57158A0D-31FB-445A-9B24-B1FCDE89DA25}" name="Seleção" dataDxfId="1"/>
    <tableColumn id="5" xr3:uid="{0091838F-D1DD-45EF-AB50-BB3888275DA7}" name="Inserçã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2"/>
  <sheetViews>
    <sheetView topLeftCell="C1" zoomScaleNormal="100" workbookViewId="0">
      <selection activeCell="C5" sqref="C5:G5"/>
    </sheetView>
  </sheetViews>
  <sheetFormatPr defaultColWidth="8.88671875" defaultRowHeight="14.4"/>
  <cols>
    <col min="1" max="1" width="8.88671875" style="1"/>
    <col min="2" max="2" width="12.6640625" style="1" customWidth="1"/>
    <col min="3" max="3" width="8.77734375" style="1" bestFit="1" customWidth="1"/>
    <col min="4" max="4" width="15.6640625" style="1" bestFit="1" customWidth="1"/>
    <col min="5" max="5" width="15.33203125" style="1" bestFit="1" customWidth="1"/>
    <col min="6" max="7" width="14.88671875" style="1" bestFit="1" customWidth="1"/>
    <col min="8" max="8" width="10" style="1" customWidth="1"/>
    <col min="9" max="10" width="14" style="1" customWidth="1"/>
    <col min="11" max="11" width="10" style="1" customWidth="1"/>
    <col min="12" max="12" width="9.44140625" style="1" customWidth="1"/>
    <col min="13" max="13" width="14" style="1" customWidth="1"/>
    <col min="14" max="14" width="10" style="1" customWidth="1"/>
    <col min="15" max="16384" width="8.88671875" style="1"/>
  </cols>
  <sheetData>
    <row r="2" spans="1:22" ht="16.2" thickBot="1">
      <c r="A2" s="10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6">
      <c r="B3" s="13"/>
      <c r="C3" s="28"/>
      <c r="D3" s="27"/>
      <c r="E3" s="27"/>
      <c r="F3" s="27"/>
      <c r="G3" s="26"/>
      <c r="H3" s="25"/>
      <c r="I3" s="25"/>
      <c r="J3" s="2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6">
      <c r="B4" s="13"/>
      <c r="C4" s="21" t="s">
        <v>9</v>
      </c>
      <c r="D4" s="20"/>
      <c r="E4" s="20"/>
      <c r="F4" s="20"/>
      <c r="G4" s="19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6">
      <c r="B5" s="13"/>
      <c r="C5" s="18" t="s">
        <v>0</v>
      </c>
      <c r="D5" s="18" t="s">
        <v>6</v>
      </c>
      <c r="E5" s="18" t="s">
        <v>5</v>
      </c>
      <c r="F5" s="18" t="s">
        <v>4</v>
      </c>
      <c r="G5" s="18" t="s">
        <v>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6">
      <c r="B6" s="13"/>
      <c r="C6" s="13">
        <v>100</v>
      </c>
      <c r="D6" s="24">
        <v>3.8000000000000002E-5</v>
      </c>
      <c r="E6" s="17">
        <v>5.5999999999999999E-5</v>
      </c>
      <c r="F6" s="17">
        <v>6.7999999999999999E-5</v>
      </c>
      <c r="G6" s="17">
        <v>4.8000000000000001E-5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6">
      <c r="B7" s="13"/>
      <c r="C7" s="13">
        <f>C6*10</f>
        <v>1000</v>
      </c>
      <c r="D7" s="17">
        <v>4.08E-4</v>
      </c>
      <c r="E7" s="17">
        <v>5.6700000000000001E-4</v>
      </c>
      <c r="F7" s="17">
        <v>3.2919999999999998E-3</v>
      </c>
      <c r="G7" s="17">
        <v>1.413E-3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6">
      <c r="B8" s="13"/>
      <c r="C8" s="13">
        <f>C7*10</f>
        <v>10000</v>
      </c>
      <c r="D8" s="17">
        <v>3.2789999999999998E-3</v>
      </c>
      <c r="E8" s="17">
        <v>2.728E-3</v>
      </c>
      <c r="F8" s="17">
        <v>0.138734</v>
      </c>
      <c r="G8" s="17">
        <v>9.6260999999999999E-2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6">
      <c r="B9" s="13"/>
      <c r="C9" s="13">
        <f>C8*10</f>
        <v>100000</v>
      </c>
      <c r="D9" s="17">
        <v>4.147E-2</v>
      </c>
      <c r="E9" s="17">
        <v>2.7300000000000001E-2</v>
      </c>
      <c r="F9" s="17">
        <v>11.466118</v>
      </c>
      <c r="G9" s="17">
        <v>8.9395810000000004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6">
      <c r="B10" s="13"/>
      <c r="C10" s="13">
        <f>C9*10</f>
        <v>1000000</v>
      </c>
      <c r="D10" s="17">
        <v>0.17612</v>
      </c>
      <c r="E10" s="17">
        <v>0.23369599999999999</v>
      </c>
      <c r="F10" s="17">
        <v>1374.733105</v>
      </c>
      <c r="G10" s="17">
        <v>1041.0901449999999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6">
      <c r="B11" s="13"/>
      <c r="C11" s="23"/>
      <c r="D11" s="13"/>
      <c r="E11" s="13"/>
      <c r="F11" s="13"/>
      <c r="G11" s="2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6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6">
      <c r="B13" s="13"/>
      <c r="C13" s="21" t="s">
        <v>8</v>
      </c>
      <c r="D13" s="20"/>
      <c r="E13" s="20"/>
      <c r="F13" s="20"/>
      <c r="G13" s="1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6">
      <c r="B14" s="13"/>
      <c r="C14" s="18" t="s">
        <v>0</v>
      </c>
      <c r="D14" s="18" t="s">
        <v>6</v>
      </c>
      <c r="E14" s="18" t="s">
        <v>5</v>
      </c>
      <c r="F14" s="18" t="s">
        <v>4</v>
      </c>
      <c r="G14" s="18" t="s">
        <v>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6">
      <c r="B15" s="13"/>
      <c r="C15" s="13">
        <v>100</v>
      </c>
      <c r="D15" s="17">
        <v>6.2000000000000003E-5</v>
      </c>
      <c r="E15" s="17">
        <v>2.3E-5</v>
      </c>
      <c r="F15" s="17">
        <v>5.8E-5</v>
      </c>
      <c r="G15" s="17">
        <v>8.2999999999999998E-5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6">
      <c r="B16" s="13"/>
      <c r="C16" s="13">
        <f>C15*10</f>
        <v>1000</v>
      </c>
      <c r="D16" s="17">
        <v>1.5790000000000001E-3</v>
      </c>
      <c r="E16" s="17">
        <v>1.2300000000000001E-4</v>
      </c>
      <c r="F16" s="17">
        <v>1.6980000000000001E-3</v>
      </c>
      <c r="G16" s="17">
        <v>2.542E-3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2:22" ht="15.6">
      <c r="B17" s="13"/>
      <c r="C17" s="13">
        <f>C16*10</f>
        <v>10000</v>
      </c>
      <c r="D17" s="17">
        <v>9.9947999999999995E-2</v>
      </c>
      <c r="E17" s="17">
        <v>7.8700000000000005E-4</v>
      </c>
      <c r="F17" s="17">
        <v>0.112287</v>
      </c>
      <c r="G17" s="17">
        <v>0.180865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ht="15.6">
      <c r="B18" s="13"/>
      <c r="C18" s="13">
        <f>C17*10</f>
        <v>100000</v>
      </c>
      <c r="D18" s="17">
        <v>9.2553289999999997</v>
      </c>
      <c r="E18" s="17">
        <v>1.0008E-2</v>
      </c>
      <c r="F18" s="17">
        <v>12.284174</v>
      </c>
      <c r="G18" s="17">
        <v>20.558501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2:22" ht="15.6">
      <c r="B19" s="13"/>
      <c r="C19" s="13">
        <f>C18*10</f>
        <v>1000000</v>
      </c>
      <c r="D19" s="17" t="s">
        <v>2</v>
      </c>
      <c r="E19" s="17">
        <v>0.142486</v>
      </c>
      <c r="F19" s="17">
        <v>1230.2481009999999</v>
      </c>
      <c r="G19" s="17">
        <v>2412.5732389999998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2:22" ht="15.6">
      <c r="B20" s="13"/>
      <c r="C20" s="23"/>
      <c r="D20" s="13"/>
      <c r="E20" s="13"/>
      <c r="F20" s="13"/>
      <c r="G20" s="22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2:22" ht="15.6">
      <c r="B21" s="13"/>
      <c r="C21" s="16"/>
      <c r="D21" s="16"/>
      <c r="E21" s="16"/>
      <c r="F21" s="16"/>
      <c r="G21" s="14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2:22" ht="15.6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2:22" ht="15.6">
      <c r="B23" s="13"/>
      <c r="C23" s="21" t="s">
        <v>7</v>
      </c>
      <c r="D23" s="20"/>
      <c r="E23" s="20"/>
      <c r="F23" s="20"/>
      <c r="G23" s="1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2:22" ht="15.6">
      <c r="B24" s="13"/>
      <c r="C24" s="18" t="s">
        <v>0</v>
      </c>
      <c r="D24" s="18" t="s">
        <v>6</v>
      </c>
      <c r="E24" s="18" t="s">
        <v>5</v>
      </c>
      <c r="F24" s="18" t="s">
        <v>4</v>
      </c>
      <c r="G24" s="18" t="s">
        <v>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2:22" ht="15.6">
      <c r="B25" s="13"/>
      <c r="C25" s="13">
        <v>100</v>
      </c>
      <c r="D25" s="17">
        <v>5.3000000000000001E-5</v>
      </c>
      <c r="E25" s="17">
        <v>2.9E-5</v>
      </c>
      <c r="F25" s="17">
        <v>5.1999999999999997E-5</v>
      </c>
      <c r="G25" s="17">
        <v>3.9999999999999998E-6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2:22" ht="15.6">
      <c r="B26" s="13"/>
      <c r="C26" s="13">
        <f>C25*10</f>
        <v>1000</v>
      </c>
      <c r="D26" s="17">
        <v>1.34E-3</v>
      </c>
      <c r="E26" s="17">
        <v>9.2E-5</v>
      </c>
      <c r="F26" s="17">
        <v>1.5969999999999999E-3</v>
      </c>
      <c r="G26" s="17">
        <v>5.0000000000000004E-6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2:22" ht="15.6">
      <c r="B27" s="13"/>
      <c r="C27" s="13">
        <f>C26*10</f>
        <v>10000</v>
      </c>
      <c r="D27" s="17">
        <v>9.3159000000000006E-2</v>
      </c>
      <c r="E27" s="17">
        <v>7.9900000000000001E-4</v>
      </c>
      <c r="F27" s="17">
        <v>0.11726399999999999</v>
      </c>
      <c r="G27" s="17">
        <v>3.0000000000000001E-5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2:22" ht="15.6">
      <c r="B28" s="13"/>
      <c r="C28" s="13">
        <f>C27*10</f>
        <v>100000</v>
      </c>
      <c r="D28" s="17">
        <v>10.143426</v>
      </c>
      <c r="E28" s="17">
        <v>1.0564E-2</v>
      </c>
      <c r="F28" s="17">
        <v>13.428269</v>
      </c>
      <c r="G28" s="17">
        <v>3.39E-4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2:22" ht="15.6">
      <c r="B29" s="13"/>
      <c r="C29" s="13">
        <f>C28*10</f>
        <v>1000000</v>
      </c>
      <c r="D29" s="17" t="s">
        <v>2</v>
      </c>
      <c r="E29" s="17">
        <v>0.13483400000000001</v>
      </c>
      <c r="F29" s="17">
        <v>1181.8336139999999</v>
      </c>
      <c r="G29" s="17">
        <v>3.784E-3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2:22" ht="15.6">
      <c r="B30" s="13"/>
      <c r="C30" s="14"/>
      <c r="D30" s="14"/>
      <c r="E30" s="14"/>
      <c r="F30" s="14"/>
      <c r="G30" s="14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2:22" ht="15.6">
      <c r="B31" s="13"/>
      <c r="C31" s="16"/>
      <c r="D31" s="16"/>
      <c r="E31" s="16"/>
      <c r="F31" s="16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2:22" ht="15.6">
      <c r="B32" s="13"/>
      <c r="C32" s="14"/>
      <c r="D32" s="14"/>
      <c r="E32" s="14"/>
      <c r="F32" s="15"/>
      <c r="G32" s="14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2:22" ht="15.6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2:22" ht="15.6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2:22" ht="15.6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2:22" ht="15.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2:22" ht="15.6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2:22" ht="15.6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2:22" ht="15.6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2:22" ht="15.6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2:22" ht="15.6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2:22" ht="15.6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6">
    <mergeCell ref="C31:F31"/>
    <mergeCell ref="C4:G4"/>
    <mergeCell ref="C13:G13"/>
    <mergeCell ref="C23:G23"/>
    <mergeCell ref="C3:G3"/>
    <mergeCell ref="C21:F21"/>
  </mergeCells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4C3C-D014-498C-A2BC-D276B43EE89C}">
  <dimension ref="B3:F23"/>
  <sheetViews>
    <sheetView topLeftCell="A10" workbookViewId="0">
      <selection activeCell="F28" sqref="F28"/>
    </sheetView>
  </sheetViews>
  <sheetFormatPr defaultRowHeight="14.4"/>
  <cols>
    <col min="2" max="2" width="8" bestFit="1" customWidth="1"/>
    <col min="3" max="3" width="10.33203125" bestFit="1" customWidth="1"/>
    <col min="4" max="4" width="10.88671875" bestFit="1" customWidth="1"/>
    <col min="5" max="5" width="13.44140625" bestFit="1" customWidth="1"/>
    <col min="6" max="6" width="11.88671875" bestFit="1" customWidth="1"/>
  </cols>
  <sheetData>
    <row r="3" spans="2:6" ht="15.6">
      <c r="B3" s="29" t="s">
        <v>0</v>
      </c>
      <c r="C3" s="30" t="s">
        <v>6</v>
      </c>
      <c r="D3" s="30" t="s">
        <v>5</v>
      </c>
      <c r="E3" s="30" t="s">
        <v>4</v>
      </c>
      <c r="F3" s="31" t="s">
        <v>3</v>
      </c>
    </row>
    <row r="4" spans="2:6">
      <c r="B4" s="2">
        <v>100</v>
      </c>
      <c r="C4" s="3">
        <v>5.4E-6</v>
      </c>
      <c r="D4" s="4">
        <v>1.9700000000000001E-5</v>
      </c>
      <c r="E4" s="4">
        <v>1.8E-5</v>
      </c>
      <c r="F4" s="4">
        <v>3.4000000000000001E-6</v>
      </c>
    </row>
    <row r="5" spans="2:6">
      <c r="B5" s="2">
        <f>B4*10</f>
        <v>1000</v>
      </c>
      <c r="C5" s="4">
        <v>4.4299999999999998E-4</v>
      </c>
      <c r="D5" s="4">
        <v>1.738E-4</v>
      </c>
      <c r="E5" s="4">
        <v>9.9010000000000005E-4</v>
      </c>
      <c r="F5" s="4">
        <v>2.1780000000000001E-4</v>
      </c>
    </row>
    <row r="6" spans="2:6">
      <c r="B6" s="2">
        <f>B5*10</f>
        <v>10000</v>
      </c>
      <c r="C6" s="4">
        <v>5.3759999999999995E-4</v>
      </c>
      <c r="D6" s="4">
        <v>1.9997000000000001E-3</v>
      </c>
      <c r="E6" s="4">
        <v>1.0468099999999999E-2</v>
      </c>
      <c r="F6" s="4">
        <v>2.18964E-2</v>
      </c>
    </row>
    <row r="7" spans="2:6">
      <c r="B7" s="2">
        <f>B6*10</f>
        <v>100000</v>
      </c>
      <c r="C7" s="4">
        <v>6.0654000000000003E-3</v>
      </c>
      <c r="D7" s="4">
        <v>1.8553400000000001E-2</v>
      </c>
      <c r="E7" s="4">
        <v>10.1043</v>
      </c>
      <c r="F7" s="4">
        <v>2.17069</v>
      </c>
    </row>
    <row r="8" spans="2:6">
      <c r="B8" s="5">
        <f>B7*10</f>
        <v>1000000</v>
      </c>
      <c r="C8" s="6">
        <v>6.0461599999999997E-2</v>
      </c>
      <c r="D8" s="6">
        <v>5.7099999999999998E-2</v>
      </c>
      <c r="E8" s="6">
        <v>1012.39</v>
      </c>
      <c r="F8" s="6">
        <v>220.80699999999999</v>
      </c>
    </row>
    <row r="9" spans="2:6">
      <c r="B9" s="9"/>
      <c r="C9" s="9"/>
      <c r="D9" s="9"/>
      <c r="E9" s="9"/>
      <c r="F9" s="9"/>
    </row>
    <row r="10" spans="2:6" ht="15.6">
      <c r="B10" s="29" t="s">
        <v>0</v>
      </c>
      <c r="C10" s="30" t="s">
        <v>6</v>
      </c>
      <c r="D10" s="30" t="s">
        <v>5</v>
      </c>
      <c r="E10" s="30" t="s">
        <v>4</v>
      </c>
      <c r="F10" s="31" t="s">
        <v>3</v>
      </c>
    </row>
    <row r="11" spans="2:6">
      <c r="B11" s="2">
        <v>100</v>
      </c>
      <c r="C11" s="4">
        <v>2.0999999999999998E-6</v>
      </c>
      <c r="D11" s="4">
        <v>1.95E-5</v>
      </c>
      <c r="E11" s="4">
        <v>9.5000000000000005E-6</v>
      </c>
      <c r="F11" s="4">
        <v>8.3999999999999992E-6</v>
      </c>
    </row>
    <row r="12" spans="2:6">
      <c r="B12" s="2">
        <f t="shared" ref="B12:B15" si="0">B11*10</f>
        <v>1000</v>
      </c>
      <c r="C12" s="4">
        <v>9.2E-6</v>
      </c>
      <c r="D12" s="4">
        <v>1.5009999999999999E-4</v>
      </c>
      <c r="E12" s="4">
        <v>1.0631E-3</v>
      </c>
      <c r="F12" s="4">
        <v>4.6460000000000002E-4</v>
      </c>
    </row>
    <row r="13" spans="2:6">
      <c r="B13" s="2">
        <f t="shared" si="0"/>
        <v>10000</v>
      </c>
      <c r="C13" s="4">
        <v>7.9599999999999997E-5</v>
      </c>
      <c r="D13" s="4">
        <v>1.3864000000000001E-3</v>
      </c>
      <c r="E13" s="4">
        <v>0.1003</v>
      </c>
      <c r="F13" s="7">
        <v>4.6534199999999998E-2</v>
      </c>
    </row>
    <row r="14" spans="2:6">
      <c r="B14" s="2">
        <f t="shared" si="0"/>
        <v>100000</v>
      </c>
      <c r="C14" s="4">
        <v>9.2809999999999995E-4</v>
      </c>
      <c r="D14" s="4">
        <v>1.3618E-2</v>
      </c>
      <c r="E14" s="4">
        <v>10.0639</v>
      </c>
      <c r="F14" s="4">
        <v>4.3693499999999998</v>
      </c>
    </row>
    <row r="15" spans="2:6">
      <c r="B15" s="5">
        <f t="shared" si="0"/>
        <v>1000000</v>
      </c>
      <c r="C15" s="6">
        <v>9.7941999999999994E-3</v>
      </c>
      <c r="D15" s="6">
        <v>0.16041900000000001</v>
      </c>
      <c r="E15" s="6">
        <v>1006.73</v>
      </c>
      <c r="F15" s="6">
        <v>440.98399999999998</v>
      </c>
    </row>
    <row r="16" spans="2:6">
      <c r="B16" s="9"/>
      <c r="C16" s="9"/>
      <c r="D16" s="9"/>
      <c r="E16" s="9"/>
      <c r="F16" s="9"/>
    </row>
    <row r="17" spans="2:6" ht="15.6">
      <c r="B17" s="29" t="s">
        <v>0</v>
      </c>
      <c r="C17" s="30" t="s">
        <v>6</v>
      </c>
      <c r="D17" s="30" t="s">
        <v>5</v>
      </c>
      <c r="E17" s="30" t="s">
        <v>4</v>
      </c>
      <c r="F17" s="31" t="s">
        <v>3</v>
      </c>
    </row>
    <row r="18" spans="2:6">
      <c r="B18" s="2">
        <v>100</v>
      </c>
      <c r="C18" s="4">
        <v>1.3999999999999999E-6</v>
      </c>
      <c r="D18" s="4">
        <v>1.6399999999999999E-5</v>
      </c>
      <c r="E18" s="4">
        <v>9.3999999999999998E-6</v>
      </c>
      <c r="F18" s="7">
        <v>7.9999999999999996E-7</v>
      </c>
    </row>
    <row r="19" spans="2:6">
      <c r="B19" s="2">
        <f t="shared" ref="B19:B22" si="1">B18*10</f>
        <v>1000</v>
      </c>
      <c r="C19">
        <v>9.0999999999999993E-6</v>
      </c>
      <c r="D19" s="4">
        <v>1.4660000000000001E-4</v>
      </c>
      <c r="E19" s="4">
        <v>1.0510000000000001E-3</v>
      </c>
      <c r="F19" s="7">
        <v>9.9999999999999995E-7</v>
      </c>
    </row>
    <row r="20" spans="2:6">
      <c r="B20" s="2">
        <f t="shared" si="1"/>
        <v>10000</v>
      </c>
      <c r="C20" s="4">
        <v>7.8499999999999997E-5</v>
      </c>
      <c r="D20" s="4">
        <v>1.3354E-3</v>
      </c>
      <c r="E20" s="4">
        <v>0.101538</v>
      </c>
      <c r="F20" s="7">
        <v>1.3200000000000001E-5</v>
      </c>
    </row>
    <row r="21" spans="2:6">
      <c r="B21" s="2">
        <f t="shared" si="1"/>
        <v>100000</v>
      </c>
      <c r="C21">
        <v>9.4189999999999996E-4</v>
      </c>
      <c r="D21" s="4">
        <v>1.3122E-2</v>
      </c>
      <c r="E21" s="4">
        <v>10.0526</v>
      </c>
      <c r="F21">
        <v>1.304E-4</v>
      </c>
    </row>
    <row r="22" spans="2:6">
      <c r="B22" s="5">
        <f t="shared" si="1"/>
        <v>1000000</v>
      </c>
      <c r="C22">
        <v>9.8914999999999993E-3</v>
      </c>
      <c r="D22" s="4">
        <v>0.15035999999999999</v>
      </c>
      <c r="E22" s="4">
        <v>1007.66</v>
      </c>
      <c r="F22" s="4">
        <v>8.0250000000000004E-4</v>
      </c>
    </row>
    <row r="23" spans="2:6">
      <c r="F23" s="12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45F6-8024-4E9D-ADC1-DB64737BF8A0}">
  <dimension ref="B3:F22"/>
  <sheetViews>
    <sheetView tabSelected="1" topLeftCell="A13" workbookViewId="0">
      <selection activeCell="R14" sqref="R14"/>
    </sheetView>
  </sheetViews>
  <sheetFormatPr defaultRowHeight="14.4"/>
  <cols>
    <col min="2" max="2" width="8" bestFit="1" customWidth="1"/>
    <col min="3" max="3" width="16.6640625" bestFit="1" customWidth="1"/>
    <col min="4" max="4" width="10.88671875" bestFit="1" customWidth="1"/>
    <col min="5" max="6" width="13.44140625" bestFit="1" customWidth="1"/>
  </cols>
  <sheetData>
    <row r="3" spans="2:6" ht="15.6">
      <c r="B3" s="29" t="s">
        <v>0</v>
      </c>
      <c r="C3" s="30" t="s">
        <v>6</v>
      </c>
      <c r="D3" s="30" t="s">
        <v>5</v>
      </c>
      <c r="E3" s="30" t="s">
        <v>4</v>
      </c>
      <c r="F3" s="31" t="s">
        <v>3</v>
      </c>
    </row>
    <row r="4" spans="2:6">
      <c r="B4" s="2">
        <v>100</v>
      </c>
      <c r="C4" s="3">
        <v>6.0593000000000001E-3</v>
      </c>
      <c r="D4" s="4">
        <v>7.5171999999999999E-3</v>
      </c>
      <c r="E4" s="4">
        <v>2.2293E-3</v>
      </c>
      <c r="F4" s="4">
        <v>1.7018999999999999E-3</v>
      </c>
    </row>
    <row r="5" spans="2:6">
      <c r="B5" s="2">
        <f>B4*10</f>
        <v>1000</v>
      </c>
      <c r="C5" s="4">
        <v>1.45398E-2</v>
      </c>
      <c r="D5" s="4">
        <v>7.4377000000000002E-3</v>
      </c>
      <c r="E5" s="4">
        <v>6.6753999999999997E-3</v>
      </c>
      <c r="F5" s="4">
        <v>6.1031000000000002E-3</v>
      </c>
    </row>
    <row r="6" spans="2:6">
      <c r="B6" s="2">
        <f>B5*10</f>
        <v>10000</v>
      </c>
      <c r="C6" s="4">
        <v>0.39909600000000001</v>
      </c>
      <c r="D6" s="4">
        <v>1.48901E-2</v>
      </c>
      <c r="E6" s="4">
        <v>0.2247239</v>
      </c>
      <c r="F6" s="4">
        <v>0.12153750000000001</v>
      </c>
    </row>
    <row r="7" spans="2:6">
      <c r="B7" s="2">
        <f>B6*10</f>
        <v>100000</v>
      </c>
      <c r="C7" s="4">
        <v>20.689175299999999</v>
      </c>
      <c r="D7" s="4">
        <v>0.1026784</v>
      </c>
      <c r="E7" s="4">
        <v>25.206665000000001</v>
      </c>
      <c r="F7" s="4">
        <v>9.5345668000000003</v>
      </c>
    </row>
    <row r="8" spans="2:6">
      <c r="B8" s="5">
        <f>B7*10</f>
        <v>1000000</v>
      </c>
      <c r="C8" s="32"/>
      <c r="D8" s="6">
        <v>0.6704</v>
      </c>
      <c r="E8" s="6">
        <v>2565.3000000000002</v>
      </c>
      <c r="F8" s="6">
        <v>861.10270000000003</v>
      </c>
    </row>
    <row r="9" spans="2:6">
      <c r="B9" s="9"/>
      <c r="C9" s="9"/>
      <c r="D9" s="9"/>
      <c r="E9" s="9"/>
      <c r="F9" s="9"/>
    </row>
    <row r="10" spans="2:6" ht="15.6">
      <c r="B10" s="29" t="s">
        <v>0</v>
      </c>
      <c r="C10" s="30" t="s">
        <v>6</v>
      </c>
      <c r="D10" s="30" t="s">
        <v>5</v>
      </c>
      <c r="E10" s="30" t="s">
        <v>4</v>
      </c>
      <c r="F10" s="31" t="s">
        <v>3</v>
      </c>
    </row>
    <row r="11" spans="2:6">
      <c r="B11" s="2">
        <v>100</v>
      </c>
      <c r="C11" s="4">
        <v>4.4900000000000002E-4</v>
      </c>
      <c r="D11" s="4">
        <v>2.7490000000000001E-4</v>
      </c>
      <c r="E11" s="4">
        <v>1.5440000000000001E-4</v>
      </c>
      <c r="F11" s="4">
        <v>1.9430000000000001E-4</v>
      </c>
    </row>
    <row r="12" spans="2:6">
      <c r="B12" s="2">
        <f t="shared" ref="B12:B15" si="0">B11*10</f>
        <v>1000</v>
      </c>
      <c r="C12">
        <v>2.8333799999999999E-2</v>
      </c>
      <c r="D12" s="4">
        <v>7.9020000000000002E-4</v>
      </c>
      <c r="E12" s="4">
        <v>9.3959999999999996E-4</v>
      </c>
      <c r="F12" s="4">
        <v>9.4590999999999998E-3</v>
      </c>
    </row>
    <row r="13" spans="2:6">
      <c r="B13" s="2">
        <f t="shared" si="0"/>
        <v>10000</v>
      </c>
      <c r="C13" s="4">
        <v>1.2216918999999999</v>
      </c>
      <c r="D13" s="4">
        <v>7.2871999999999998E-3</v>
      </c>
      <c r="E13" s="4">
        <v>8.3177500000000001E-2</v>
      </c>
      <c r="F13" s="4">
        <v>0.19724649999999999</v>
      </c>
    </row>
    <row r="14" spans="2:6">
      <c r="B14" s="2">
        <f t="shared" si="0"/>
        <v>100000</v>
      </c>
      <c r="C14" s="32"/>
      <c r="D14" s="4">
        <v>4.9328299999999999E-2</v>
      </c>
      <c r="E14" s="4">
        <v>9.7213899999999995</v>
      </c>
      <c r="F14" s="4">
        <v>18.865607000000001</v>
      </c>
    </row>
    <row r="15" spans="2:6">
      <c r="B15" s="5">
        <f t="shared" si="0"/>
        <v>1000000</v>
      </c>
      <c r="C15" s="32"/>
      <c r="D15" s="6">
        <v>0.4955</v>
      </c>
      <c r="E15" s="6">
        <v>979.36680000000001</v>
      </c>
      <c r="F15" s="6">
        <v>1740</v>
      </c>
    </row>
    <row r="16" spans="2:6">
      <c r="B16" s="9"/>
      <c r="C16" s="9"/>
      <c r="D16" s="9"/>
      <c r="E16" s="9"/>
      <c r="F16" s="9"/>
    </row>
    <row r="17" spans="2:6" ht="15.6">
      <c r="B17" s="29" t="s">
        <v>0</v>
      </c>
      <c r="C17" s="30" t="s">
        <v>6</v>
      </c>
      <c r="D17" s="30" t="s">
        <v>5</v>
      </c>
      <c r="E17" s="30" t="s">
        <v>4</v>
      </c>
      <c r="F17" s="31" t="s">
        <v>3</v>
      </c>
    </row>
    <row r="18" spans="2:6">
      <c r="B18" s="2">
        <v>100</v>
      </c>
      <c r="C18" s="4">
        <v>1.874E-4</v>
      </c>
      <c r="D18" s="4">
        <v>2.42E-4</v>
      </c>
      <c r="E18" s="4">
        <v>6.5819999999999995E-4</v>
      </c>
      <c r="F18" s="7">
        <v>3.7179999999999998E-4</v>
      </c>
    </row>
    <row r="19" spans="2:6">
      <c r="B19" s="2">
        <f t="shared" ref="B19:B22" si="1">B18*10</f>
        <v>1000</v>
      </c>
      <c r="C19" s="4">
        <v>5.6809999999999999E-4</v>
      </c>
      <c r="D19" s="4">
        <v>9.6170000000000001E-4</v>
      </c>
      <c r="E19" s="11">
        <v>2.5341000000000001E-3</v>
      </c>
      <c r="F19" s="7">
        <v>5.0989999999999998E-4</v>
      </c>
    </row>
    <row r="20" spans="2:6">
      <c r="B20" s="2">
        <f t="shared" si="1"/>
        <v>10000</v>
      </c>
      <c r="C20" s="4">
        <v>1.029E-3</v>
      </c>
      <c r="D20" s="4">
        <v>7.2544999999999997E-3</v>
      </c>
      <c r="E20" s="4">
        <v>7.7971799999999994E-2</v>
      </c>
      <c r="F20" s="7">
        <v>7.0649999999999999E-4</v>
      </c>
    </row>
    <row r="21" spans="2:6">
      <c r="B21" s="2">
        <f t="shared" si="1"/>
        <v>100000</v>
      </c>
      <c r="C21" s="4">
        <v>1.38744E-2</v>
      </c>
      <c r="D21" s="4">
        <v>5.1704600000000003E-2</v>
      </c>
      <c r="E21" s="4">
        <v>7.8465743999999997</v>
      </c>
      <c r="F21" s="7">
        <v>2.3232999999999999E-3</v>
      </c>
    </row>
    <row r="22" spans="2:6">
      <c r="B22" s="5">
        <f t="shared" si="1"/>
        <v>1000000</v>
      </c>
      <c r="C22" s="32"/>
      <c r="D22" s="6">
        <v>0.51880000000000004</v>
      </c>
      <c r="E22" s="6">
        <v>807.13400000000001</v>
      </c>
      <c r="F22" s="8">
        <v>1.9099999999999999E-2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Leonardo C</vt:lpstr>
      <vt:lpstr>Themisson C++</vt:lpstr>
      <vt:lpstr>Themisson Matlab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2020-07-05T14:03:31Z</dcterms:created>
  <dcterms:modified xsi:type="dcterms:W3CDTF">2020-07-09T21:17:44Z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1031-11.1.0.9522</vt:lpwstr>
  </property>
</Properties>
</file>