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Leonard/Desktop/"/>
    </mc:Choice>
  </mc:AlternateContent>
  <xr:revisionPtr revIDLastSave="0" documentId="8_{E51B6237-4F4C-C845-A466-D4A2E239E624}" xr6:coauthVersionLast="47" xr6:coauthVersionMax="47" xr10:uidLastSave="{00000000-0000-0000-0000-000000000000}"/>
  <bookViews>
    <workbookView xWindow="14220" yWindow="500" windowWidth="29720" windowHeight="21100" xr2:uid="{00000000-000D-0000-FFFF-FFFF00000000}"/>
  </bookViews>
  <sheets>
    <sheet name="Addresses" sheetId="1" r:id="rId1"/>
    <sheet name="Calcula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2" l="1"/>
  <c r="O17" i="2" s="1"/>
  <c r="O18" i="2" s="1"/>
  <c r="C15" i="2"/>
  <c r="C13" i="2"/>
  <c r="O13" i="2" s="1"/>
  <c r="O14" i="2" s="1"/>
  <c r="C11" i="2"/>
  <c r="C8" i="2"/>
  <c r="B7" i="2"/>
  <c r="B8" i="2" s="1"/>
  <c r="B9" i="2" s="1"/>
  <c r="B10" i="2" s="1"/>
  <c r="B11" i="2" s="1"/>
  <c r="B12" i="2" s="1"/>
  <c r="C6" i="2"/>
  <c r="B6" i="2"/>
  <c r="B5" i="2"/>
  <c r="C4" i="2"/>
  <c r="C2" i="2"/>
  <c r="AM10" i="1"/>
  <c r="AL10" i="1"/>
  <c r="AK10" i="1"/>
  <c r="AJ10" i="1"/>
  <c r="Q11" i="2" l="1"/>
  <c r="AJ8" i="1" s="1"/>
  <c r="D11" i="2"/>
  <c r="D15" i="2"/>
  <c r="D2" i="2"/>
  <c r="D3" i="2" s="1"/>
  <c r="E2" i="2" s="1"/>
  <c r="E3" i="2" s="1"/>
  <c r="F2" i="2" s="1"/>
  <c r="F3" i="2" s="1"/>
  <c r="G2" i="2" s="1"/>
  <c r="G3" i="2" s="1"/>
  <c r="H2" i="2" s="1"/>
  <c r="H3" i="2" s="1"/>
  <c r="I2" i="2" s="1"/>
  <c r="I3" i="2" s="1"/>
  <c r="J2" i="2" s="1"/>
  <c r="J3" i="2" s="1"/>
  <c r="K2" i="2" s="1"/>
  <c r="D17" i="2"/>
  <c r="P17" i="2"/>
  <c r="AM7" i="1" s="1"/>
  <c r="D4" i="2"/>
  <c r="D5" i="2" s="1"/>
  <c r="E4" i="2" s="1"/>
  <c r="E5" i="2" s="1"/>
  <c r="F4" i="2" s="1"/>
  <c r="F5" i="2" s="1"/>
  <c r="G4" i="2" s="1"/>
  <c r="G5" i="2" s="1"/>
  <c r="H4" i="2" s="1"/>
  <c r="H5" i="2" s="1"/>
  <c r="I4" i="2" s="1"/>
  <c r="I5" i="2" s="1"/>
  <c r="J4" i="2" s="1"/>
  <c r="J5" i="2" s="1"/>
  <c r="K4" i="2" s="1"/>
  <c r="P13" i="2"/>
  <c r="AK7" i="1" s="1"/>
  <c r="O15" i="2"/>
  <c r="O16" i="2" s="1"/>
  <c r="AJ9" i="1" s="1"/>
  <c r="O11" i="2"/>
  <c r="O12" i="2" s="1"/>
  <c r="D8" i="2"/>
  <c r="D9" i="2" s="1"/>
  <c r="E8" i="2" s="1"/>
  <c r="E9" i="2" s="1"/>
  <c r="F8" i="2" s="1"/>
  <c r="F9" i="2" s="1"/>
  <c r="G8" i="2" s="1"/>
  <c r="G9" i="2" s="1"/>
  <c r="H8" i="2" s="1"/>
  <c r="H9" i="2" s="1"/>
  <c r="I8" i="2" s="1"/>
  <c r="I9" i="2" s="1"/>
  <c r="J8" i="2" s="1"/>
  <c r="J9" i="2" s="1"/>
  <c r="K8" i="2" s="1"/>
  <c r="P11" i="2"/>
  <c r="AJ7" i="1" s="1"/>
  <c r="Q13" i="2"/>
  <c r="AK8" i="1" s="1"/>
  <c r="D6" i="2"/>
  <c r="D7" i="2" s="1"/>
  <c r="E6" i="2" s="1"/>
  <c r="E7" i="2" s="1"/>
  <c r="F6" i="2" s="1"/>
  <c r="F7" i="2" s="1"/>
  <c r="G6" i="2" s="1"/>
  <c r="G7" i="2" s="1"/>
  <c r="H6" i="2" s="1"/>
  <c r="H7" i="2" s="1"/>
  <c r="I6" i="2" s="1"/>
  <c r="I7" i="2" s="1"/>
  <c r="J6" i="2" s="1"/>
  <c r="J7" i="2" s="1"/>
  <c r="K6" i="2" s="1"/>
  <c r="D13" i="2"/>
  <c r="P15" i="2" l="1"/>
  <c r="AL7" i="1" s="1"/>
  <c r="Q17" i="2"/>
  <c r="AM8" i="1" s="1"/>
  <c r="K7" i="2"/>
  <c r="M6" i="2"/>
  <c r="AL4" i="1" s="1"/>
  <c r="K9" i="2"/>
  <c r="M8" i="2"/>
  <c r="AM4" i="1" s="1"/>
  <c r="M4" i="2"/>
  <c r="AK4" i="1" s="1"/>
  <c r="K5" i="2"/>
  <c r="M2" i="2"/>
  <c r="AJ4" i="1" s="1"/>
  <c r="K3" i="2"/>
  <c r="D14" i="2"/>
  <c r="E13" i="2" s="1"/>
  <c r="E14" i="2" s="1"/>
  <c r="F13" i="2" s="1"/>
  <c r="F14" i="2" s="1"/>
  <c r="G13" i="2" s="1"/>
  <c r="G14" i="2" s="1"/>
  <c r="H13" i="2" s="1"/>
  <c r="H14" i="2" s="1"/>
  <c r="I13" i="2" s="1"/>
  <c r="I14" i="2" s="1"/>
  <c r="J13" i="2" s="1"/>
  <c r="J14" i="2" s="1"/>
  <c r="K13" i="2" s="1"/>
  <c r="D16" i="2"/>
  <c r="E15" i="2" s="1"/>
  <c r="E16" i="2" s="1"/>
  <c r="F15" i="2" s="1"/>
  <c r="F16" i="2" s="1"/>
  <c r="G15" i="2" s="1"/>
  <c r="G16" i="2" s="1"/>
  <c r="H15" i="2" s="1"/>
  <c r="H16" i="2" s="1"/>
  <c r="I15" i="2" s="1"/>
  <c r="I16" i="2" s="1"/>
  <c r="J15" i="2" s="1"/>
  <c r="J16" i="2" s="1"/>
  <c r="K15" i="2" s="1"/>
  <c r="D12" i="2"/>
  <c r="E11" i="2" s="1"/>
  <c r="E12" i="2" s="1"/>
  <c r="F11" i="2" s="1"/>
  <c r="F12" i="2" s="1"/>
  <c r="G11" i="2" s="1"/>
  <c r="G12" i="2" s="1"/>
  <c r="H11" i="2" s="1"/>
  <c r="H12" i="2" s="1"/>
  <c r="I11" i="2" s="1"/>
  <c r="I12" i="2" s="1"/>
  <c r="J11" i="2" s="1"/>
  <c r="J12" i="2" s="1"/>
  <c r="K11" i="2" s="1"/>
  <c r="D18" i="2"/>
  <c r="E17" i="2" s="1"/>
  <c r="E18" i="2" s="1"/>
  <c r="F17" i="2" s="1"/>
  <c r="F18" i="2" s="1"/>
  <c r="G17" i="2" s="1"/>
  <c r="G18" i="2" s="1"/>
  <c r="H17" i="2" s="1"/>
  <c r="H18" i="2" s="1"/>
  <c r="I17" i="2" s="1"/>
  <c r="I18" i="2" s="1"/>
  <c r="J17" i="2" s="1"/>
  <c r="J18" i="2" s="1"/>
  <c r="K17" i="2" s="1"/>
  <c r="Q15" i="2"/>
  <c r="AL8" i="1" s="1"/>
  <c r="K18" i="2" l="1"/>
  <c r="M17" i="2"/>
  <c r="AM5" i="1" s="1"/>
  <c r="N17" i="2"/>
  <c r="M11" i="2"/>
  <c r="AJ5" i="1" s="1"/>
  <c r="K12" i="2"/>
  <c r="M15" i="2"/>
  <c r="AL5" i="1" s="1"/>
  <c r="K16" i="2"/>
  <c r="N13" i="2"/>
  <c r="K14" i="2"/>
  <c r="M13" i="2"/>
  <c r="AK5" i="1" s="1"/>
  <c r="N15" i="2"/>
  <c r="N11" i="2"/>
  <c r="N18" i="2" l="1"/>
  <c r="AN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Calibri"/>
          </rPr>
          <t xml:space="preserve">Stegles:
</t>
        </r>
        <r>
          <rPr>
            <sz val="11"/>
            <color rgb="FF000000"/>
            <rFont val="Calibri"/>
          </rPr>
          <t xml:space="preserve">Created by /u/stegles for /r/cisco, /r/ccna and /r/ccent
</t>
        </r>
        <r>
          <rPr>
            <sz val="11"/>
            <color rgb="FF000000"/>
            <rFont val="Calibri"/>
          </rPr>
          <t xml:space="preserve">26/03/2015
</t>
        </r>
        <r>
          <rPr>
            <sz val="11"/>
            <color rgb="FF000000"/>
            <rFont val="Calibri"/>
          </rPr>
          <t xml:space="preserve">
</t>
        </r>
        <r>
          <rPr>
            <sz val="11"/>
            <color rgb="FF000000"/>
            <rFont val="Calibri"/>
          </rPr>
          <t xml:space="preserve">Please use this as a guide to learn and validate your answers. Do NOT rely on this as an alternative to learn subnetting. Subnetting is one of the most important and most used concepts in networking.
</t>
        </r>
        <r>
          <rPr>
            <sz val="11"/>
            <color rgb="FF000000"/>
            <rFont val="Calibri"/>
          </rPr>
          <t xml:space="preserve">
</t>
        </r>
        <r>
          <rPr>
            <sz val="11"/>
            <color rgb="FF000000"/>
            <rFont val="Calibri"/>
          </rPr>
          <t>Feel free to send feedback as pm on reddit or to mrstegles@gmail.com</t>
        </r>
      </text>
    </comment>
    <comment ref="AN2" authorId="0" shapeId="0" xr:uid="{00000000-0006-0000-0000-000002000000}">
      <text>
        <r>
          <rPr>
            <sz val="11"/>
            <color rgb="FF000000"/>
            <rFont val="Calibri"/>
          </rPr>
          <t xml:space="preserve">Stegles:
</t>
        </r>
        <r>
          <rPr>
            <sz val="11"/>
            <color rgb="FF000000"/>
            <rFont val="Calibri"/>
          </rPr>
          <t>/31 and /32 addresses are not accounted for in this sheet.</t>
        </r>
      </text>
    </comment>
    <comment ref="AJ4" authorId="0" shapeId="0" xr:uid="{00000000-0006-0000-0000-000003000000}">
      <text>
        <r>
          <rPr>
            <sz val="11"/>
            <color rgb="FF000000"/>
            <rFont val="Calibri"/>
          </rPr>
          <t xml:space="preserve">Stegles:
</t>
        </r>
        <r>
          <rPr>
            <sz val="11"/>
            <color rgb="FF000000"/>
            <rFont val="Calibri"/>
          </rPr>
          <t>I had to display the actual bit values as a decimal as excel drops the preceeding 0s. If anyone has a fix for this please educate me</t>
        </r>
      </text>
    </comment>
    <comment ref="AJ9" authorId="0" shapeId="0" xr:uid="{00000000-0006-0000-0000-000004000000}">
      <text>
        <r>
          <rPr>
            <sz val="11"/>
            <color rgb="FF000000"/>
            <rFont val="Calibri"/>
          </rPr>
          <t xml:space="preserve">Stegles:
</t>
        </r>
        <r>
          <rPr>
            <sz val="11"/>
            <color rgb="FF000000"/>
            <rFont val="Calibri"/>
          </rPr>
          <t>Number of addresses = range minus 2, one for broadcast and network address.</t>
        </r>
      </text>
    </comment>
    <comment ref="AJ10" authorId="0" shapeId="0" xr:uid="{00000000-0006-0000-0000-000005000000}">
      <text>
        <r>
          <rPr>
            <sz val="11"/>
            <color rgb="FF000000"/>
            <rFont val="Calibri"/>
          </rPr>
          <t xml:space="preserve">Stegles:
</t>
        </r>
        <r>
          <rPr>
            <sz val="11"/>
            <color rgb="FF000000"/>
            <rFont val="Calibri"/>
          </rPr>
          <t>Remember, 224.0.0.0 is the start of multicast range and 0.x.x.x cannot be used as a network range, which is why this range is smaller than expected.</t>
        </r>
      </text>
    </comment>
  </commentList>
</comments>
</file>

<file path=xl/sharedStrings.xml><?xml version="1.0" encoding="utf-8"?>
<sst xmlns="http://schemas.openxmlformats.org/spreadsheetml/2006/main" count="20" uniqueCount="16">
  <si>
    <t>/u/stegles</t>
  </si>
  <si>
    <t>Octet 1</t>
  </si>
  <si>
    <t>Address:</t>
  </si>
  <si>
    <t>Subnet:</t>
  </si>
  <si>
    <t>Network</t>
  </si>
  <si>
    <t>Broadcast</t>
  </si>
  <si>
    <t>Useable addresses</t>
  </si>
  <si>
    <t>Networks (in octet)</t>
  </si>
  <si>
    <t>Octet 2</t>
  </si>
  <si>
    <t>Edit only the fields in light blue above.</t>
  </si>
  <si>
    <t>Data validation is set to keep values within useable range.</t>
  </si>
  <si>
    <t>Octet 3</t>
  </si>
  <si>
    <t>Octet 4</t>
  </si>
  <si>
    <t>Address</t>
  </si>
  <si>
    <t>Addresses</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</si>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</sst>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1"/>
      <color rgb="FF000000"/>
      <name val="Calibri"/>
    </font>
    <font>
      <u/>
      <sz val="11"/>
      <color rgb="FF0000FF"/>
      <name val="Calibri"/>
    </font>
    <font>
      <sz val="11"/>
      <color rgb="FF000000"/>
      <name val="Arial"/>
    </font>
    <font>
      <sz val="11"/>
      <name val="Calibri"/>
    </font>
  </fonts>
  <fills count="3">
    <fill>
      <patternFill patternType="none"/>
    </fill>
    <fill>
      <patternFill patternType="gray125"/>
    </fill>
    <fill>
      <patternFill patternType="solid">
        <fgColor rgb="FFDBE5F1"/>
        <bgColor rgb="FFDBE5F1"/>
      </patternFill>
    </fill>
  </fills>
  <borders count="28">
    <border>
      <left/>
      <right/>
      <top/>
      <bottom/>
      <diagonal/>
    </border>
    <border>
      <left style="thin">
        <color rgb="FF000000"/>
      </left>
      <right/>
      <top style="thin">
        <color rgb="FF000000"/>
      </top>
      <bottom style="thin">
        <color rgb="FF000000"/>
      </bottom>
      <diagonal/>
    </border>
    <border>
      <left/>
      <right/>
      <top style="thin">
        <color rgb="FF000000"/>
      </top>
      <bottom/>
      <diagonal/>
    </border>
    <border>
      <left/>
      <right style="hair">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diagonal/>
    </border>
    <border>
      <left style="thin">
        <color rgb="FF000000"/>
      </left>
      <right/>
      <top/>
      <bottom/>
      <diagonal/>
    </border>
    <border>
      <left/>
      <right style="hair">
        <color rgb="FF000000"/>
      </right>
      <top/>
      <bottom/>
      <diagonal/>
    </border>
    <border>
      <left/>
      <right style="thin">
        <color rgb="FF000000"/>
      </right>
      <top/>
      <bottom/>
      <diagonal/>
    </border>
    <border>
      <left style="medium">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diagonal/>
    </border>
    <border>
      <left style="medium">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hair">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0" fillId="0" borderId="0" xfId="0"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2" borderId="6" xfId="0" applyFont="1" applyFill="1" applyBorder="1" applyAlignment="1"/>
    <xf numFmtId="0" fontId="0" fillId="2" borderId="7" xfId="0" applyFont="1" applyFill="1" applyBorder="1" applyAlignment="1"/>
    <xf numFmtId="0" fontId="0" fillId="2" borderId="8" xfId="0" applyFont="1" applyFill="1" applyBorder="1" applyAlignment="1"/>
    <xf numFmtId="0" fontId="0" fillId="0" borderId="9" xfId="0" applyFont="1" applyBorder="1" applyAlignment="1"/>
    <xf numFmtId="0" fontId="0" fillId="0" borderId="10" xfId="0" applyFont="1" applyBorder="1" applyAlignment="1"/>
    <xf numFmtId="0" fontId="0" fillId="0" borderId="0" xfId="0" applyFont="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2" borderId="14" xfId="0" applyFont="1" applyFill="1" applyBorder="1" applyAlignment="1"/>
    <xf numFmtId="0" fontId="0" fillId="2" borderId="15" xfId="0" applyFont="1" applyFill="1" applyBorder="1" applyAlignment="1"/>
    <xf numFmtId="0" fontId="2" fillId="2" borderId="15" xfId="0" applyFont="1" applyFill="1" applyBorder="1" applyAlignment="1"/>
    <xf numFmtId="0" fontId="2" fillId="2" borderId="16" xfId="0" applyFont="1" applyFill="1" applyBorder="1" applyAlignment="1"/>
    <xf numFmtId="0" fontId="0" fillId="0" borderId="17" xfId="0" applyFont="1" applyBorder="1" applyAlignment="1"/>
    <xf numFmtId="0" fontId="0" fillId="0" borderId="18" xfId="0" applyFont="1" applyBorder="1" applyAlignment="1"/>
    <xf numFmtId="164" fontId="0" fillId="0" borderId="0" xfId="0" applyNumberFormat="1" applyFont="1" applyAlignment="1"/>
    <xf numFmtId="0" fontId="0" fillId="0" borderId="19" xfId="0" applyFont="1" applyBorder="1" applyAlignment="1"/>
    <xf numFmtId="0" fontId="0" fillId="0" borderId="20" xfId="0" applyFont="1" applyBorder="1" applyAlignment="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0" fillId="0" borderId="25" xfId="0" applyFont="1" applyBorder="1" applyAlignment="1"/>
    <xf numFmtId="0" fontId="0" fillId="0" borderId="26" xfId="0" applyFont="1" applyBorder="1" applyAlignment="1"/>
    <xf numFmtId="0" fontId="0" fillId="0" borderId="19" xfId="0" applyFont="1" applyBorder="1" applyAlignment="1">
      <alignment horizontal="center"/>
    </xf>
    <xf numFmtId="0" fontId="3" fillId="0" borderId="20" xfId="0" applyFont="1" applyBorder="1"/>
    <xf numFmtId="0" fontId="3" fillId="0" borderId="22" xfId="0" applyFont="1" applyBorder="1"/>
    <xf numFmtId="0" fontId="0" fillId="0" borderId="27" xfId="0" applyFont="1" applyBorder="1" applyAlignment="1">
      <alignment horizontal="center"/>
    </xf>
    <xf numFmtId="0" fontId="3" fillId="0" borderId="2" xfId="0" applyFont="1" applyBorder="1"/>
    <xf numFmtId="0" fontId="3" fillId="0" borderId="4" xfId="0" applyFont="1" applyBorder="1"/>
  </cellXfs>
  <cellStyles count="1">
    <cellStyle name="Normal" xfId="0" builtinId="0"/>
  </cellStyles>
  <dxfs count="7">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C00000"/>
          <bgColor rgb="FFC00000"/>
        </patternFill>
      </fill>
      <alignment wrapText="0" shrinkToFit="0"/>
      <border>
        <left/>
        <right/>
        <top/>
        <bottom/>
      </border>
    </dxf>
    <dxf>
      <fill>
        <patternFill patternType="solid">
          <fgColor rgb="FFC00000"/>
          <bgColor rgb="FFC00000"/>
        </patternFill>
      </fill>
      <alignment wrapText="0" shrinkToFit="0"/>
      <border>
        <left/>
        <right/>
        <top/>
        <bottom/>
      </border>
    </dxf>
    <dxf>
      <fill>
        <patternFill patternType="solid">
          <fgColor rgb="FFC00000"/>
          <bgColor rgb="FFC0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reddit.com/u/stegl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36"/>
  <sheetViews>
    <sheetView tabSelected="1" zoomScale="110" zoomScaleNormal="110" workbookViewId="0">
      <selection activeCell="Q18" sqref="Q18"/>
    </sheetView>
  </sheetViews>
  <sheetFormatPr baseColWidth="10" defaultColWidth="17.33203125" defaultRowHeight="15" customHeight="1" x14ac:dyDescent="0.2"/>
  <cols>
    <col min="1" max="1" width="10.1640625" customWidth="1"/>
    <col min="2" max="34" width="4" customWidth="1"/>
    <col min="35" max="35" width="18.5" customWidth="1"/>
    <col min="36" max="39" width="11.5" customWidth="1"/>
    <col min="40" max="40" width="10.5" customWidth="1"/>
  </cols>
  <sheetData>
    <row r="1" spans="1:40" ht="15.75" customHeight="1" x14ac:dyDescent="0.2">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0" x14ac:dyDescent="0.2">
      <c r="A2" s="3" t="s">
        <v>1</v>
      </c>
      <c r="B2" s="4">
        <v>0</v>
      </c>
      <c r="C2" s="4">
        <v>1</v>
      </c>
      <c r="D2" s="4">
        <v>2</v>
      </c>
      <c r="E2" s="4">
        <v>3</v>
      </c>
      <c r="F2" s="4">
        <v>4</v>
      </c>
      <c r="G2" s="4">
        <v>5</v>
      </c>
      <c r="H2" s="4">
        <v>6</v>
      </c>
      <c r="I2" s="4">
        <v>7</v>
      </c>
      <c r="J2" s="4">
        <v>8</v>
      </c>
      <c r="K2" s="4">
        <v>9</v>
      </c>
      <c r="L2" s="4">
        <v>10</v>
      </c>
      <c r="M2" s="4">
        <v>11</v>
      </c>
      <c r="N2" s="4">
        <v>12</v>
      </c>
      <c r="O2" s="4">
        <v>13</v>
      </c>
      <c r="P2" s="4">
        <v>14</v>
      </c>
      <c r="Q2" s="5">
        <v>15</v>
      </c>
      <c r="R2" s="4">
        <v>16</v>
      </c>
      <c r="S2" s="4">
        <v>17</v>
      </c>
      <c r="T2" s="4">
        <v>18</v>
      </c>
      <c r="U2" s="4">
        <v>19</v>
      </c>
      <c r="V2" s="4">
        <v>20</v>
      </c>
      <c r="W2" s="4">
        <v>21</v>
      </c>
      <c r="X2" s="4">
        <v>22</v>
      </c>
      <c r="Y2" s="4">
        <v>23</v>
      </c>
      <c r="Z2" s="4">
        <v>24</v>
      </c>
      <c r="AA2" s="4">
        <v>25</v>
      </c>
      <c r="AB2" s="4">
        <v>26</v>
      </c>
      <c r="AC2" s="4">
        <v>27</v>
      </c>
      <c r="AD2" s="4">
        <v>28</v>
      </c>
      <c r="AE2" s="4">
        <v>29</v>
      </c>
      <c r="AF2" s="4">
        <v>30</v>
      </c>
      <c r="AG2" s="6">
        <v>31</v>
      </c>
      <c r="AH2" s="2"/>
      <c r="AI2" s="7" t="s">
        <v>2</v>
      </c>
      <c r="AJ2" s="8">
        <v>10</v>
      </c>
      <c r="AK2" s="9">
        <v>0</v>
      </c>
      <c r="AL2" s="9">
        <v>0</v>
      </c>
      <c r="AM2" s="10">
        <v>0</v>
      </c>
      <c r="AN2" s="11" t="s">
        <v>15</v>
      </c>
    </row>
    <row r="3" spans="1:40" x14ac:dyDescent="0.2">
      <c r="A3" s="2"/>
      <c r="B3" s="12">
        <v>32</v>
      </c>
      <c r="C3" s="13">
        <v>33</v>
      </c>
      <c r="D3" s="13">
        <v>34</v>
      </c>
      <c r="E3" s="13">
        <v>35</v>
      </c>
      <c r="F3" s="13">
        <v>36</v>
      </c>
      <c r="G3" s="13">
        <v>37</v>
      </c>
      <c r="H3" s="13">
        <v>38</v>
      </c>
      <c r="I3" s="13">
        <v>39</v>
      </c>
      <c r="J3" s="13">
        <v>40</v>
      </c>
      <c r="K3" s="13">
        <v>41</v>
      </c>
      <c r="L3" s="13">
        <v>42</v>
      </c>
      <c r="M3" s="13">
        <v>43</v>
      </c>
      <c r="N3" s="13">
        <v>44</v>
      </c>
      <c r="O3" s="13">
        <v>45</v>
      </c>
      <c r="P3" s="13">
        <v>46</v>
      </c>
      <c r="Q3" s="14">
        <v>47</v>
      </c>
      <c r="R3" s="13">
        <v>48</v>
      </c>
      <c r="S3" s="13">
        <v>49</v>
      </c>
      <c r="T3" s="13">
        <v>50</v>
      </c>
      <c r="U3" s="13">
        <v>51</v>
      </c>
      <c r="V3" s="13">
        <v>52</v>
      </c>
      <c r="W3" s="13">
        <v>53</v>
      </c>
      <c r="X3" s="13">
        <v>54</v>
      </c>
      <c r="Y3" s="13">
        <v>55</v>
      </c>
      <c r="Z3" s="13">
        <v>56</v>
      </c>
      <c r="AA3" s="13">
        <v>57</v>
      </c>
      <c r="AB3" s="13">
        <v>58</v>
      </c>
      <c r="AC3" s="13">
        <v>59</v>
      </c>
      <c r="AD3" s="13">
        <v>60</v>
      </c>
      <c r="AE3" s="13">
        <v>61</v>
      </c>
      <c r="AF3" s="13">
        <v>62</v>
      </c>
      <c r="AG3" s="15">
        <v>63</v>
      </c>
      <c r="AH3" s="2"/>
      <c r="AI3" s="16" t="s">
        <v>3</v>
      </c>
      <c r="AJ3" s="17">
        <v>255</v>
      </c>
      <c r="AK3" s="18">
        <v>0</v>
      </c>
      <c r="AL3" s="19">
        <v>0</v>
      </c>
      <c r="AM3" s="20">
        <v>0</v>
      </c>
      <c r="AN3" s="21"/>
    </row>
    <row r="4" spans="1:40" x14ac:dyDescent="0.2">
      <c r="A4" s="2"/>
      <c r="B4" s="12">
        <v>64</v>
      </c>
      <c r="C4" s="13">
        <v>65</v>
      </c>
      <c r="D4" s="13">
        <v>66</v>
      </c>
      <c r="E4" s="13">
        <v>67</v>
      </c>
      <c r="F4" s="13">
        <v>68</v>
      </c>
      <c r="G4" s="13">
        <v>69</v>
      </c>
      <c r="H4" s="13">
        <v>70</v>
      </c>
      <c r="I4" s="13">
        <v>71</v>
      </c>
      <c r="J4" s="13">
        <v>72</v>
      </c>
      <c r="K4" s="13">
        <v>73</v>
      </c>
      <c r="L4" s="13">
        <v>74</v>
      </c>
      <c r="M4" s="13">
        <v>75</v>
      </c>
      <c r="N4" s="13">
        <v>76</v>
      </c>
      <c r="O4" s="13">
        <v>77</v>
      </c>
      <c r="P4" s="13">
        <v>78</v>
      </c>
      <c r="Q4" s="14">
        <v>79</v>
      </c>
      <c r="R4" s="13">
        <v>80</v>
      </c>
      <c r="S4" s="13">
        <v>81</v>
      </c>
      <c r="T4" s="13">
        <v>82</v>
      </c>
      <c r="U4" s="13">
        <v>83</v>
      </c>
      <c r="V4" s="13">
        <v>84</v>
      </c>
      <c r="W4" s="13">
        <v>85</v>
      </c>
      <c r="X4" s="13">
        <v>86</v>
      </c>
      <c r="Y4" s="13">
        <v>87</v>
      </c>
      <c r="Z4" s="13">
        <v>88</v>
      </c>
      <c r="AA4" s="13">
        <v>89</v>
      </c>
      <c r="AB4" s="13">
        <v>90</v>
      </c>
      <c r="AC4" s="13">
        <v>91</v>
      </c>
      <c r="AD4" s="13">
        <v>92</v>
      </c>
      <c r="AE4" s="13">
        <v>93</v>
      </c>
      <c r="AF4" s="13">
        <v>94</v>
      </c>
      <c r="AG4" s="15">
        <v>95</v>
      </c>
      <c r="AH4" s="2"/>
      <c r="AI4" s="22" t="s">
        <v>2</v>
      </c>
      <c r="AJ4" s="23">
        <f>Calculations!M2</f>
        <v>1.01E-5</v>
      </c>
      <c r="AK4" s="23">
        <f>Calculations!M4</f>
        <v>0</v>
      </c>
      <c r="AL4" s="23">
        <f>Calculations!M6</f>
        <v>0</v>
      </c>
      <c r="AM4" s="23">
        <f>Calculations!M8</f>
        <v>0</v>
      </c>
      <c r="AN4" s="21"/>
    </row>
    <row r="5" spans="1:40" x14ac:dyDescent="0.2">
      <c r="A5" s="2"/>
      <c r="B5" s="12">
        <v>96</v>
      </c>
      <c r="C5" s="13">
        <v>97</v>
      </c>
      <c r="D5" s="13">
        <v>98</v>
      </c>
      <c r="E5" s="13">
        <v>99</v>
      </c>
      <c r="F5" s="13">
        <v>100</v>
      </c>
      <c r="G5" s="13">
        <v>101</v>
      </c>
      <c r="H5" s="13">
        <v>102</v>
      </c>
      <c r="I5" s="13">
        <v>103</v>
      </c>
      <c r="J5" s="13">
        <v>104</v>
      </c>
      <c r="K5" s="13">
        <v>105</v>
      </c>
      <c r="L5" s="13">
        <v>106</v>
      </c>
      <c r="M5" s="13">
        <v>107</v>
      </c>
      <c r="N5" s="13">
        <v>108</v>
      </c>
      <c r="O5" s="13">
        <v>109</v>
      </c>
      <c r="P5" s="13">
        <v>110</v>
      </c>
      <c r="Q5" s="14">
        <v>111</v>
      </c>
      <c r="R5" s="13">
        <v>112</v>
      </c>
      <c r="S5" s="13">
        <v>113</v>
      </c>
      <c r="T5" s="13">
        <v>114</v>
      </c>
      <c r="U5" s="13">
        <v>115</v>
      </c>
      <c r="V5" s="13">
        <v>116</v>
      </c>
      <c r="W5" s="13">
        <v>117</v>
      </c>
      <c r="X5" s="13">
        <v>118</v>
      </c>
      <c r="Y5" s="13">
        <v>119</v>
      </c>
      <c r="Z5" s="13">
        <v>120</v>
      </c>
      <c r="AA5" s="13">
        <v>121</v>
      </c>
      <c r="AB5" s="13">
        <v>122</v>
      </c>
      <c r="AC5" s="13">
        <v>123</v>
      </c>
      <c r="AD5" s="13">
        <v>124</v>
      </c>
      <c r="AE5" s="13">
        <v>125</v>
      </c>
      <c r="AF5" s="13">
        <v>126</v>
      </c>
      <c r="AG5" s="15">
        <v>127</v>
      </c>
      <c r="AH5" s="2"/>
      <c r="AI5" s="22" t="s">
        <v>3</v>
      </c>
      <c r="AJ5" s="23">
        <f>Calculations!M11</f>
        <v>0.11111111</v>
      </c>
      <c r="AK5" s="23">
        <f>Calculations!M13</f>
        <v>0</v>
      </c>
      <c r="AL5" s="23">
        <f>Calculations!M15</f>
        <v>0</v>
      </c>
      <c r="AM5" s="23">
        <f>Calculations!M17</f>
        <v>0</v>
      </c>
      <c r="AN5" s="21" t="str">
        <f>IF(AND(AJ5&lt;0.11111111,AK5&gt;0.00000001),"INVALID",IF(AND(AK5&lt;0.11111111,AL5&gt;0.00000001),"INVALID",IF(AND(AL5&lt;0.11111111,AM5&gt;0.00000001),"Invalid Mask","Valid Mask")))</f>
        <v>Valid Mask</v>
      </c>
    </row>
    <row r="6" spans="1:40" x14ac:dyDescent="0.2">
      <c r="A6" s="2"/>
      <c r="B6" s="12">
        <v>128</v>
      </c>
      <c r="C6" s="13">
        <v>129</v>
      </c>
      <c r="D6" s="13">
        <v>130</v>
      </c>
      <c r="E6" s="13">
        <v>131</v>
      </c>
      <c r="F6" s="13">
        <v>132</v>
      </c>
      <c r="G6" s="13">
        <v>133</v>
      </c>
      <c r="H6" s="13">
        <v>134</v>
      </c>
      <c r="I6" s="13">
        <v>135</v>
      </c>
      <c r="J6" s="13">
        <v>136</v>
      </c>
      <c r="K6" s="13">
        <v>137</v>
      </c>
      <c r="L6" s="13">
        <v>138</v>
      </c>
      <c r="M6" s="13">
        <v>139</v>
      </c>
      <c r="N6" s="13">
        <v>140</v>
      </c>
      <c r="O6" s="13">
        <v>141</v>
      </c>
      <c r="P6" s="13">
        <v>142</v>
      </c>
      <c r="Q6" s="14">
        <v>143</v>
      </c>
      <c r="R6" s="13">
        <v>144</v>
      </c>
      <c r="S6" s="13">
        <v>145</v>
      </c>
      <c r="T6" s="13">
        <v>146</v>
      </c>
      <c r="U6" s="13">
        <v>147</v>
      </c>
      <c r="V6" s="13">
        <v>148</v>
      </c>
      <c r="W6" s="13">
        <v>149</v>
      </c>
      <c r="X6" s="13">
        <v>150</v>
      </c>
      <c r="Y6" s="13">
        <v>151</v>
      </c>
      <c r="Z6" s="13">
        <v>152</v>
      </c>
      <c r="AA6" s="13">
        <v>153</v>
      </c>
      <c r="AB6" s="13">
        <v>154</v>
      </c>
      <c r="AC6" s="13">
        <v>155</v>
      </c>
      <c r="AD6" s="13">
        <v>156</v>
      </c>
      <c r="AE6" s="13">
        <v>157</v>
      </c>
      <c r="AF6" s="13">
        <v>158</v>
      </c>
      <c r="AG6" s="15">
        <v>159</v>
      </c>
      <c r="AH6" s="2"/>
      <c r="AI6" s="22"/>
      <c r="AJ6" s="13"/>
      <c r="AK6" s="13"/>
      <c r="AL6" s="13"/>
      <c r="AM6" s="13"/>
      <c r="AN6" s="21"/>
    </row>
    <row r="7" spans="1:40" x14ac:dyDescent="0.2">
      <c r="A7" s="2"/>
      <c r="B7" s="12">
        <v>160</v>
      </c>
      <c r="C7" s="13">
        <v>161</v>
      </c>
      <c r="D7" s="13">
        <v>162</v>
      </c>
      <c r="E7" s="13">
        <v>163</v>
      </c>
      <c r="F7" s="13">
        <v>164</v>
      </c>
      <c r="G7" s="13">
        <v>165</v>
      </c>
      <c r="H7" s="13">
        <v>166</v>
      </c>
      <c r="I7" s="13">
        <v>167</v>
      </c>
      <c r="J7" s="13">
        <v>168</v>
      </c>
      <c r="K7" s="13">
        <v>169</v>
      </c>
      <c r="L7" s="13">
        <v>170</v>
      </c>
      <c r="M7" s="13">
        <v>171</v>
      </c>
      <c r="N7" s="13">
        <v>172</v>
      </c>
      <c r="O7" s="13">
        <v>173</v>
      </c>
      <c r="P7" s="13">
        <v>174</v>
      </c>
      <c r="Q7" s="14">
        <v>175</v>
      </c>
      <c r="R7" s="13">
        <v>176</v>
      </c>
      <c r="S7" s="13">
        <v>177</v>
      </c>
      <c r="T7" s="13">
        <v>178</v>
      </c>
      <c r="U7" s="13">
        <v>179</v>
      </c>
      <c r="V7" s="13">
        <v>180</v>
      </c>
      <c r="W7" s="13">
        <v>181</v>
      </c>
      <c r="X7" s="13">
        <v>182</v>
      </c>
      <c r="Y7" s="13">
        <v>183</v>
      </c>
      <c r="Z7" s="13">
        <v>184</v>
      </c>
      <c r="AA7" s="13">
        <v>185</v>
      </c>
      <c r="AB7" s="13">
        <v>186</v>
      </c>
      <c r="AC7" s="13">
        <v>187</v>
      </c>
      <c r="AD7" s="13">
        <v>188</v>
      </c>
      <c r="AE7" s="13">
        <v>189</v>
      </c>
      <c r="AF7" s="13">
        <v>190</v>
      </c>
      <c r="AG7" s="15">
        <v>191</v>
      </c>
      <c r="AH7" s="2"/>
      <c r="AI7" s="22" t="s">
        <v>4</v>
      </c>
      <c r="AJ7" s="13">
        <f>Calculations!P11</f>
        <v>10</v>
      </c>
      <c r="AK7" s="13">
        <f>Calculations!P13</f>
        <v>0</v>
      </c>
      <c r="AL7" s="13">
        <f>Calculations!P15</f>
        <v>0</v>
      </c>
      <c r="AM7" s="13">
        <f>Calculations!P17</f>
        <v>0</v>
      </c>
      <c r="AN7" s="21"/>
    </row>
    <row r="8" spans="1:40" x14ac:dyDescent="0.2">
      <c r="A8" s="2"/>
      <c r="B8" s="12">
        <v>192</v>
      </c>
      <c r="C8" s="13">
        <v>193</v>
      </c>
      <c r="D8" s="13">
        <v>194</v>
      </c>
      <c r="E8" s="13">
        <v>195</v>
      </c>
      <c r="F8" s="13">
        <v>196</v>
      </c>
      <c r="G8" s="13">
        <v>197</v>
      </c>
      <c r="H8" s="13">
        <v>198</v>
      </c>
      <c r="I8" s="13">
        <v>199</v>
      </c>
      <c r="J8" s="13">
        <v>200</v>
      </c>
      <c r="K8" s="13">
        <v>201</v>
      </c>
      <c r="L8" s="13">
        <v>202</v>
      </c>
      <c r="M8" s="13">
        <v>203</v>
      </c>
      <c r="N8" s="13">
        <v>204</v>
      </c>
      <c r="O8" s="13">
        <v>205</v>
      </c>
      <c r="P8" s="13">
        <v>206</v>
      </c>
      <c r="Q8" s="14">
        <v>207</v>
      </c>
      <c r="R8" s="13">
        <v>208</v>
      </c>
      <c r="S8" s="13">
        <v>209</v>
      </c>
      <c r="T8" s="13">
        <v>210</v>
      </c>
      <c r="U8" s="13">
        <v>211</v>
      </c>
      <c r="V8" s="13">
        <v>212</v>
      </c>
      <c r="W8" s="13">
        <v>213</v>
      </c>
      <c r="X8" s="13">
        <v>214</v>
      </c>
      <c r="Y8" s="13">
        <v>215</v>
      </c>
      <c r="Z8" s="13">
        <v>216</v>
      </c>
      <c r="AA8" s="13">
        <v>217</v>
      </c>
      <c r="AB8" s="13">
        <v>218</v>
      </c>
      <c r="AC8" s="13">
        <v>219</v>
      </c>
      <c r="AD8" s="13">
        <v>220</v>
      </c>
      <c r="AE8" s="13">
        <v>221</v>
      </c>
      <c r="AF8" s="13">
        <v>222</v>
      </c>
      <c r="AG8" s="15">
        <v>223</v>
      </c>
      <c r="AH8" s="2"/>
      <c r="AI8" s="22" t="s">
        <v>5</v>
      </c>
      <c r="AJ8" s="13">
        <f>Calculations!Q11</f>
        <v>10</v>
      </c>
      <c r="AK8" s="13">
        <f>Calculations!Q13</f>
        <v>255</v>
      </c>
      <c r="AL8" s="13">
        <f>Calculations!Q15</f>
        <v>255</v>
      </c>
      <c r="AM8" s="13">
        <f>Calculations!Q17</f>
        <v>255</v>
      </c>
      <c r="AN8" s="21"/>
    </row>
    <row r="9" spans="1:40" x14ac:dyDescent="0.2">
      <c r="A9" s="2"/>
      <c r="B9" s="24">
        <v>224</v>
      </c>
      <c r="C9" s="25">
        <v>225</v>
      </c>
      <c r="D9" s="25">
        <v>226</v>
      </c>
      <c r="E9" s="25">
        <v>227</v>
      </c>
      <c r="F9" s="25">
        <v>228</v>
      </c>
      <c r="G9" s="25">
        <v>229</v>
      </c>
      <c r="H9" s="25">
        <v>230</v>
      </c>
      <c r="I9" s="25">
        <v>231</v>
      </c>
      <c r="J9" s="25">
        <v>232</v>
      </c>
      <c r="K9" s="25">
        <v>233</v>
      </c>
      <c r="L9" s="25">
        <v>234</v>
      </c>
      <c r="M9" s="25">
        <v>235</v>
      </c>
      <c r="N9" s="25">
        <v>236</v>
      </c>
      <c r="O9" s="25">
        <v>237</v>
      </c>
      <c r="P9" s="25">
        <v>238</v>
      </c>
      <c r="Q9" s="26">
        <v>239</v>
      </c>
      <c r="R9" s="25">
        <v>240</v>
      </c>
      <c r="S9" s="25">
        <v>241</v>
      </c>
      <c r="T9" s="25">
        <v>242</v>
      </c>
      <c r="U9" s="25">
        <v>243</v>
      </c>
      <c r="V9" s="25">
        <v>244</v>
      </c>
      <c r="W9" s="25">
        <v>245</v>
      </c>
      <c r="X9" s="25">
        <v>246</v>
      </c>
      <c r="Y9" s="25">
        <v>247</v>
      </c>
      <c r="Z9" s="25">
        <v>248</v>
      </c>
      <c r="AA9" s="25">
        <v>249</v>
      </c>
      <c r="AB9" s="25">
        <v>250</v>
      </c>
      <c r="AC9" s="25">
        <v>251</v>
      </c>
      <c r="AD9" s="25">
        <v>252</v>
      </c>
      <c r="AE9" s="25">
        <v>253</v>
      </c>
      <c r="AF9" s="25">
        <v>254</v>
      </c>
      <c r="AG9" s="27">
        <v>255</v>
      </c>
      <c r="AH9" s="2"/>
      <c r="AI9" s="22" t="s">
        <v>6</v>
      </c>
      <c r="AJ9" s="13">
        <f>(Calculations!O18*Calculations!O16*Calculations!O14*Calculations!O12)-2</f>
        <v>16777214</v>
      </c>
      <c r="AK9" s="13"/>
      <c r="AL9" s="13"/>
      <c r="AM9" s="13"/>
      <c r="AN9" s="21"/>
    </row>
    <row r="10" spans="1:40" ht="15.75" customHeight="1" x14ac:dyDescent="0.2">
      <c r="A10" s="2"/>
      <c r="B10" s="2"/>
      <c r="C10" s="2"/>
      <c r="D10" s="2"/>
      <c r="E10" s="2"/>
      <c r="F10" s="2"/>
      <c r="G10" s="2"/>
      <c r="H10" s="2"/>
      <c r="I10" s="2"/>
      <c r="J10" s="2"/>
      <c r="K10" s="2"/>
      <c r="L10" s="2"/>
      <c r="M10" s="2"/>
      <c r="N10" s="2"/>
      <c r="O10" s="2"/>
      <c r="P10" s="2"/>
      <c r="Q10" s="28"/>
      <c r="R10" s="2"/>
      <c r="S10" s="2"/>
      <c r="T10" s="2"/>
      <c r="U10" s="2"/>
      <c r="V10" s="2"/>
      <c r="W10" s="2"/>
      <c r="X10" s="2"/>
      <c r="Y10" s="2"/>
      <c r="Z10" s="2"/>
      <c r="AA10" s="2"/>
      <c r="AB10" s="2"/>
      <c r="AC10" s="2"/>
      <c r="AD10" s="2"/>
      <c r="AE10" s="2"/>
      <c r="AF10" s="2"/>
      <c r="AG10" s="2"/>
      <c r="AH10" s="2"/>
      <c r="AI10" s="29" t="s">
        <v>7</v>
      </c>
      <c r="AJ10" s="30">
        <f>(224/(256-AJ3)-1)</f>
        <v>223</v>
      </c>
      <c r="AK10" s="30">
        <f t="shared" ref="AK10:AM10" si="0">256/(256-AK3)</f>
        <v>1</v>
      </c>
      <c r="AL10" s="30">
        <f t="shared" si="0"/>
        <v>1</v>
      </c>
      <c r="AM10" s="30">
        <f t="shared" si="0"/>
        <v>1</v>
      </c>
      <c r="AN10" s="31"/>
    </row>
    <row r="11" spans="1:40" x14ac:dyDescent="0.2">
      <c r="A11" s="3" t="s">
        <v>8</v>
      </c>
      <c r="B11" s="4">
        <v>0</v>
      </c>
      <c r="C11" s="4">
        <v>1</v>
      </c>
      <c r="D11" s="4">
        <v>2</v>
      </c>
      <c r="E11" s="4">
        <v>3</v>
      </c>
      <c r="F11" s="4">
        <v>4</v>
      </c>
      <c r="G11" s="4">
        <v>5</v>
      </c>
      <c r="H11" s="4">
        <v>6</v>
      </c>
      <c r="I11" s="4">
        <v>7</v>
      </c>
      <c r="J11" s="4">
        <v>8</v>
      </c>
      <c r="K11" s="4">
        <v>9</v>
      </c>
      <c r="L11" s="4">
        <v>10</v>
      </c>
      <c r="M11" s="4">
        <v>11</v>
      </c>
      <c r="N11" s="4">
        <v>12</v>
      </c>
      <c r="O11" s="4">
        <v>13</v>
      </c>
      <c r="P11" s="4">
        <v>14</v>
      </c>
      <c r="Q11" s="5">
        <v>15</v>
      </c>
      <c r="R11" s="4">
        <v>16</v>
      </c>
      <c r="S11" s="4">
        <v>17</v>
      </c>
      <c r="T11" s="4">
        <v>18</v>
      </c>
      <c r="U11" s="4">
        <v>19</v>
      </c>
      <c r="V11" s="4">
        <v>20</v>
      </c>
      <c r="W11" s="4">
        <v>21</v>
      </c>
      <c r="X11" s="4">
        <v>22</v>
      </c>
      <c r="Y11" s="4">
        <v>23</v>
      </c>
      <c r="Z11" s="4">
        <v>24</v>
      </c>
      <c r="AA11" s="4">
        <v>25</v>
      </c>
      <c r="AB11" s="4">
        <v>26</v>
      </c>
      <c r="AC11" s="4">
        <v>27</v>
      </c>
      <c r="AD11" s="4">
        <v>28</v>
      </c>
      <c r="AE11" s="4">
        <v>29</v>
      </c>
      <c r="AF11" s="4">
        <v>30</v>
      </c>
      <c r="AG11" s="6">
        <v>31</v>
      </c>
      <c r="AH11" s="2"/>
      <c r="AI11" s="2"/>
      <c r="AJ11" s="2"/>
      <c r="AK11" s="2"/>
      <c r="AL11" s="2"/>
      <c r="AM11" s="2"/>
      <c r="AN11" s="2"/>
    </row>
    <row r="12" spans="1:40" x14ac:dyDescent="0.2">
      <c r="A12" s="2"/>
      <c r="B12" s="12">
        <v>32</v>
      </c>
      <c r="C12" s="13">
        <v>33</v>
      </c>
      <c r="D12" s="13">
        <v>34</v>
      </c>
      <c r="E12" s="13">
        <v>35</v>
      </c>
      <c r="F12" s="13">
        <v>36</v>
      </c>
      <c r="G12" s="13">
        <v>37</v>
      </c>
      <c r="H12" s="13">
        <v>38</v>
      </c>
      <c r="I12" s="13">
        <v>39</v>
      </c>
      <c r="J12" s="13">
        <v>40</v>
      </c>
      <c r="K12" s="13">
        <v>41</v>
      </c>
      <c r="L12" s="13">
        <v>42</v>
      </c>
      <c r="M12" s="13">
        <v>43</v>
      </c>
      <c r="N12" s="13">
        <v>44</v>
      </c>
      <c r="O12" s="13">
        <v>45</v>
      </c>
      <c r="P12" s="13">
        <v>46</v>
      </c>
      <c r="Q12" s="14">
        <v>47</v>
      </c>
      <c r="R12" s="13">
        <v>48</v>
      </c>
      <c r="S12" s="13">
        <v>49</v>
      </c>
      <c r="T12" s="13">
        <v>50</v>
      </c>
      <c r="U12" s="13">
        <v>51</v>
      </c>
      <c r="V12" s="13">
        <v>52</v>
      </c>
      <c r="W12" s="13">
        <v>53</v>
      </c>
      <c r="X12" s="13">
        <v>54</v>
      </c>
      <c r="Y12" s="13">
        <v>55</v>
      </c>
      <c r="Z12" s="13">
        <v>56</v>
      </c>
      <c r="AA12" s="13">
        <v>57</v>
      </c>
      <c r="AB12" s="13">
        <v>58</v>
      </c>
      <c r="AC12" s="13">
        <v>59</v>
      </c>
      <c r="AD12" s="13">
        <v>60</v>
      </c>
      <c r="AE12" s="13">
        <v>61</v>
      </c>
      <c r="AF12" s="13">
        <v>62</v>
      </c>
      <c r="AG12" s="15">
        <v>63</v>
      </c>
      <c r="AH12" s="2"/>
      <c r="AI12" s="35" t="s">
        <v>9</v>
      </c>
      <c r="AJ12" s="36"/>
      <c r="AK12" s="36"/>
      <c r="AL12" s="36"/>
      <c r="AM12" s="36"/>
      <c r="AN12" s="37"/>
    </row>
    <row r="13" spans="1:40" x14ac:dyDescent="0.2">
      <c r="A13" s="2"/>
      <c r="B13" s="12">
        <v>64</v>
      </c>
      <c r="C13" s="13">
        <v>65</v>
      </c>
      <c r="D13" s="13">
        <v>66</v>
      </c>
      <c r="E13" s="13">
        <v>67</v>
      </c>
      <c r="F13" s="13">
        <v>68</v>
      </c>
      <c r="G13" s="13">
        <v>69</v>
      </c>
      <c r="H13" s="13">
        <v>70</v>
      </c>
      <c r="I13" s="13">
        <v>71</v>
      </c>
      <c r="J13" s="13">
        <v>72</v>
      </c>
      <c r="K13" s="13">
        <v>73</v>
      </c>
      <c r="L13" s="13">
        <v>74</v>
      </c>
      <c r="M13" s="13">
        <v>75</v>
      </c>
      <c r="N13" s="13">
        <v>76</v>
      </c>
      <c r="O13" s="13">
        <v>77</v>
      </c>
      <c r="P13" s="13">
        <v>78</v>
      </c>
      <c r="Q13" s="14">
        <v>79</v>
      </c>
      <c r="R13" s="13">
        <v>80</v>
      </c>
      <c r="S13" s="13">
        <v>81</v>
      </c>
      <c r="T13" s="13">
        <v>82</v>
      </c>
      <c r="U13" s="13">
        <v>83</v>
      </c>
      <c r="V13" s="13">
        <v>84</v>
      </c>
      <c r="W13" s="13">
        <v>85</v>
      </c>
      <c r="X13" s="13">
        <v>86</v>
      </c>
      <c r="Y13" s="13">
        <v>87</v>
      </c>
      <c r="Z13" s="13">
        <v>88</v>
      </c>
      <c r="AA13" s="13">
        <v>89</v>
      </c>
      <c r="AB13" s="13">
        <v>90</v>
      </c>
      <c r="AC13" s="13">
        <v>91</v>
      </c>
      <c r="AD13" s="13">
        <v>92</v>
      </c>
      <c r="AE13" s="13">
        <v>93</v>
      </c>
      <c r="AF13" s="13">
        <v>94</v>
      </c>
      <c r="AG13" s="15">
        <v>95</v>
      </c>
      <c r="AH13" s="2"/>
      <c r="AI13" s="32" t="s">
        <v>10</v>
      </c>
      <c r="AJ13" s="33"/>
      <c r="AK13" s="33"/>
      <c r="AL13" s="33"/>
      <c r="AM13" s="33"/>
      <c r="AN13" s="34"/>
    </row>
    <row r="14" spans="1:40" x14ac:dyDescent="0.2">
      <c r="A14" s="2"/>
      <c r="B14" s="12">
        <v>96</v>
      </c>
      <c r="C14" s="13">
        <v>97</v>
      </c>
      <c r="D14" s="13">
        <v>98</v>
      </c>
      <c r="E14" s="13">
        <v>99</v>
      </c>
      <c r="F14" s="13">
        <v>100</v>
      </c>
      <c r="G14" s="13">
        <v>101</v>
      </c>
      <c r="H14" s="13">
        <v>102</v>
      </c>
      <c r="I14" s="13">
        <v>103</v>
      </c>
      <c r="J14" s="13">
        <v>104</v>
      </c>
      <c r="K14" s="13">
        <v>105</v>
      </c>
      <c r="L14" s="13">
        <v>106</v>
      </c>
      <c r="M14" s="13">
        <v>107</v>
      </c>
      <c r="N14" s="13">
        <v>108</v>
      </c>
      <c r="O14" s="13">
        <v>109</v>
      </c>
      <c r="P14" s="13">
        <v>110</v>
      </c>
      <c r="Q14" s="14">
        <v>111</v>
      </c>
      <c r="R14" s="13">
        <v>112</v>
      </c>
      <c r="S14" s="13">
        <v>113</v>
      </c>
      <c r="T14" s="13">
        <v>114</v>
      </c>
      <c r="U14" s="13">
        <v>115</v>
      </c>
      <c r="V14" s="13">
        <v>116</v>
      </c>
      <c r="W14" s="13">
        <v>117</v>
      </c>
      <c r="X14" s="13">
        <v>118</v>
      </c>
      <c r="Y14" s="13">
        <v>119</v>
      </c>
      <c r="Z14" s="13">
        <v>120</v>
      </c>
      <c r="AA14" s="13">
        <v>121</v>
      </c>
      <c r="AB14" s="13">
        <v>122</v>
      </c>
      <c r="AC14" s="13">
        <v>123</v>
      </c>
      <c r="AD14" s="13">
        <v>124</v>
      </c>
      <c r="AE14" s="13">
        <v>125</v>
      </c>
      <c r="AF14" s="13">
        <v>126</v>
      </c>
      <c r="AG14" s="15">
        <v>127</v>
      </c>
      <c r="AH14" s="2"/>
      <c r="AI14" s="2"/>
      <c r="AJ14" s="2"/>
      <c r="AK14" s="2"/>
      <c r="AL14" s="2"/>
      <c r="AM14" s="2"/>
      <c r="AN14" s="2"/>
    </row>
    <row r="15" spans="1:40" x14ac:dyDescent="0.2">
      <c r="A15" s="2"/>
      <c r="B15" s="12">
        <v>128</v>
      </c>
      <c r="C15" s="13">
        <v>129</v>
      </c>
      <c r="D15" s="13">
        <v>130</v>
      </c>
      <c r="E15" s="13">
        <v>131</v>
      </c>
      <c r="F15" s="13">
        <v>132</v>
      </c>
      <c r="G15" s="13">
        <v>133</v>
      </c>
      <c r="H15" s="13">
        <v>134</v>
      </c>
      <c r="I15" s="13">
        <v>135</v>
      </c>
      <c r="J15" s="13">
        <v>136</v>
      </c>
      <c r="K15" s="13">
        <v>137</v>
      </c>
      <c r="L15" s="13">
        <v>138</v>
      </c>
      <c r="M15" s="13">
        <v>139</v>
      </c>
      <c r="N15" s="13">
        <v>140</v>
      </c>
      <c r="O15" s="13">
        <v>141</v>
      </c>
      <c r="P15" s="13">
        <v>142</v>
      </c>
      <c r="Q15" s="14">
        <v>143</v>
      </c>
      <c r="R15" s="13">
        <v>144</v>
      </c>
      <c r="S15" s="13">
        <v>145</v>
      </c>
      <c r="T15" s="13">
        <v>146</v>
      </c>
      <c r="U15" s="13">
        <v>147</v>
      </c>
      <c r="V15" s="13">
        <v>148</v>
      </c>
      <c r="W15" s="13">
        <v>149</v>
      </c>
      <c r="X15" s="13">
        <v>150</v>
      </c>
      <c r="Y15" s="13">
        <v>151</v>
      </c>
      <c r="Z15" s="13">
        <v>152</v>
      </c>
      <c r="AA15" s="13">
        <v>153</v>
      </c>
      <c r="AB15" s="13">
        <v>154</v>
      </c>
      <c r="AC15" s="13">
        <v>155</v>
      </c>
      <c r="AD15" s="13">
        <v>156</v>
      </c>
      <c r="AE15" s="13">
        <v>157</v>
      </c>
      <c r="AF15" s="13">
        <v>158</v>
      </c>
      <c r="AG15" s="15">
        <v>159</v>
      </c>
      <c r="AH15" s="2"/>
      <c r="AI15" s="2"/>
      <c r="AJ15" s="2"/>
      <c r="AK15" s="2"/>
      <c r="AL15" s="2"/>
      <c r="AM15" s="2"/>
      <c r="AN15" s="2"/>
    </row>
    <row r="16" spans="1:40" x14ac:dyDescent="0.2">
      <c r="A16" s="2"/>
      <c r="B16" s="12">
        <v>160</v>
      </c>
      <c r="C16" s="13">
        <v>161</v>
      </c>
      <c r="D16" s="13">
        <v>162</v>
      </c>
      <c r="E16" s="13">
        <v>163</v>
      </c>
      <c r="F16" s="13">
        <v>164</v>
      </c>
      <c r="G16" s="13">
        <v>165</v>
      </c>
      <c r="H16" s="13">
        <v>166</v>
      </c>
      <c r="I16" s="13">
        <v>167</v>
      </c>
      <c r="J16" s="13">
        <v>168</v>
      </c>
      <c r="K16" s="13">
        <v>169</v>
      </c>
      <c r="L16" s="13">
        <v>170</v>
      </c>
      <c r="M16" s="13">
        <v>171</v>
      </c>
      <c r="N16" s="13">
        <v>172</v>
      </c>
      <c r="O16" s="13">
        <v>173</v>
      </c>
      <c r="P16" s="13">
        <v>174</v>
      </c>
      <c r="Q16" s="14">
        <v>175</v>
      </c>
      <c r="R16" s="13">
        <v>176</v>
      </c>
      <c r="S16" s="13">
        <v>177</v>
      </c>
      <c r="T16" s="13">
        <v>178</v>
      </c>
      <c r="U16" s="13">
        <v>179</v>
      </c>
      <c r="V16" s="13">
        <v>180</v>
      </c>
      <c r="W16" s="13">
        <v>181</v>
      </c>
      <c r="X16" s="13">
        <v>182</v>
      </c>
      <c r="Y16" s="13">
        <v>183</v>
      </c>
      <c r="Z16" s="13">
        <v>184</v>
      </c>
      <c r="AA16" s="13">
        <v>185</v>
      </c>
      <c r="AB16" s="13">
        <v>186</v>
      </c>
      <c r="AC16" s="13">
        <v>187</v>
      </c>
      <c r="AD16" s="13">
        <v>188</v>
      </c>
      <c r="AE16" s="13">
        <v>189</v>
      </c>
      <c r="AF16" s="13">
        <v>190</v>
      </c>
      <c r="AG16" s="15">
        <v>191</v>
      </c>
      <c r="AH16" s="2"/>
      <c r="AI16" s="2"/>
      <c r="AJ16" s="2"/>
      <c r="AK16" s="2"/>
      <c r="AL16" s="2"/>
      <c r="AM16" s="2"/>
      <c r="AN16" s="2"/>
    </row>
    <row r="17" spans="1:40" x14ac:dyDescent="0.2">
      <c r="A17" s="2"/>
      <c r="B17" s="12">
        <v>192</v>
      </c>
      <c r="C17" s="13">
        <v>193</v>
      </c>
      <c r="D17" s="13">
        <v>194</v>
      </c>
      <c r="E17" s="13">
        <v>195</v>
      </c>
      <c r="F17" s="13">
        <v>196</v>
      </c>
      <c r="G17" s="13">
        <v>197</v>
      </c>
      <c r="H17" s="13">
        <v>198</v>
      </c>
      <c r="I17" s="13">
        <v>199</v>
      </c>
      <c r="J17" s="13">
        <v>200</v>
      </c>
      <c r="K17" s="13">
        <v>201</v>
      </c>
      <c r="L17" s="13">
        <v>202</v>
      </c>
      <c r="M17" s="13">
        <v>203</v>
      </c>
      <c r="N17" s="13">
        <v>204</v>
      </c>
      <c r="O17" s="13">
        <v>205</v>
      </c>
      <c r="P17" s="13">
        <v>206</v>
      </c>
      <c r="Q17" s="14">
        <v>207</v>
      </c>
      <c r="R17" s="13">
        <v>208</v>
      </c>
      <c r="S17" s="13">
        <v>209</v>
      </c>
      <c r="T17" s="13">
        <v>210</v>
      </c>
      <c r="U17" s="13">
        <v>211</v>
      </c>
      <c r="V17" s="13">
        <v>212</v>
      </c>
      <c r="W17" s="13">
        <v>213</v>
      </c>
      <c r="X17" s="13">
        <v>214</v>
      </c>
      <c r="Y17" s="13">
        <v>215</v>
      </c>
      <c r="Z17" s="13">
        <v>216</v>
      </c>
      <c r="AA17" s="13">
        <v>217</v>
      </c>
      <c r="AB17" s="13">
        <v>218</v>
      </c>
      <c r="AC17" s="13">
        <v>219</v>
      </c>
      <c r="AD17" s="13">
        <v>220</v>
      </c>
      <c r="AE17" s="13">
        <v>221</v>
      </c>
      <c r="AF17" s="13">
        <v>222</v>
      </c>
      <c r="AG17" s="15">
        <v>223</v>
      </c>
      <c r="AH17" s="2"/>
      <c r="AI17" s="2"/>
      <c r="AJ17" s="2"/>
      <c r="AK17" s="2"/>
      <c r="AL17" s="2"/>
      <c r="AM17" s="2"/>
      <c r="AN17" s="2"/>
    </row>
    <row r="18" spans="1:40" x14ac:dyDescent="0.2">
      <c r="A18" s="2"/>
      <c r="B18" s="24">
        <v>224</v>
      </c>
      <c r="C18" s="25">
        <v>225</v>
      </c>
      <c r="D18" s="25">
        <v>226</v>
      </c>
      <c r="E18" s="25">
        <v>227</v>
      </c>
      <c r="F18" s="25">
        <v>228</v>
      </c>
      <c r="G18" s="25">
        <v>229</v>
      </c>
      <c r="H18" s="25">
        <v>230</v>
      </c>
      <c r="I18" s="25">
        <v>231</v>
      </c>
      <c r="J18" s="25">
        <v>232</v>
      </c>
      <c r="K18" s="25">
        <v>233</v>
      </c>
      <c r="L18" s="25">
        <v>234</v>
      </c>
      <c r="M18" s="25">
        <v>235</v>
      </c>
      <c r="N18" s="25">
        <v>236</v>
      </c>
      <c r="O18" s="25">
        <v>237</v>
      </c>
      <c r="P18" s="25">
        <v>238</v>
      </c>
      <c r="Q18" s="26">
        <v>239</v>
      </c>
      <c r="R18" s="25">
        <v>240</v>
      </c>
      <c r="S18" s="25">
        <v>241</v>
      </c>
      <c r="T18" s="25">
        <v>242</v>
      </c>
      <c r="U18" s="25">
        <v>243</v>
      </c>
      <c r="V18" s="25">
        <v>244</v>
      </c>
      <c r="W18" s="25">
        <v>245</v>
      </c>
      <c r="X18" s="25">
        <v>246</v>
      </c>
      <c r="Y18" s="25">
        <v>247</v>
      </c>
      <c r="Z18" s="25">
        <v>248</v>
      </c>
      <c r="AA18" s="25">
        <v>249</v>
      </c>
      <c r="AB18" s="25">
        <v>250</v>
      </c>
      <c r="AC18" s="25">
        <v>251</v>
      </c>
      <c r="AD18" s="25">
        <v>252</v>
      </c>
      <c r="AE18" s="25">
        <v>253</v>
      </c>
      <c r="AF18" s="25">
        <v>254</v>
      </c>
      <c r="AG18" s="27">
        <v>255</v>
      </c>
      <c r="AH18" s="2"/>
      <c r="AI18" s="2"/>
      <c r="AJ18" s="2"/>
      <c r="AK18" s="2"/>
      <c r="AL18" s="2"/>
      <c r="AM18" s="2"/>
      <c r="AN18" s="2"/>
    </row>
    <row r="19" spans="1:40" x14ac:dyDescent="0.2">
      <c r="A19" s="2"/>
      <c r="B19" s="2"/>
      <c r="C19" s="2"/>
      <c r="D19" s="2"/>
      <c r="E19" s="2"/>
      <c r="F19" s="2"/>
      <c r="G19" s="2"/>
      <c r="H19" s="2"/>
      <c r="I19" s="2"/>
      <c r="J19" s="2"/>
      <c r="K19" s="2"/>
      <c r="L19" s="2"/>
      <c r="M19" s="2"/>
      <c r="N19" s="2"/>
      <c r="O19" s="2"/>
      <c r="P19" s="2"/>
      <c r="Q19" s="28"/>
      <c r="R19" s="2"/>
      <c r="S19" s="2"/>
      <c r="T19" s="2"/>
      <c r="U19" s="2"/>
      <c r="V19" s="2"/>
      <c r="W19" s="2"/>
      <c r="X19" s="2"/>
      <c r="Y19" s="2"/>
      <c r="Z19" s="2"/>
      <c r="AA19" s="2"/>
      <c r="AB19" s="2"/>
      <c r="AC19" s="2"/>
      <c r="AD19" s="2"/>
      <c r="AE19" s="2"/>
      <c r="AF19" s="2"/>
      <c r="AG19" s="2"/>
      <c r="AH19" s="2"/>
      <c r="AI19" s="2"/>
      <c r="AJ19" s="2"/>
      <c r="AK19" s="2"/>
      <c r="AL19" s="2"/>
      <c r="AM19" s="2"/>
      <c r="AN19" s="2"/>
    </row>
    <row r="20" spans="1:40" x14ac:dyDescent="0.2">
      <c r="A20" s="3" t="s">
        <v>11</v>
      </c>
      <c r="B20" s="4">
        <v>0</v>
      </c>
      <c r="C20" s="4">
        <v>1</v>
      </c>
      <c r="D20" s="4">
        <v>2</v>
      </c>
      <c r="E20" s="4">
        <v>3</v>
      </c>
      <c r="F20" s="4">
        <v>4</v>
      </c>
      <c r="G20" s="4">
        <v>5</v>
      </c>
      <c r="H20" s="4">
        <v>6</v>
      </c>
      <c r="I20" s="4">
        <v>7</v>
      </c>
      <c r="J20" s="4">
        <v>8</v>
      </c>
      <c r="K20" s="4">
        <v>9</v>
      </c>
      <c r="L20" s="4">
        <v>10</v>
      </c>
      <c r="M20" s="4">
        <v>11</v>
      </c>
      <c r="N20" s="4">
        <v>12</v>
      </c>
      <c r="O20" s="4">
        <v>13</v>
      </c>
      <c r="P20" s="4">
        <v>14</v>
      </c>
      <c r="Q20" s="5">
        <v>15</v>
      </c>
      <c r="R20" s="4">
        <v>16</v>
      </c>
      <c r="S20" s="4">
        <v>17</v>
      </c>
      <c r="T20" s="4">
        <v>18</v>
      </c>
      <c r="U20" s="4">
        <v>19</v>
      </c>
      <c r="V20" s="4">
        <v>20</v>
      </c>
      <c r="W20" s="4">
        <v>21</v>
      </c>
      <c r="X20" s="4">
        <v>22</v>
      </c>
      <c r="Y20" s="4">
        <v>23</v>
      </c>
      <c r="Z20" s="4">
        <v>24</v>
      </c>
      <c r="AA20" s="4">
        <v>25</v>
      </c>
      <c r="AB20" s="4">
        <v>26</v>
      </c>
      <c r="AC20" s="4">
        <v>27</v>
      </c>
      <c r="AD20" s="4">
        <v>28</v>
      </c>
      <c r="AE20" s="4">
        <v>29</v>
      </c>
      <c r="AF20" s="4">
        <v>30</v>
      </c>
      <c r="AG20" s="6">
        <v>31</v>
      </c>
      <c r="AH20" s="2"/>
      <c r="AI20" s="2"/>
      <c r="AJ20" s="2"/>
      <c r="AK20" s="2"/>
      <c r="AL20" s="2"/>
      <c r="AM20" s="2"/>
      <c r="AN20" s="2"/>
    </row>
    <row r="21" spans="1:40" x14ac:dyDescent="0.2">
      <c r="A21" s="2"/>
      <c r="B21" s="12">
        <v>32</v>
      </c>
      <c r="C21" s="13">
        <v>33</v>
      </c>
      <c r="D21" s="13">
        <v>34</v>
      </c>
      <c r="E21" s="13">
        <v>35</v>
      </c>
      <c r="F21" s="13">
        <v>36</v>
      </c>
      <c r="G21" s="13">
        <v>37</v>
      </c>
      <c r="H21" s="13">
        <v>38</v>
      </c>
      <c r="I21" s="13">
        <v>39</v>
      </c>
      <c r="J21" s="13">
        <v>40</v>
      </c>
      <c r="K21" s="13">
        <v>41</v>
      </c>
      <c r="L21" s="13">
        <v>42</v>
      </c>
      <c r="M21" s="13">
        <v>43</v>
      </c>
      <c r="N21" s="13">
        <v>44</v>
      </c>
      <c r="O21" s="13">
        <v>45</v>
      </c>
      <c r="P21" s="13">
        <v>46</v>
      </c>
      <c r="Q21" s="14">
        <v>47</v>
      </c>
      <c r="R21" s="13">
        <v>48</v>
      </c>
      <c r="S21" s="13">
        <v>49</v>
      </c>
      <c r="T21" s="13">
        <v>50</v>
      </c>
      <c r="U21" s="13">
        <v>51</v>
      </c>
      <c r="V21" s="13">
        <v>52</v>
      </c>
      <c r="W21" s="13">
        <v>53</v>
      </c>
      <c r="X21" s="13">
        <v>54</v>
      </c>
      <c r="Y21" s="13">
        <v>55</v>
      </c>
      <c r="Z21" s="13">
        <v>56</v>
      </c>
      <c r="AA21" s="13">
        <v>57</v>
      </c>
      <c r="AB21" s="13">
        <v>58</v>
      </c>
      <c r="AC21" s="13">
        <v>59</v>
      </c>
      <c r="AD21" s="13">
        <v>60</v>
      </c>
      <c r="AE21" s="13">
        <v>61</v>
      </c>
      <c r="AF21" s="13">
        <v>62</v>
      </c>
      <c r="AG21" s="15">
        <v>63</v>
      </c>
      <c r="AH21" s="2"/>
      <c r="AI21" s="2"/>
      <c r="AJ21" s="2"/>
      <c r="AK21" s="2"/>
      <c r="AL21" s="2"/>
      <c r="AM21" s="2"/>
      <c r="AN21" s="2"/>
    </row>
    <row r="22" spans="1:40" x14ac:dyDescent="0.2">
      <c r="A22" s="2"/>
      <c r="B22" s="12">
        <v>64</v>
      </c>
      <c r="C22" s="13">
        <v>65</v>
      </c>
      <c r="D22" s="13">
        <v>66</v>
      </c>
      <c r="E22" s="13">
        <v>67</v>
      </c>
      <c r="F22" s="13">
        <v>68</v>
      </c>
      <c r="G22" s="13">
        <v>69</v>
      </c>
      <c r="H22" s="13">
        <v>70</v>
      </c>
      <c r="I22" s="13">
        <v>71</v>
      </c>
      <c r="J22" s="13">
        <v>72</v>
      </c>
      <c r="K22" s="13">
        <v>73</v>
      </c>
      <c r="L22" s="13">
        <v>74</v>
      </c>
      <c r="M22" s="13">
        <v>75</v>
      </c>
      <c r="N22" s="13">
        <v>76</v>
      </c>
      <c r="O22" s="13">
        <v>77</v>
      </c>
      <c r="P22" s="13">
        <v>78</v>
      </c>
      <c r="Q22" s="14">
        <v>79</v>
      </c>
      <c r="R22" s="13">
        <v>80</v>
      </c>
      <c r="S22" s="13">
        <v>81</v>
      </c>
      <c r="T22" s="13">
        <v>82</v>
      </c>
      <c r="U22" s="13">
        <v>83</v>
      </c>
      <c r="V22" s="13">
        <v>84</v>
      </c>
      <c r="W22" s="13">
        <v>85</v>
      </c>
      <c r="X22" s="13">
        <v>86</v>
      </c>
      <c r="Y22" s="13">
        <v>87</v>
      </c>
      <c r="Z22" s="13">
        <v>88</v>
      </c>
      <c r="AA22" s="13">
        <v>89</v>
      </c>
      <c r="AB22" s="13">
        <v>90</v>
      </c>
      <c r="AC22" s="13">
        <v>91</v>
      </c>
      <c r="AD22" s="13">
        <v>92</v>
      </c>
      <c r="AE22" s="13">
        <v>93</v>
      </c>
      <c r="AF22" s="13">
        <v>94</v>
      </c>
      <c r="AG22" s="15">
        <v>95</v>
      </c>
      <c r="AH22" s="2"/>
      <c r="AI22" s="2"/>
      <c r="AJ22" s="2"/>
      <c r="AK22" s="2"/>
      <c r="AL22" s="2"/>
      <c r="AM22" s="2"/>
      <c r="AN22" s="2"/>
    </row>
    <row r="23" spans="1:40" x14ac:dyDescent="0.2">
      <c r="A23" s="2"/>
      <c r="B23" s="12">
        <v>96</v>
      </c>
      <c r="C23" s="13">
        <v>97</v>
      </c>
      <c r="D23" s="13">
        <v>98</v>
      </c>
      <c r="E23" s="13">
        <v>99</v>
      </c>
      <c r="F23" s="13">
        <v>100</v>
      </c>
      <c r="G23" s="13">
        <v>101</v>
      </c>
      <c r="H23" s="13">
        <v>102</v>
      </c>
      <c r="I23" s="13">
        <v>103</v>
      </c>
      <c r="J23" s="13">
        <v>104</v>
      </c>
      <c r="K23" s="13">
        <v>105</v>
      </c>
      <c r="L23" s="13">
        <v>106</v>
      </c>
      <c r="M23" s="13">
        <v>107</v>
      </c>
      <c r="N23" s="13">
        <v>108</v>
      </c>
      <c r="O23" s="13">
        <v>109</v>
      </c>
      <c r="P23" s="13">
        <v>110</v>
      </c>
      <c r="Q23" s="14">
        <v>111</v>
      </c>
      <c r="R23" s="13">
        <v>112</v>
      </c>
      <c r="S23" s="13">
        <v>113</v>
      </c>
      <c r="T23" s="13">
        <v>114</v>
      </c>
      <c r="U23" s="13">
        <v>115</v>
      </c>
      <c r="V23" s="13">
        <v>116</v>
      </c>
      <c r="W23" s="13">
        <v>117</v>
      </c>
      <c r="X23" s="13">
        <v>118</v>
      </c>
      <c r="Y23" s="13">
        <v>119</v>
      </c>
      <c r="Z23" s="13">
        <v>120</v>
      </c>
      <c r="AA23" s="13">
        <v>121</v>
      </c>
      <c r="AB23" s="13">
        <v>122</v>
      </c>
      <c r="AC23" s="13">
        <v>123</v>
      </c>
      <c r="AD23" s="13">
        <v>124</v>
      </c>
      <c r="AE23" s="13">
        <v>125</v>
      </c>
      <c r="AF23" s="13">
        <v>126</v>
      </c>
      <c r="AG23" s="15">
        <v>127</v>
      </c>
      <c r="AH23" s="2"/>
      <c r="AI23" s="2"/>
      <c r="AJ23" s="2"/>
      <c r="AK23" s="2"/>
      <c r="AL23" s="2"/>
      <c r="AM23" s="2"/>
      <c r="AN23" s="2"/>
    </row>
    <row r="24" spans="1:40" x14ac:dyDescent="0.2">
      <c r="A24" s="2"/>
      <c r="B24" s="12">
        <v>128</v>
      </c>
      <c r="C24" s="13">
        <v>129</v>
      </c>
      <c r="D24" s="13">
        <v>130</v>
      </c>
      <c r="E24" s="13">
        <v>131</v>
      </c>
      <c r="F24" s="13">
        <v>132</v>
      </c>
      <c r="G24" s="13">
        <v>133</v>
      </c>
      <c r="H24" s="13">
        <v>134</v>
      </c>
      <c r="I24" s="13">
        <v>135</v>
      </c>
      <c r="J24" s="13">
        <v>136</v>
      </c>
      <c r="K24" s="13">
        <v>137</v>
      </c>
      <c r="L24" s="13">
        <v>138</v>
      </c>
      <c r="M24" s="13">
        <v>139</v>
      </c>
      <c r="N24" s="13">
        <v>140</v>
      </c>
      <c r="O24" s="13">
        <v>141</v>
      </c>
      <c r="P24" s="13">
        <v>142</v>
      </c>
      <c r="Q24" s="14">
        <v>143</v>
      </c>
      <c r="R24" s="13">
        <v>144</v>
      </c>
      <c r="S24" s="13">
        <v>145</v>
      </c>
      <c r="T24" s="13">
        <v>146</v>
      </c>
      <c r="U24" s="13">
        <v>147</v>
      </c>
      <c r="V24" s="13">
        <v>148</v>
      </c>
      <c r="W24" s="13">
        <v>149</v>
      </c>
      <c r="X24" s="13">
        <v>150</v>
      </c>
      <c r="Y24" s="13">
        <v>151</v>
      </c>
      <c r="Z24" s="13">
        <v>152</v>
      </c>
      <c r="AA24" s="13">
        <v>153</v>
      </c>
      <c r="AB24" s="13">
        <v>154</v>
      </c>
      <c r="AC24" s="13">
        <v>155</v>
      </c>
      <c r="AD24" s="13">
        <v>156</v>
      </c>
      <c r="AE24" s="13">
        <v>157</v>
      </c>
      <c r="AF24" s="13">
        <v>158</v>
      </c>
      <c r="AG24" s="15">
        <v>159</v>
      </c>
      <c r="AH24" s="2"/>
      <c r="AI24" s="2"/>
      <c r="AJ24" s="2"/>
      <c r="AK24" s="2"/>
      <c r="AL24" s="2"/>
      <c r="AM24" s="2"/>
      <c r="AN24" s="2"/>
    </row>
    <row r="25" spans="1:40" x14ac:dyDescent="0.2">
      <c r="A25" s="2"/>
      <c r="B25" s="12">
        <v>160</v>
      </c>
      <c r="C25" s="13">
        <v>161</v>
      </c>
      <c r="D25" s="13">
        <v>162</v>
      </c>
      <c r="E25" s="13">
        <v>163</v>
      </c>
      <c r="F25" s="13">
        <v>164</v>
      </c>
      <c r="G25" s="13">
        <v>165</v>
      </c>
      <c r="H25" s="13">
        <v>166</v>
      </c>
      <c r="I25" s="13">
        <v>167</v>
      </c>
      <c r="J25" s="13">
        <v>168</v>
      </c>
      <c r="K25" s="13">
        <v>169</v>
      </c>
      <c r="L25" s="13">
        <v>170</v>
      </c>
      <c r="M25" s="13">
        <v>171</v>
      </c>
      <c r="N25" s="13">
        <v>172</v>
      </c>
      <c r="O25" s="13">
        <v>173</v>
      </c>
      <c r="P25" s="13">
        <v>174</v>
      </c>
      <c r="Q25" s="14">
        <v>175</v>
      </c>
      <c r="R25" s="13">
        <v>176</v>
      </c>
      <c r="S25" s="13">
        <v>177</v>
      </c>
      <c r="T25" s="13">
        <v>178</v>
      </c>
      <c r="U25" s="13">
        <v>179</v>
      </c>
      <c r="V25" s="13">
        <v>180</v>
      </c>
      <c r="W25" s="13">
        <v>181</v>
      </c>
      <c r="X25" s="13">
        <v>182</v>
      </c>
      <c r="Y25" s="13">
        <v>183</v>
      </c>
      <c r="Z25" s="13">
        <v>184</v>
      </c>
      <c r="AA25" s="13">
        <v>185</v>
      </c>
      <c r="AB25" s="13">
        <v>186</v>
      </c>
      <c r="AC25" s="13">
        <v>187</v>
      </c>
      <c r="AD25" s="13">
        <v>188</v>
      </c>
      <c r="AE25" s="13">
        <v>189</v>
      </c>
      <c r="AF25" s="13">
        <v>190</v>
      </c>
      <c r="AG25" s="15">
        <v>191</v>
      </c>
      <c r="AH25" s="2"/>
      <c r="AI25" s="2"/>
      <c r="AJ25" s="2"/>
      <c r="AK25" s="2"/>
      <c r="AL25" s="2"/>
      <c r="AM25" s="2"/>
      <c r="AN25" s="2"/>
    </row>
    <row r="26" spans="1:40" x14ac:dyDescent="0.2">
      <c r="A26" s="2"/>
      <c r="B26" s="12">
        <v>192</v>
      </c>
      <c r="C26" s="13">
        <v>193</v>
      </c>
      <c r="D26" s="13">
        <v>194</v>
      </c>
      <c r="E26" s="13">
        <v>195</v>
      </c>
      <c r="F26" s="13">
        <v>196</v>
      </c>
      <c r="G26" s="13">
        <v>197</v>
      </c>
      <c r="H26" s="13">
        <v>198</v>
      </c>
      <c r="I26" s="13">
        <v>199</v>
      </c>
      <c r="J26" s="13">
        <v>200</v>
      </c>
      <c r="K26" s="13">
        <v>201</v>
      </c>
      <c r="L26" s="13">
        <v>202</v>
      </c>
      <c r="M26" s="13">
        <v>203</v>
      </c>
      <c r="N26" s="13">
        <v>204</v>
      </c>
      <c r="O26" s="13">
        <v>205</v>
      </c>
      <c r="P26" s="13">
        <v>206</v>
      </c>
      <c r="Q26" s="14">
        <v>207</v>
      </c>
      <c r="R26" s="13">
        <v>208</v>
      </c>
      <c r="S26" s="13">
        <v>209</v>
      </c>
      <c r="T26" s="13">
        <v>210</v>
      </c>
      <c r="U26" s="13">
        <v>211</v>
      </c>
      <c r="V26" s="13">
        <v>212</v>
      </c>
      <c r="W26" s="13">
        <v>213</v>
      </c>
      <c r="X26" s="13">
        <v>214</v>
      </c>
      <c r="Y26" s="13">
        <v>215</v>
      </c>
      <c r="Z26" s="13">
        <v>216</v>
      </c>
      <c r="AA26" s="13">
        <v>217</v>
      </c>
      <c r="AB26" s="13">
        <v>218</v>
      </c>
      <c r="AC26" s="13">
        <v>219</v>
      </c>
      <c r="AD26" s="13">
        <v>220</v>
      </c>
      <c r="AE26" s="13">
        <v>221</v>
      </c>
      <c r="AF26" s="13">
        <v>222</v>
      </c>
      <c r="AG26" s="15">
        <v>223</v>
      </c>
      <c r="AH26" s="2"/>
      <c r="AI26" s="2"/>
      <c r="AJ26" s="2"/>
      <c r="AK26" s="2"/>
      <c r="AL26" s="2"/>
      <c r="AM26" s="2"/>
      <c r="AN26" s="2"/>
    </row>
    <row r="27" spans="1:40" x14ac:dyDescent="0.2">
      <c r="A27" s="2"/>
      <c r="B27" s="24">
        <v>224</v>
      </c>
      <c r="C27" s="25">
        <v>225</v>
      </c>
      <c r="D27" s="25">
        <v>226</v>
      </c>
      <c r="E27" s="25">
        <v>227</v>
      </c>
      <c r="F27" s="25">
        <v>228</v>
      </c>
      <c r="G27" s="25">
        <v>229</v>
      </c>
      <c r="H27" s="25">
        <v>230</v>
      </c>
      <c r="I27" s="25">
        <v>231</v>
      </c>
      <c r="J27" s="25">
        <v>232</v>
      </c>
      <c r="K27" s="25">
        <v>233</v>
      </c>
      <c r="L27" s="25">
        <v>234</v>
      </c>
      <c r="M27" s="25">
        <v>235</v>
      </c>
      <c r="N27" s="25">
        <v>236</v>
      </c>
      <c r="O27" s="25">
        <v>237</v>
      </c>
      <c r="P27" s="25">
        <v>238</v>
      </c>
      <c r="Q27" s="26">
        <v>239</v>
      </c>
      <c r="R27" s="25">
        <v>240</v>
      </c>
      <c r="S27" s="25">
        <v>241</v>
      </c>
      <c r="T27" s="25">
        <v>242</v>
      </c>
      <c r="U27" s="25">
        <v>243</v>
      </c>
      <c r="V27" s="25">
        <v>244</v>
      </c>
      <c r="W27" s="25">
        <v>245</v>
      </c>
      <c r="X27" s="25">
        <v>246</v>
      </c>
      <c r="Y27" s="25">
        <v>247</v>
      </c>
      <c r="Z27" s="25">
        <v>248</v>
      </c>
      <c r="AA27" s="25">
        <v>249</v>
      </c>
      <c r="AB27" s="25">
        <v>250</v>
      </c>
      <c r="AC27" s="25">
        <v>251</v>
      </c>
      <c r="AD27" s="25">
        <v>252</v>
      </c>
      <c r="AE27" s="25">
        <v>253</v>
      </c>
      <c r="AF27" s="25">
        <v>254</v>
      </c>
      <c r="AG27" s="27">
        <v>255</v>
      </c>
      <c r="AH27" s="2"/>
      <c r="AI27" s="2"/>
      <c r="AJ27" s="2"/>
      <c r="AK27" s="2"/>
      <c r="AL27" s="2"/>
      <c r="AM27" s="2"/>
      <c r="AN27" s="2"/>
    </row>
    <row r="28" spans="1:40" x14ac:dyDescent="0.2">
      <c r="A28" s="2"/>
      <c r="B28" s="2"/>
      <c r="C28" s="2"/>
      <c r="D28" s="2"/>
      <c r="E28" s="2"/>
      <c r="F28" s="2"/>
      <c r="G28" s="2"/>
      <c r="H28" s="2"/>
      <c r="I28" s="2"/>
      <c r="J28" s="2"/>
      <c r="K28" s="2"/>
      <c r="L28" s="2"/>
      <c r="M28" s="2"/>
      <c r="N28" s="2"/>
      <c r="O28" s="2"/>
      <c r="P28" s="2"/>
      <c r="Q28" s="28"/>
      <c r="R28" s="2"/>
      <c r="S28" s="2"/>
      <c r="T28" s="2"/>
      <c r="U28" s="2"/>
      <c r="V28" s="2"/>
      <c r="W28" s="2"/>
      <c r="X28" s="2"/>
      <c r="Y28" s="2"/>
      <c r="Z28" s="2"/>
      <c r="AA28" s="2"/>
      <c r="AB28" s="2"/>
      <c r="AC28" s="2"/>
      <c r="AD28" s="2"/>
      <c r="AE28" s="2"/>
      <c r="AF28" s="2"/>
      <c r="AG28" s="2"/>
      <c r="AH28" s="2"/>
      <c r="AI28" s="2"/>
      <c r="AJ28" s="2"/>
      <c r="AK28" s="2"/>
      <c r="AL28" s="2"/>
      <c r="AM28" s="2"/>
      <c r="AN28" s="2"/>
    </row>
    <row r="29" spans="1:40" x14ac:dyDescent="0.2">
      <c r="A29" s="3" t="s">
        <v>12</v>
      </c>
      <c r="B29" s="4">
        <v>0</v>
      </c>
      <c r="C29" s="4">
        <v>1</v>
      </c>
      <c r="D29" s="4">
        <v>2</v>
      </c>
      <c r="E29" s="4">
        <v>3</v>
      </c>
      <c r="F29" s="4">
        <v>4</v>
      </c>
      <c r="G29" s="4">
        <v>5</v>
      </c>
      <c r="H29" s="4">
        <v>6</v>
      </c>
      <c r="I29" s="4">
        <v>7</v>
      </c>
      <c r="J29" s="4">
        <v>8</v>
      </c>
      <c r="K29" s="4">
        <v>9</v>
      </c>
      <c r="L29" s="4">
        <v>10</v>
      </c>
      <c r="M29" s="4">
        <v>11</v>
      </c>
      <c r="N29" s="4">
        <v>12</v>
      </c>
      <c r="O29" s="4">
        <v>13</v>
      </c>
      <c r="P29" s="4">
        <v>14</v>
      </c>
      <c r="Q29" s="5">
        <v>15</v>
      </c>
      <c r="R29" s="4">
        <v>16</v>
      </c>
      <c r="S29" s="4">
        <v>17</v>
      </c>
      <c r="T29" s="4">
        <v>18</v>
      </c>
      <c r="U29" s="4">
        <v>19</v>
      </c>
      <c r="V29" s="4">
        <v>20</v>
      </c>
      <c r="W29" s="4">
        <v>21</v>
      </c>
      <c r="X29" s="4">
        <v>22</v>
      </c>
      <c r="Y29" s="4">
        <v>23</v>
      </c>
      <c r="Z29" s="4">
        <v>24</v>
      </c>
      <c r="AA29" s="4">
        <v>25</v>
      </c>
      <c r="AB29" s="4">
        <v>26</v>
      </c>
      <c r="AC29" s="4">
        <v>27</v>
      </c>
      <c r="AD29" s="4">
        <v>28</v>
      </c>
      <c r="AE29" s="4">
        <v>29</v>
      </c>
      <c r="AF29" s="4">
        <v>30</v>
      </c>
      <c r="AG29" s="6">
        <v>31</v>
      </c>
      <c r="AH29" s="2"/>
      <c r="AI29" s="2"/>
      <c r="AJ29" s="2"/>
      <c r="AK29" s="2"/>
      <c r="AL29" s="2"/>
      <c r="AM29" s="2"/>
      <c r="AN29" s="2"/>
    </row>
    <row r="30" spans="1:40" x14ac:dyDescent="0.2">
      <c r="A30" s="2"/>
      <c r="B30" s="12">
        <v>32</v>
      </c>
      <c r="C30" s="13">
        <v>33</v>
      </c>
      <c r="D30" s="13">
        <v>34</v>
      </c>
      <c r="E30" s="13">
        <v>35</v>
      </c>
      <c r="F30" s="13">
        <v>36</v>
      </c>
      <c r="G30" s="13">
        <v>37</v>
      </c>
      <c r="H30" s="13">
        <v>38</v>
      </c>
      <c r="I30" s="13">
        <v>39</v>
      </c>
      <c r="J30" s="13">
        <v>40</v>
      </c>
      <c r="K30" s="13">
        <v>41</v>
      </c>
      <c r="L30" s="13">
        <v>42</v>
      </c>
      <c r="M30" s="13">
        <v>43</v>
      </c>
      <c r="N30" s="13">
        <v>44</v>
      </c>
      <c r="O30" s="13">
        <v>45</v>
      </c>
      <c r="P30" s="13">
        <v>46</v>
      </c>
      <c r="Q30" s="14">
        <v>47</v>
      </c>
      <c r="R30" s="13">
        <v>48</v>
      </c>
      <c r="S30" s="13">
        <v>49</v>
      </c>
      <c r="T30" s="13">
        <v>50</v>
      </c>
      <c r="U30" s="13">
        <v>51</v>
      </c>
      <c r="V30" s="13">
        <v>52</v>
      </c>
      <c r="W30" s="13">
        <v>53</v>
      </c>
      <c r="X30" s="13">
        <v>54</v>
      </c>
      <c r="Y30" s="13">
        <v>55</v>
      </c>
      <c r="Z30" s="13">
        <v>56</v>
      </c>
      <c r="AA30" s="13">
        <v>57</v>
      </c>
      <c r="AB30" s="13">
        <v>58</v>
      </c>
      <c r="AC30" s="13">
        <v>59</v>
      </c>
      <c r="AD30" s="13">
        <v>60</v>
      </c>
      <c r="AE30" s="13">
        <v>61</v>
      </c>
      <c r="AF30" s="13">
        <v>62</v>
      </c>
      <c r="AG30" s="15">
        <v>63</v>
      </c>
      <c r="AH30" s="2"/>
      <c r="AI30" s="2"/>
      <c r="AJ30" s="2"/>
      <c r="AK30" s="2"/>
      <c r="AL30" s="2"/>
      <c r="AM30" s="2"/>
      <c r="AN30" s="2"/>
    </row>
    <row r="31" spans="1:40" x14ac:dyDescent="0.2">
      <c r="A31" s="2"/>
      <c r="B31" s="12">
        <v>64</v>
      </c>
      <c r="C31" s="13">
        <v>65</v>
      </c>
      <c r="D31" s="13">
        <v>66</v>
      </c>
      <c r="E31" s="13">
        <v>67</v>
      </c>
      <c r="F31" s="13">
        <v>68</v>
      </c>
      <c r="G31" s="13">
        <v>69</v>
      </c>
      <c r="H31" s="13">
        <v>70</v>
      </c>
      <c r="I31" s="13">
        <v>71</v>
      </c>
      <c r="J31" s="13">
        <v>72</v>
      </c>
      <c r="K31" s="13">
        <v>73</v>
      </c>
      <c r="L31" s="13">
        <v>74</v>
      </c>
      <c r="M31" s="13">
        <v>75</v>
      </c>
      <c r="N31" s="13">
        <v>76</v>
      </c>
      <c r="O31" s="13">
        <v>77</v>
      </c>
      <c r="P31" s="13">
        <v>78</v>
      </c>
      <c r="Q31" s="14">
        <v>79</v>
      </c>
      <c r="R31" s="13">
        <v>80</v>
      </c>
      <c r="S31" s="13">
        <v>81</v>
      </c>
      <c r="T31" s="13">
        <v>82</v>
      </c>
      <c r="U31" s="13">
        <v>83</v>
      </c>
      <c r="V31" s="13">
        <v>84</v>
      </c>
      <c r="W31" s="13">
        <v>85</v>
      </c>
      <c r="X31" s="13">
        <v>86</v>
      </c>
      <c r="Y31" s="13">
        <v>87</v>
      </c>
      <c r="Z31" s="13">
        <v>88</v>
      </c>
      <c r="AA31" s="13">
        <v>89</v>
      </c>
      <c r="AB31" s="13">
        <v>90</v>
      </c>
      <c r="AC31" s="13">
        <v>91</v>
      </c>
      <c r="AD31" s="13">
        <v>92</v>
      </c>
      <c r="AE31" s="13">
        <v>93</v>
      </c>
      <c r="AF31" s="13">
        <v>94</v>
      </c>
      <c r="AG31" s="15">
        <v>95</v>
      </c>
      <c r="AH31" s="2"/>
      <c r="AI31" s="2"/>
      <c r="AJ31" s="2"/>
      <c r="AK31" s="2"/>
      <c r="AL31" s="2"/>
      <c r="AM31" s="2"/>
      <c r="AN31" s="2"/>
    </row>
    <row r="32" spans="1:40" x14ac:dyDescent="0.2">
      <c r="A32" s="2"/>
      <c r="B32" s="12">
        <v>96</v>
      </c>
      <c r="C32" s="13">
        <v>97</v>
      </c>
      <c r="D32" s="13">
        <v>98</v>
      </c>
      <c r="E32" s="13">
        <v>99</v>
      </c>
      <c r="F32" s="13">
        <v>100</v>
      </c>
      <c r="G32" s="13">
        <v>101</v>
      </c>
      <c r="H32" s="13">
        <v>102</v>
      </c>
      <c r="I32" s="13">
        <v>103</v>
      </c>
      <c r="J32" s="13">
        <v>104</v>
      </c>
      <c r="K32" s="13">
        <v>105</v>
      </c>
      <c r="L32" s="13">
        <v>106</v>
      </c>
      <c r="M32" s="13">
        <v>107</v>
      </c>
      <c r="N32" s="13">
        <v>108</v>
      </c>
      <c r="O32" s="13">
        <v>109</v>
      </c>
      <c r="P32" s="13">
        <v>110</v>
      </c>
      <c r="Q32" s="14">
        <v>111</v>
      </c>
      <c r="R32" s="13">
        <v>112</v>
      </c>
      <c r="S32" s="13">
        <v>113</v>
      </c>
      <c r="T32" s="13">
        <v>114</v>
      </c>
      <c r="U32" s="13">
        <v>115</v>
      </c>
      <c r="V32" s="13">
        <v>116</v>
      </c>
      <c r="W32" s="13">
        <v>117</v>
      </c>
      <c r="X32" s="13">
        <v>118</v>
      </c>
      <c r="Y32" s="13">
        <v>119</v>
      </c>
      <c r="Z32" s="13">
        <v>120</v>
      </c>
      <c r="AA32" s="13">
        <v>121</v>
      </c>
      <c r="AB32" s="13">
        <v>122</v>
      </c>
      <c r="AC32" s="13">
        <v>123</v>
      </c>
      <c r="AD32" s="13">
        <v>124</v>
      </c>
      <c r="AE32" s="13">
        <v>125</v>
      </c>
      <c r="AF32" s="13">
        <v>126</v>
      </c>
      <c r="AG32" s="15">
        <v>127</v>
      </c>
      <c r="AH32" s="2"/>
      <c r="AI32" s="2"/>
      <c r="AJ32" s="2"/>
      <c r="AK32" s="2"/>
      <c r="AL32" s="2"/>
      <c r="AM32" s="2"/>
      <c r="AN32" s="2"/>
    </row>
    <row r="33" spans="1:40" x14ac:dyDescent="0.2">
      <c r="A33" s="2"/>
      <c r="B33" s="12">
        <v>128</v>
      </c>
      <c r="C33" s="13">
        <v>129</v>
      </c>
      <c r="D33" s="13">
        <v>130</v>
      </c>
      <c r="E33" s="13">
        <v>131</v>
      </c>
      <c r="F33" s="13">
        <v>132</v>
      </c>
      <c r="G33" s="13">
        <v>133</v>
      </c>
      <c r="H33" s="13">
        <v>134</v>
      </c>
      <c r="I33" s="13">
        <v>135</v>
      </c>
      <c r="J33" s="13">
        <v>136</v>
      </c>
      <c r="K33" s="13">
        <v>137</v>
      </c>
      <c r="L33" s="13">
        <v>138</v>
      </c>
      <c r="M33" s="13">
        <v>139</v>
      </c>
      <c r="N33" s="13">
        <v>140</v>
      </c>
      <c r="O33" s="13">
        <v>141</v>
      </c>
      <c r="P33" s="13">
        <v>142</v>
      </c>
      <c r="Q33" s="14">
        <v>143</v>
      </c>
      <c r="R33" s="13">
        <v>144</v>
      </c>
      <c r="S33" s="13">
        <v>145</v>
      </c>
      <c r="T33" s="13">
        <v>146</v>
      </c>
      <c r="U33" s="13">
        <v>147</v>
      </c>
      <c r="V33" s="13">
        <v>148</v>
      </c>
      <c r="W33" s="13">
        <v>149</v>
      </c>
      <c r="X33" s="13">
        <v>150</v>
      </c>
      <c r="Y33" s="13">
        <v>151</v>
      </c>
      <c r="Z33" s="13">
        <v>152</v>
      </c>
      <c r="AA33" s="13">
        <v>153</v>
      </c>
      <c r="AB33" s="13">
        <v>154</v>
      </c>
      <c r="AC33" s="13">
        <v>155</v>
      </c>
      <c r="AD33" s="13">
        <v>156</v>
      </c>
      <c r="AE33" s="13">
        <v>157</v>
      </c>
      <c r="AF33" s="13">
        <v>158</v>
      </c>
      <c r="AG33" s="15">
        <v>159</v>
      </c>
      <c r="AH33" s="2"/>
      <c r="AI33" s="2"/>
      <c r="AJ33" s="2"/>
      <c r="AK33" s="2"/>
      <c r="AL33" s="2"/>
      <c r="AM33" s="2"/>
      <c r="AN33" s="2"/>
    </row>
    <row r="34" spans="1:40" x14ac:dyDescent="0.2">
      <c r="A34" s="2"/>
      <c r="B34" s="12">
        <v>160</v>
      </c>
      <c r="C34" s="13">
        <v>161</v>
      </c>
      <c r="D34" s="13">
        <v>162</v>
      </c>
      <c r="E34" s="13">
        <v>163</v>
      </c>
      <c r="F34" s="13">
        <v>164</v>
      </c>
      <c r="G34" s="13">
        <v>165</v>
      </c>
      <c r="H34" s="13">
        <v>166</v>
      </c>
      <c r="I34" s="13">
        <v>167</v>
      </c>
      <c r="J34" s="13">
        <v>168</v>
      </c>
      <c r="K34" s="13">
        <v>169</v>
      </c>
      <c r="L34" s="13">
        <v>170</v>
      </c>
      <c r="M34" s="13">
        <v>171</v>
      </c>
      <c r="N34" s="13">
        <v>172</v>
      </c>
      <c r="O34" s="13">
        <v>173</v>
      </c>
      <c r="P34" s="13">
        <v>174</v>
      </c>
      <c r="Q34" s="14">
        <v>175</v>
      </c>
      <c r="R34" s="13">
        <v>176</v>
      </c>
      <c r="S34" s="13">
        <v>177</v>
      </c>
      <c r="T34" s="13">
        <v>178</v>
      </c>
      <c r="U34" s="13">
        <v>179</v>
      </c>
      <c r="V34" s="13">
        <v>180</v>
      </c>
      <c r="W34" s="13">
        <v>181</v>
      </c>
      <c r="X34" s="13">
        <v>182</v>
      </c>
      <c r="Y34" s="13">
        <v>183</v>
      </c>
      <c r="Z34" s="13">
        <v>184</v>
      </c>
      <c r="AA34" s="13">
        <v>185</v>
      </c>
      <c r="AB34" s="13">
        <v>186</v>
      </c>
      <c r="AC34" s="13">
        <v>187</v>
      </c>
      <c r="AD34" s="13">
        <v>188</v>
      </c>
      <c r="AE34" s="13">
        <v>189</v>
      </c>
      <c r="AF34" s="13">
        <v>190</v>
      </c>
      <c r="AG34" s="15">
        <v>191</v>
      </c>
      <c r="AH34" s="2"/>
      <c r="AI34" s="2"/>
      <c r="AJ34" s="2"/>
      <c r="AK34" s="2"/>
      <c r="AL34" s="2"/>
      <c r="AM34" s="2"/>
      <c r="AN34" s="2"/>
    </row>
    <row r="35" spans="1:40" x14ac:dyDescent="0.2">
      <c r="A35" s="2"/>
      <c r="B35" s="12">
        <v>192</v>
      </c>
      <c r="C35" s="13">
        <v>193</v>
      </c>
      <c r="D35" s="13">
        <v>194</v>
      </c>
      <c r="E35" s="13">
        <v>195</v>
      </c>
      <c r="F35" s="13">
        <v>196</v>
      </c>
      <c r="G35" s="13">
        <v>197</v>
      </c>
      <c r="H35" s="13">
        <v>198</v>
      </c>
      <c r="I35" s="13">
        <v>199</v>
      </c>
      <c r="J35" s="13">
        <v>200</v>
      </c>
      <c r="K35" s="13">
        <v>201</v>
      </c>
      <c r="L35" s="13">
        <v>202</v>
      </c>
      <c r="M35" s="13">
        <v>203</v>
      </c>
      <c r="N35" s="13">
        <v>204</v>
      </c>
      <c r="O35" s="13">
        <v>205</v>
      </c>
      <c r="P35" s="13">
        <v>206</v>
      </c>
      <c r="Q35" s="14">
        <v>207</v>
      </c>
      <c r="R35" s="13">
        <v>208</v>
      </c>
      <c r="S35" s="13">
        <v>209</v>
      </c>
      <c r="T35" s="13">
        <v>210</v>
      </c>
      <c r="U35" s="13">
        <v>211</v>
      </c>
      <c r="V35" s="13">
        <v>212</v>
      </c>
      <c r="W35" s="13">
        <v>213</v>
      </c>
      <c r="X35" s="13">
        <v>214</v>
      </c>
      <c r="Y35" s="13">
        <v>215</v>
      </c>
      <c r="Z35" s="13">
        <v>216</v>
      </c>
      <c r="AA35" s="13">
        <v>217</v>
      </c>
      <c r="AB35" s="13">
        <v>218</v>
      </c>
      <c r="AC35" s="13">
        <v>219</v>
      </c>
      <c r="AD35" s="13">
        <v>220</v>
      </c>
      <c r="AE35" s="13">
        <v>221</v>
      </c>
      <c r="AF35" s="13">
        <v>222</v>
      </c>
      <c r="AG35" s="15">
        <v>223</v>
      </c>
      <c r="AH35" s="2"/>
      <c r="AI35" s="2"/>
      <c r="AJ35" s="2"/>
      <c r="AK35" s="2"/>
      <c r="AL35" s="2"/>
      <c r="AM35" s="2"/>
      <c r="AN35" s="2"/>
    </row>
    <row r="36" spans="1:40" x14ac:dyDescent="0.2">
      <c r="A36" s="2"/>
      <c r="B36" s="24">
        <v>224</v>
      </c>
      <c r="C36" s="25">
        <v>225</v>
      </c>
      <c r="D36" s="25">
        <v>226</v>
      </c>
      <c r="E36" s="25">
        <v>227</v>
      </c>
      <c r="F36" s="25">
        <v>228</v>
      </c>
      <c r="G36" s="25">
        <v>229</v>
      </c>
      <c r="H36" s="25">
        <v>230</v>
      </c>
      <c r="I36" s="25">
        <v>231</v>
      </c>
      <c r="J36" s="25">
        <v>232</v>
      </c>
      <c r="K36" s="25">
        <v>233</v>
      </c>
      <c r="L36" s="25">
        <v>234</v>
      </c>
      <c r="M36" s="25">
        <v>235</v>
      </c>
      <c r="N36" s="25">
        <v>236</v>
      </c>
      <c r="O36" s="25">
        <v>237</v>
      </c>
      <c r="P36" s="25">
        <v>238</v>
      </c>
      <c r="Q36" s="26">
        <v>239</v>
      </c>
      <c r="R36" s="25">
        <v>240</v>
      </c>
      <c r="S36" s="25">
        <v>241</v>
      </c>
      <c r="T36" s="25">
        <v>242</v>
      </c>
      <c r="U36" s="25">
        <v>243</v>
      </c>
      <c r="V36" s="25">
        <v>244</v>
      </c>
      <c r="W36" s="25">
        <v>245</v>
      </c>
      <c r="X36" s="25">
        <v>246</v>
      </c>
      <c r="Y36" s="25">
        <v>247</v>
      </c>
      <c r="Z36" s="25">
        <v>248</v>
      </c>
      <c r="AA36" s="25">
        <v>249</v>
      </c>
      <c r="AB36" s="25">
        <v>250</v>
      </c>
      <c r="AC36" s="25">
        <v>251</v>
      </c>
      <c r="AD36" s="25">
        <v>252</v>
      </c>
      <c r="AE36" s="25">
        <v>253</v>
      </c>
      <c r="AF36" s="25">
        <v>254</v>
      </c>
      <c r="AG36" s="27">
        <v>255</v>
      </c>
      <c r="AH36" s="2"/>
      <c r="AI36" s="2"/>
      <c r="AJ36" s="2"/>
      <c r="AK36" s="2"/>
      <c r="AL36" s="2"/>
      <c r="AM36" s="2"/>
      <c r="AN36" s="2"/>
    </row>
  </sheetData>
  <mergeCells count="2">
    <mergeCell ref="AI13:AN13"/>
    <mergeCell ref="AI12:AN12"/>
  </mergeCells>
  <conditionalFormatting sqref="AK3">
    <cfRule type="expression" dxfId="6" priority="1">
      <formula>AND($AJ$3&lt;255,$AK$3&gt;0)</formula>
    </cfRule>
  </conditionalFormatting>
  <conditionalFormatting sqref="AL3">
    <cfRule type="expression" dxfId="5" priority="2">
      <formula>AND($AK$3&lt;255,$AL$3&gt;0)</formula>
    </cfRule>
  </conditionalFormatting>
  <conditionalFormatting sqref="AM3">
    <cfRule type="expression" dxfId="4" priority="3">
      <formula>AND($AL$3&lt;255,$AM$3&gt;0)</formula>
    </cfRule>
  </conditionalFormatting>
  <conditionalFormatting sqref="B29:AG36">
    <cfRule type="cellIs" dxfId="3" priority="4" operator="between">
      <formula>$AM$7</formula>
      <formula>$AM$8</formula>
    </cfRule>
  </conditionalFormatting>
  <conditionalFormatting sqref="B20:AG27">
    <cfRule type="cellIs" dxfId="2" priority="5" operator="between">
      <formula>$AL$7</formula>
      <formula>$AL$8</formula>
    </cfRule>
  </conditionalFormatting>
  <conditionalFormatting sqref="B11:AG18">
    <cfRule type="cellIs" dxfId="1" priority="6" operator="between">
      <formula>$AK$7</formula>
      <formula>$AK$8</formula>
    </cfRule>
  </conditionalFormatting>
  <conditionalFormatting sqref="B2:AG9">
    <cfRule type="cellIs" dxfId="0" priority="7" operator="between">
      <formula>$AJ$7</formula>
      <formula>$AJ$8</formula>
    </cfRule>
  </conditionalFormatting>
  <dataValidations count="1">
    <dataValidation type="decimal" allowBlank="1" showErrorMessage="1" sqref="AJ2:AM2" xr:uid="{00000000-0002-0000-0000-000001000000}">
      <formula1>0</formula1>
      <formula2>255</formula2>
    </dataValidation>
  </dataValidations>
  <hyperlinks>
    <hyperlink ref="A1" r:id="rId1" xr:uid="{00000000-0004-0000-00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1">
        <x14:dataValidation type="list" allowBlank="1" xr:uid="{00000000-0002-0000-0000-000000000000}">
          <x14:formula1>
            <xm:f>Calculations!$B$4:$B$12</xm:f>
          </x14:formula1>
          <xm:sqref>AJ3:AM3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20"/>
  <sheetViews>
    <sheetView workbookViewId="0"/>
  </sheetViews>
  <sheetFormatPr baseColWidth="10" defaultColWidth="17.33203125" defaultRowHeight="15" customHeight="1" x14ac:dyDescent="0.2"/>
  <cols>
    <col min="1" max="12" width="8.6640625" customWidth="1"/>
    <col min="13" max="13" width="10.5" customWidth="1"/>
    <col min="14" max="14" width="8.6640625" customWidth="1"/>
    <col min="15" max="15" width="10.1640625" customWidth="1"/>
    <col min="16" max="16" width="15.83203125" customWidth="1"/>
    <col min="17" max="17" width="8.6640625" customWidth="1"/>
  </cols>
  <sheetData>
    <row r="1" spans="1:17" x14ac:dyDescent="0.2">
      <c r="D1" s="2">
        <v>128</v>
      </c>
      <c r="E1" s="2">
        <v>64</v>
      </c>
      <c r="F1" s="2">
        <v>32</v>
      </c>
      <c r="G1" s="2">
        <v>16</v>
      </c>
      <c r="H1" s="2">
        <v>8</v>
      </c>
      <c r="I1" s="2">
        <v>4</v>
      </c>
      <c r="J1" s="2">
        <v>2</v>
      </c>
      <c r="K1" s="2">
        <v>1</v>
      </c>
      <c r="M1" s="2"/>
      <c r="O1" s="2"/>
      <c r="P1" s="2"/>
    </row>
    <row r="2" spans="1:17" x14ac:dyDescent="0.2">
      <c r="B2" s="2" t="s">
        <v>13</v>
      </c>
      <c r="C2" s="2">
        <f>Addresses!AJ2</f>
        <v>10</v>
      </c>
      <c r="D2" s="2">
        <f>ROUNDDOWN($C2/D$1,0)</f>
        <v>0</v>
      </c>
      <c r="E2" s="2">
        <f t="shared" ref="E2:K2" si="0">ROUNDDOWN(($C2-D3)/E$1,0)</f>
        <v>0</v>
      </c>
      <c r="F2" s="2">
        <f t="shared" si="0"/>
        <v>0</v>
      </c>
      <c r="G2" s="2">
        <f t="shared" si="0"/>
        <v>0</v>
      </c>
      <c r="H2" s="2">
        <f t="shared" si="0"/>
        <v>1</v>
      </c>
      <c r="I2" s="2">
        <f t="shared" si="0"/>
        <v>0</v>
      </c>
      <c r="J2" s="2">
        <f t="shared" si="0"/>
        <v>1</v>
      </c>
      <c r="K2" s="2">
        <f t="shared" si="0"/>
        <v>0</v>
      </c>
      <c r="M2" s="23">
        <f>(K2+(J2*10)+(I2*100)+(H2*1000)+(G2*10000)+(F2*100000)+(E2*1000000)+(D2*10000000))/100000000</f>
        <v>1.01E-5</v>
      </c>
      <c r="O2" s="2"/>
      <c r="P2" s="2"/>
    </row>
    <row r="3" spans="1:17" x14ac:dyDescent="0.2">
      <c r="D3" s="2">
        <f>D2*D$1</f>
        <v>0</v>
      </c>
      <c r="E3" s="2">
        <f t="shared" ref="E3:K3" si="1">(E2*E$1)+D3</f>
        <v>0</v>
      </c>
      <c r="F3" s="2">
        <f t="shared" si="1"/>
        <v>0</v>
      </c>
      <c r="G3" s="2">
        <f t="shared" si="1"/>
        <v>0</v>
      </c>
      <c r="H3" s="2">
        <f t="shared" si="1"/>
        <v>8</v>
      </c>
      <c r="I3" s="2">
        <f t="shared" si="1"/>
        <v>8</v>
      </c>
      <c r="J3" s="2">
        <f t="shared" si="1"/>
        <v>10</v>
      </c>
      <c r="K3" s="2">
        <f t="shared" si="1"/>
        <v>10</v>
      </c>
      <c r="M3" s="23"/>
      <c r="O3" s="2"/>
      <c r="P3" s="2"/>
    </row>
    <row r="4" spans="1:17" x14ac:dyDescent="0.2">
      <c r="B4" s="2">
        <v>255</v>
      </c>
      <c r="C4" s="2">
        <f>Addresses!AK2</f>
        <v>0</v>
      </c>
      <c r="D4" s="2">
        <f>ROUNDDOWN($C4/D$1,0)</f>
        <v>0</v>
      </c>
      <c r="E4" s="2">
        <f t="shared" ref="E4:K4" si="2">ROUNDDOWN(($C4-D5)/E$1,0)</f>
        <v>0</v>
      </c>
      <c r="F4" s="2">
        <f t="shared" si="2"/>
        <v>0</v>
      </c>
      <c r="G4" s="2">
        <f t="shared" si="2"/>
        <v>0</v>
      </c>
      <c r="H4" s="2">
        <f t="shared" si="2"/>
        <v>0</v>
      </c>
      <c r="I4" s="2">
        <f t="shared" si="2"/>
        <v>0</v>
      </c>
      <c r="J4" s="2">
        <f t="shared" si="2"/>
        <v>0</v>
      </c>
      <c r="K4" s="2">
        <f t="shared" si="2"/>
        <v>0</v>
      </c>
      <c r="M4" s="23">
        <f>(K4+(J4*10)+(I4*100)+(H4*1000)+(G4*10000)+(F4*100000)+(E4*1000000)+(D4*10000000))/100000000</f>
        <v>0</v>
      </c>
      <c r="O4" s="2"/>
      <c r="P4" s="2"/>
    </row>
    <row r="5" spans="1:17" x14ac:dyDescent="0.2">
      <c r="A5" s="2">
        <v>1</v>
      </c>
      <c r="B5" s="2">
        <f t="shared" ref="B5:B12" si="3">B4-A5</f>
        <v>254</v>
      </c>
      <c r="D5" s="2">
        <f>D4*D$1</f>
        <v>0</v>
      </c>
      <c r="E5" s="2">
        <f t="shared" ref="E5:K5" si="4">(E4*E$1)+D5</f>
        <v>0</v>
      </c>
      <c r="F5" s="2">
        <f t="shared" si="4"/>
        <v>0</v>
      </c>
      <c r="G5" s="2">
        <f t="shared" si="4"/>
        <v>0</v>
      </c>
      <c r="H5" s="2">
        <f t="shared" si="4"/>
        <v>0</v>
      </c>
      <c r="I5" s="2">
        <f t="shared" si="4"/>
        <v>0</v>
      </c>
      <c r="J5" s="2">
        <f t="shared" si="4"/>
        <v>0</v>
      </c>
      <c r="K5" s="2">
        <f t="shared" si="4"/>
        <v>0</v>
      </c>
      <c r="M5" s="23"/>
      <c r="O5" s="2"/>
      <c r="P5" s="2"/>
    </row>
    <row r="6" spans="1:17" x14ac:dyDescent="0.2">
      <c r="A6" s="2">
        <v>2</v>
      </c>
      <c r="B6" s="2">
        <f t="shared" si="3"/>
        <v>252</v>
      </c>
      <c r="C6" s="2">
        <f>Addresses!AL2</f>
        <v>0</v>
      </c>
      <c r="D6" s="2">
        <f>ROUNDDOWN($C6/D$1,0)</f>
        <v>0</v>
      </c>
      <c r="E6" s="2">
        <f t="shared" ref="E6:K6" si="5">ROUNDDOWN(($C6-D7)/E$1,0)</f>
        <v>0</v>
      </c>
      <c r="F6" s="2">
        <f t="shared" si="5"/>
        <v>0</v>
      </c>
      <c r="G6" s="2">
        <f t="shared" si="5"/>
        <v>0</v>
      </c>
      <c r="H6" s="2">
        <f t="shared" si="5"/>
        <v>0</v>
      </c>
      <c r="I6" s="2">
        <f t="shared" si="5"/>
        <v>0</v>
      </c>
      <c r="J6" s="2">
        <f t="shared" si="5"/>
        <v>0</v>
      </c>
      <c r="K6" s="2">
        <f t="shared" si="5"/>
        <v>0</v>
      </c>
      <c r="M6" s="23">
        <f>(K6+(J6*10)+(I6*100)+(H6*1000)+(G6*10000)+(F6*100000)+(E6*1000000)+(D6*10000000))/100000000</f>
        <v>0</v>
      </c>
      <c r="O6" s="2"/>
      <c r="P6" s="2"/>
    </row>
    <row r="7" spans="1:17" x14ac:dyDescent="0.2">
      <c r="A7" s="2">
        <v>4</v>
      </c>
      <c r="B7" s="2">
        <f t="shared" si="3"/>
        <v>248</v>
      </c>
      <c r="D7" s="2">
        <f>D6*D$1</f>
        <v>0</v>
      </c>
      <c r="E7" s="2">
        <f t="shared" ref="E7:K7" si="6">(E6*E$1)+D7</f>
        <v>0</v>
      </c>
      <c r="F7" s="2">
        <f t="shared" si="6"/>
        <v>0</v>
      </c>
      <c r="G7" s="2">
        <f t="shared" si="6"/>
        <v>0</v>
      </c>
      <c r="H7" s="2">
        <f t="shared" si="6"/>
        <v>0</v>
      </c>
      <c r="I7" s="2">
        <f t="shared" si="6"/>
        <v>0</v>
      </c>
      <c r="J7" s="2">
        <f t="shared" si="6"/>
        <v>0</v>
      </c>
      <c r="K7" s="2">
        <f t="shared" si="6"/>
        <v>0</v>
      </c>
      <c r="M7" s="23"/>
      <c r="O7" s="2"/>
      <c r="P7" s="2"/>
    </row>
    <row r="8" spans="1:17" x14ac:dyDescent="0.2">
      <c r="A8" s="2">
        <v>8</v>
      </c>
      <c r="B8" s="2">
        <f t="shared" si="3"/>
        <v>240</v>
      </c>
      <c r="C8" s="2">
        <f>Addresses!AM2</f>
        <v>0</v>
      </c>
      <c r="D8" s="2">
        <f>ROUNDDOWN($C8/D$1,0)</f>
        <v>0</v>
      </c>
      <c r="E8" s="2">
        <f t="shared" ref="E8:K8" si="7">ROUNDDOWN(($C8-D9)/E$1,0)</f>
        <v>0</v>
      </c>
      <c r="F8" s="2">
        <f t="shared" si="7"/>
        <v>0</v>
      </c>
      <c r="G8" s="2">
        <f t="shared" si="7"/>
        <v>0</v>
      </c>
      <c r="H8" s="2">
        <f t="shared" si="7"/>
        <v>0</v>
      </c>
      <c r="I8" s="2">
        <f t="shared" si="7"/>
        <v>0</v>
      </c>
      <c r="J8" s="2">
        <f t="shared" si="7"/>
        <v>0</v>
      </c>
      <c r="K8" s="2">
        <f t="shared" si="7"/>
        <v>0</v>
      </c>
      <c r="M8" s="23">
        <f>(K8+(J8*10)+(I8*100)+(H8*1000)+(G8*10000)+(F8*100000)+(E8*1000000)+(D8*10000000))/100000000</f>
        <v>0</v>
      </c>
      <c r="O8" s="2"/>
      <c r="P8" s="2"/>
    </row>
    <row r="9" spans="1:17" x14ac:dyDescent="0.2">
      <c r="A9" s="2">
        <v>16</v>
      </c>
      <c r="B9" s="2">
        <f t="shared" si="3"/>
        <v>224</v>
      </c>
      <c r="D9" s="2">
        <f>D8*D$1</f>
        <v>0</v>
      </c>
      <c r="E9" s="2">
        <f t="shared" ref="E9:K9" si="8">(E8*E$1)+D9</f>
        <v>0</v>
      </c>
      <c r="F9" s="2">
        <f t="shared" si="8"/>
        <v>0</v>
      </c>
      <c r="G9" s="2">
        <f t="shared" si="8"/>
        <v>0</v>
      </c>
      <c r="H9" s="2">
        <f t="shared" si="8"/>
        <v>0</v>
      </c>
      <c r="I9" s="2">
        <f t="shared" si="8"/>
        <v>0</v>
      </c>
      <c r="J9" s="2">
        <f t="shared" si="8"/>
        <v>0</v>
      </c>
      <c r="K9" s="2">
        <f t="shared" si="8"/>
        <v>0</v>
      </c>
      <c r="M9" s="2"/>
      <c r="O9" s="2"/>
      <c r="P9" s="2"/>
    </row>
    <row r="10" spans="1:17" x14ac:dyDescent="0.2">
      <c r="A10" s="2">
        <v>32</v>
      </c>
      <c r="B10" s="2">
        <f t="shared" si="3"/>
        <v>192</v>
      </c>
      <c r="M10" s="2"/>
      <c r="O10" s="2" t="s">
        <v>14</v>
      </c>
      <c r="P10" s="2" t="s">
        <v>4</v>
      </c>
      <c r="Q10" s="2" t="s">
        <v>5</v>
      </c>
    </row>
    <row r="11" spans="1:17" x14ac:dyDescent="0.2">
      <c r="A11" s="2">
        <v>64</v>
      </c>
      <c r="B11" s="2">
        <f t="shared" si="3"/>
        <v>128</v>
      </c>
      <c r="C11" s="2">
        <f>Addresses!AJ3</f>
        <v>255</v>
      </c>
      <c r="D11" s="2">
        <f>ROUNDDOWN($C11/D$1,0)</f>
        <v>1</v>
      </c>
      <c r="E11" s="2">
        <f t="shared" ref="E11:K11" si="9">ROUNDDOWN(($C11-D12)/E$1,0)</f>
        <v>1</v>
      </c>
      <c r="F11" s="2">
        <f t="shared" si="9"/>
        <v>1</v>
      </c>
      <c r="G11" s="2">
        <f t="shared" si="9"/>
        <v>1</v>
      </c>
      <c r="H11" s="2">
        <f t="shared" si="9"/>
        <v>1</v>
      </c>
      <c r="I11" s="2">
        <f t="shared" si="9"/>
        <v>1</v>
      </c>
      <c r="J11" s="2">
        <f t="shared" si="9"/>
        <v>1</v>
      </c>
      <c r="K11" s="2">
        <f t="shared" si="9"/>
        <v>1</v>
      </c>
      <c r="M11" s="23">
        <f>(K11+(J11*10)+(I11*100)+(H11*1000)+(G11*10000)+(F11*100000)+(E11*1000000)+(D11*10000000))/100000000</f>
        <v>0.11111111</v>
      </c>
      <c r="N11" s="2">
        <f>COUNTIF(D11:K11,1)</f>
        <v>8</v>
      </c>
      <c r="O11" s="2">
        <f>IF(255-C11&gt;0,256-C11,0)</f>
        <v>0</v>
      </c>
      <c r="P11" s="2">
        <f>IF(C11=255,C2,ROUNDDOWN(C2/O11,0)*O11)</f>
        <v>10</v>
      </c>
      <c r="Q11" s="2">
        <f>IF(C11=0,255,IF(C11=255,C2,P11+O11-1))</f>
        <v>10</v>
      </c>
    </row>
    <row r="12" spans="1:17" x14ac:dyDescent="0.2">
      <c r="A12" s="2">
        <v>128</v>
      </c>
      <c r="B12" s="2">
        <f t="shared" si="3"/>
        <v>0</v>
      </c>
      <c r="D12" s="2">
        <f>D11*D$1</f>
        <v>128</v>
      </c>
      <c r="E12" s="2">
        <f t="shared" ref="E12:K12" si="10">(E11*E$1)+D12</f>
        <v>192</v>
      </c>
      <c r="F12" s="2">
        <f t="shared" si="10"/>
        <v>224</v>
      </c>
      <c r="G12" s="2">
        <f t="shared" si="10"/>
        <v>240</v>
      </c>
      <c r="H12" s="2">
        <f t="shared" si="10"/>
        <v>248</v>
      </c>
      <c r="I12" s="2">
        <f t="shared" si="10"/>
        <v>252</v>
      </c>
      <c r="J12" s="2">
        <f t="shared" si="10"/>
        <v>254</v>
      </c>
      <c r="K12" s="2">
        <f t="shared" si="10"/>
        <v>255</v>
      </c>
      <c r="M12" s="23"/>
      <c r="O12" s="2">
        <f>IF(O11=0,1,O11)</f>
        <v>1</v>
      </c>
      <c r="P12" s="2"/>
    </row>
    <row r="13" spans="1:17" x14ac:dyDescent="0.2">
      <c r="C13" s="2">
        <f>Addresses!AK3</f>
        <v>0</v>
      </c>
      <c r="D13" s="2">
        <f>ROUNDDOWN($C13/D$1,0)</f>
        <v>0</v>
      </c>
      <c r="E13" s="2">
        <f t="shared" ref="E13:K13" si="11">ROUNDDOWN(($C13-D14)/E$1,0)</f>
        <v>0</v>
      </c>
      <c r="F13" s="2">
        <f t="shared" si="11"/>
        <v>0</v>
      </c>
      <c r="G13" s="2">
        <f t="shared" si="11"/>
        <v>0</v>
      </c>
      <c r="H13" s="2">
        <f t="shared" si="11"/>
        <v>0</v>
      </c>
      <c r="I13" s="2">
        <f t="shared" si="11"/>
        <v>0</v>
      </c>
      <c r="J13" s="2">
        <f t="shared" si="11"/>
        <v>0</v>
      </c>
      <c r="K13" s="2">
        <f t="shared" si="11"/>
        <v>0</v>
      </c>
      <c r="M13" s="23">
        <f>(K13+(J13*10)+(I13*100)+(H13*1000)+(G13*10000)+(F13*100000)+(E13*1000000)+(D13*10000000))/100000000</f>
        <v>0</v>
      </c>
      <c r="N13" s="2">
        <f>COUNTIF(D13:K13,1)</f>
        <v>0</v>
      </c>
      <c r="O13" s="2">
        <f>IF(255-C13&gt;0,256-C13,0)</f>
        <v>256</v>
      </c>
      <c r="P13" s="2">
        <f>IF(C13=255,C4,ROUNDDOWN(C4/O13,0)*O13)</f>
        <v>0</v>
      </c>
      <c r="Q13" s="2">
        <f>IF(C13=0,255,IF(C13=255,C4,P13+O13-1))</f>
        <v>255</v>
      </c>
    </row>
    <row r="14" spans="1:17" x14ac:dyDescent="0.2">
      <c r="D14" s="2">
        <f>D13*D$1</f>
        <v>0</v>
      </c>
      <c r="E14" s="2">
        <f t="shared" ref="E14:K14" si="12">(E13*E$1)+D14</f>
        <v>0</v>
      </c>
      <c r="F14" s="2">
        <f t="shared" si="12"/>
        <v>0</v>
      </c>
      <c r="G14" s="2">
        <f t="shared" si="12"/>
        <v>0</v>
      </c>
      <c r="H14" s="2">
        <f t="shared" si="12"/>
        <v>0</v>
      </c>
      <c r="I14" s="2">
        <f t="shared" si="12"/>
        <v>0</v>
      </c>
      <c r="J14" s="2">
        <f t="shared" si="12"/>
        <v>0</v>
      </c>
      <c r="K14" s="2">
        <f t="shared" si="12"/>
        <v>0</v>
      </c>
      <c r="M14" s="23"/>
      <c r="O14" s="2">
        <f>IF(O13=0,1,O13)</f>
        <v>256</v>
      </c>
      <c r="P14" s="2"/>
    </row>
    <row r="15" spans="1:17" x14ac:dyDescent="0.2">
      <c r="C15" s="2">
        <f>Addresses!AL3</f>
        <v>0</v>
      </c>
      <c r="D15" s="2">
        <f>ROUNDDOWN($C15/D$1,0)</f>
        <v>0</v>
      </c>
      <c r="E15" s="2">
        <f t="shared" ref="E15:K15" si="13">ROUNDDOWN(($C15-D16)/E$1,0)</f>
        <v>0</v>
      </c>
      <c r="F15" s="2">
        <f t="shared" si="13"/>
        <v>0</v>
      </c>
      <c r="G15" s="2">
        <f t="shared" si="13"/>
        <v>0</v>
      </c>
      <c r="H15" s="2">
        <f t="shared" si="13"/>
        <v>0</v>
      </c>
      <c r="I15" s="2">
        <f t="shared" si="13"/>
        <v>0</v>
      </c>
      <c r="J15" s="2">
        <f t="shared" si="13"/>
        <v>0</v>
      </c>
      <c r="K15" s="2">
        <f t="shared" si="13"/>
        <v>0</v>
      </c>
      <c r="M15" s="23">
        <f>(K15+(J15*10)+(I15*100)+(H15*1000)+(G15*10000)+(F15*100000)+(E15*1000000)+(D15*10000000))/100000000</f>
        <v>0</v>
      </c>
      <c r="N15" s="2">
        <f>COUNTIF(D15:K15,1)</f>
        <v>0</v>
      </c>
      <c r="O15" s="2">
        <f>IF(255-C15&gt;0,256-C15,0)</f>
        <v>256</v>
      </c>
      <c r="P15" s="2">
        <f>IF(C15=255,C6,ROUNDDOWN(C6/O15,0)*O15)</f>
        <v>0</v>
      </c>
      <c r="Q15" s="2">
        <f>IF(C15=0,255,IF(C15=255,C6,P15+O15-1))</f>
        <v>255</v>
      </c>
    </row>
    <row r="16" spans="1:17" x14ac:dyDescent="0.2">
      <c r="D16" s="2">
        <f>D15*D$1</f>
        <v>0</v>
      </c>
      <c r="E16" s="2">
        <f t="shared" ref="E16:K16" si="14">(E15*E$1)+D16</f>
        <v>0</v>
      </c>
      <c r="F16" s="2">
        <f t="shared" si="14"/>
        <v>0</v>
      </c>
      <c r="G16" s="2">
        <f t="shared" si="14"/>
        <v>0</v>
      </c>
      <c r="H16" s="2">
        <f t="shared" si="14"/>
        <v>0</v>
      </c>
      <c r="I16" s="2">
        <f t="shared" si="14"/>
        <v>0</v>
      </c>
      <c r="J16" s="2">
        <f t="shared" si="14"/>
        <v>0</v>
      </c>
      <c r="K16" s="2">
        <f t="shared" si="14"/>
        <v>0</v>
      </c>
      <c r="M16" s="23"/>
      <c r="O16" s="2">
        <f>IF(O15=0,1,O15)</f>
        <v>256</v>
      </c>
      <c r="P16" s="2"/>
    </row>
    <row r="17" spans="3:17" x14ac:dyDescent="0.2">
      <c r="C17" s="2">
        <f>Addresses!AM3</f>
        <v>0</v>
      </c>
      <c r="D17" s="2">
        <f>ROUNDDOWN($C17/D$1,0)</f>
        <v>0</v>
      </c>
      <c r="E17" s="2">
        <f t="shared" ref="E17:K17" si="15">ROUNDDOWN(($C17-D18)/E$1,0)</f>
        <v>0</v>
      </c>
      <c r="F17" s="2">
        <f t="shared" si="15"/>
        <v>0</v>
      </c>
      <c r="G17" s="2">
        <f t="shared" si="15"/>
        <v>0</v>
      </c>
      <c r="H17" s="2">
        <f t="shared" si="15"/>
        <v>0</v>
      </c>
      <c r="I17" s="2">
        <f t="shared" si="15"/>
        <v>0</v>
      </c>
      <c r="J17" s="2">
        <f t="shared" si="15"/>
        <v>0</v>
      </c>
      <c r="K17" s="2">
        <f t="shared" si="15"/>
        <v>0</v>
      </c>
      <c r="M17" s="23">
        <f>(K17+(J17*10)+(I17*100)+(H17*1000)+(G17*10000)+(F17*100000)+(E17*1000000)+(D17*10000000))/100000000</f>
        <v>0</v>
      </c>
      <c r="N17" s="2">
        <f>COUNTIF(D17:K17,1)</f>
        <v>0</v>
      </c>
      <c r="O17" s="2">
        <f>IF(255-C17&gt;0,256-C17,0)</f>
        <v>256</v>
      </c>
      <c r="P17" s="2">
        <f>IF(C17=255,C8,ROUNDDOWN(C8/O17,0)*O17)</f>
        <v>0</v>
      </c>
      <c r="Q17" s="2">
        <f>IF(C17=0,255,IF(C17=255,C8,P17+O17-1))</f>
        <v>255</v>
      </c>
    </row>
    <row r="18" spans="3:17" x14ac:dyDescent="0.2">
      <c r="D18" s="2">
        <f>D17*D$1</f>
        <v>0</v>
      </c>
      <c r="E18" s="2">
        <f t="shared" ref="E18:K18" si="16">(E17*E$1)+D18</f>
        <v>0</v>
      </c>
      <c r="F18" s="2">
        <f t="shared" si="16"/>
        <v>0</v>
      </c>
      <c r="G18" s="2">
        <f t="shared" si="16"/>
        <v>0</v>
      </c>
      <c r="H18" s="2">
        <f t="shared" si="16"/>
        <v>0</v>
      </c>
      <c r="I18" s="2">
        <f t="shared" si="16"/>
        <v>0</v>
      </c>
      <c r="J18" s="2">
        <f t="shared" si="16"/>
        <v>0</v>
      </c>
      <c r="K18" s="2">
        <f t="shared" si="16"/>
        <v>0</v>
      </c>
      <c r="M18" s="2"/>
      <c r="N18" s="2">
        <f>N11+N13+N15+N17</f>
        <v>8</v>
      </c>
      <c r="O18" s="2">
        <f>IF(O17=0,1,O17)</f>
        <v>256</v>
      </c>
      <c r="P18" s="2"/>
    </row>
    <row r="19" spans="3:17" x14ac:dyDescent="0.2">
      <c r="M19" s="2"/>
      <c r="O19" s="2"/>
      <c r="P19" s="2"/>
    </row>
    <row r="20" spans="3:17" x14ac:dyDescent="0.2">
      <c r="M20" s="2"/>
      <c r="O20" s="2"/>
      <c r="P2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Addresses</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2021-11-20T19:08:28Z</dcterms:created>
  <dcterms:modified xsi:type="dcterms:W3CDTF">2021-11-20T19:08:28Z</dcterms:modified>
</cp:coreProperties>
</file>