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164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</cellStyleXfs>
  <cellXfs count="254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5"/>
    <xf numFmtId="49" fontId="5" fillId="0" borderId="0" applyAlignment="1" pivotButton="0" quotePrefix="0" xfId="15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5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5">
      <alignment horizontal="right"/>
    </xf>
    <xf numFmtId="49" fontId="5" fillId="2" borderId="0" applyAlignment="1" pivotButton="0" quotePrefix="0" xfId="15">
      <alignment horizontal="center"/>
    </xf>
    <xf numFmtId="4" fontId="5" fillId="3" borderId="2" pivotButton="0" quotePrefix="0" xfId="15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6"/>
    <xf numFmtId="4" fontId="5" fillId="0" borderId="3" pivotButton="0" quotePrefix="0" xfId="15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5">
      <alignment horizontal="right"/>
    </xf>
    <xf numFmtId="49" fontId="5" fillId="0" borderId="6" applyAlignment="1" pivotButton="0" quotePrefix="0" xfId="15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8" borderId="0" pivotButton="0" quotePrefix="0" xfId="0"/>
    <xf numFmtId="49" fontId="11" fillId="8" borderId="0" applyAlignment="1" pivotButton="0" quotePrefix="0" xfId="0">
      <alignment horizontal="center"/>
    </xf>
    <xf numFmtId="4" fontId="11" fillId="8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8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8" borderId="0" applyAlignment="1" pivotButton="0" quotePrefix="0" xfId="0">
      <alignment horizontal="right"/>
    </xf>
    <xf numFmtId="49" fontId="11" fillId="8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7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5"/>
    <xf numFmtId="49" fontId="11" fillId="0" borderId="0" applyAlignment="1" pivotButton="0" quotePrefix="0" xfId="15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5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5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5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7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9"/>
    <xf numFmtId="0" fontId="5" fillId="0" borderId="4" pivotButton="0" quotePrefix="0" xfId="9"/>
    <xf numFmtId="4" fontId="5" fillId="0" borderId="0" pivotButton="0" quotePrefix="0" xfId="9"/>
    <xf numFmtId="4" fontId="11" fillId="0" borderId="12" applyAlignment="1" pivotButton="0" quotePrefix="0" xfId="9">
      <alignment horizontal="center"/>
    </xf>
    <xf numFmtId="4" fontId="7" fillId="0" borderId="12" applyAlignment="1" pivotButton="0" quotePrefix="0" xfId="9">
      <alignment horizontal="center"/>
    </xf>
    <xf numFmtId="0" fontId="9" fillId="7" borderId="3" applyAlignment="1" pivotButton="0" quotePrefix="0" xfId="9">
      <alignment horizontal="center" vertical="center" wrapText="1"/>
    </xf>
    <xf numFmtId="0" fontId="5" fillId="0" borderId="23" applyAlignment="1" pivotButton="0" quotePrefix="0" xfId="9">
      <alignment horizontal="center"/>
    </xf>
    <xf numFmtId="4" fontId="5" fillId="0" borderId="3" pivotButton="0" quotePrefix="0" xfId="9"/>
    <xf numFmtId="3" fontId="5" fillId="0" borderId="3" pivotButton="0" quotePrefix="0" xfId="9"/>
    <xf numFmtId="165" fontId="5" fillId="0" borderId="3" pivotButton="0" quotePrefix="0" xfId="9"/>
    <xf numFmtId="164" fontId="5" fillId="0" borderId="3" pivotButton="0" quotePrefix="0" xfId="17"/>
    <xf numFmtId="4" fontId="11" fillId="0" borderId="0" pivotButton="0" quotePrefix="0" xfId="9"/>
    <xf numFmtId="0" fontId="11" fillId="0" borderId="4" pivotButton="0" quotePrefix="0" xfId="9"/>
    <xf numFmtId="0" fontId="11" fillId="0" borderId="4" applyAlignment="1" pivotButton="0" quotePrefix="0" xfId="9">
      <alignment horizontal="center"/>
    </xf>
    <xf numFmtId="0" fontId="12" fillId="0" borderId="0" applyAlignment="1" applyProtection="1" pivotButton="0" quotePrefix="0" xfId="14">
      <alignment horizontal="right"/>
      <protection locked="0" hidden="0"/>
    </xf>
    <xf numFmtId="0" fontId="12" fillId="0" borderId="0" applyAlignment="1" applyProtection="1" pivotButton="0" quotePrefix="0" xfId="14">
      <alignment horizontal="center"/>
      <protection locked="0" hidden="0"/>
    </xf>
    <xf numFmtId="4" fontId="12" fillId="0" borderId="0" applyAlignment="1" pivotButton="0" quotePrefix="0" xfId="9">
      <alignment vertical="center"/>
    </xf>
    <xf numFmtId="3" fontId="7" fillId="0" borderId="0" applyAlignment="1" pivotButton="0" quotePrefix="0" xfId="8">
      <alignment horizontal="center"/>
    </xf>
    <xf numFmtId="0" fontId="5" fillId="0" borderId="7" pivotButton="0" quotePrefix="0" xfId="9"/>
    <xf numFmtId="4" fontId="5" fillId="0" borderId="7" pivotButton="0" quotePrefix="0" xfId="9"/>
    <xf numFmtId="0" fontId="7" fillId="0" borderId="7" applyAlignment="1" pivotButton="0" quotePrefix="0" xfId="9">
      <alignment horizontal="center"/>
    </xf>
    <xf numFmtId="0" fontId="11" fillId="0" borderId="0" pivotButton="0" quotePrefix="0" xfId="9"/>
    <xf numFmtId="4" fontId="7" fillId="0" borderId="0" applyAlignment="1" pivotButton="0" quotePrefix="0" xfId="9">
      <alignment horizontal="center"/>
    </xf>
    <xf numFmtId="0" fontId="1" fillId="0" borderId="0" pivotButton="0" quotePrefix="0" xfId="9"/>
    <xf numFmtId="0" fontId="5" fillId="0" borderId="0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11" fillId="0" borderId="7" pivotButton="0" quotePrefix="0" xfId="9"/>
    <xf numFmtId="166" fontId="11" fillId="0" borderId="7" pivotButton="0" quotePrefix="0" xfId="17"/>
    <xf numFmtId="4" fontId="11" fillId="0" borderId="0" applyAlignment="1" pivotButton="0" quotePrefix="0" xfId="9">
      <alignment horizontal="center"/>
    </xf>
    <xf numFmtId="0" fontId="20" fillId="5" borderId="3" applyAlignment="1" pivotButton="0" quotePrefix="0" xfId="9">
      <alignment horizontal="center"/>
    </xf>
    <xf numFmtId="4" fontId="5" fillId="0" borderId="6" pivotButton="0" quotePrefix="0" xfId="9"/>
    <xf numFmtId="0" fontId="5" fillId="0" borderId="6" pivotButton="0" quotePrefix="0" xfId="9"/>
    <xf numFmtId="0" fontId="7" fillId="0" borderId="0" pivotButton="0" quotePrefix="0" xfId="9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7" borderId="0" applyAlignment="1" pivotButton="0" quotePrefix="0" xfId="15">
      <alignment horizontal="center" vertical="center" wrapText="1"/>
    </xf>
    <xf numFmtId="4" fontId="13" fillId="7" borderId="0" applyAlignment="1" pivotButton="0" quotePrefix="0" xfId="15">
      <alignment horizontal="center" vertical="center" wrapText="1"/>
    </xf>
    <xf numFmtId="4" fontId="13" fillId="7" borderId="4" applyAlignment="1" pivotButton="0" quotePrefix="0" xfId="15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</cellXfs>
  <cellStyles count="18">
    <cellStyle name="Normal" xfId="0" builtinId="0"/>
    <cellStyle name="Porcentaje" xfId="1" builtinId="5"/>
    <cellStyle name="Millares 6" xfId="2"/>
    <cellStyle name="Normal 10" xfId="3"/>
    <cellStyle name="Normal 11" xfId="4"/>
    <cellStyle name="Normal 12" xfId="5"/>
    <cellStyle name="Normal 13" xfId="6"/>
    <cellStyle name="Normal 14" xfId="7"/>
    <cellStyle name="Normal 2" xfId="8"/>
    <cellStyle name="Normal 3" xfId="9"/>
    <cellStyle name="Normal 6" xfId="10"/>
    <cellStyle name="Normal 7" xfId="11"/>
    <cellStyle name="Normal 8" xfId="12"/>
    <cellStyle name="Normal 9" xfId="13"/>
    <cellStyle name="Normal 95" xfId="14"/>
    <cellStyle name="Normal_B200" xfId="15"/>
    <cellStyle name="Normal_S200" xfId="16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3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8036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W90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7" sqref="R7"/>
    </sheetView>
  </sheetViews>
  <sheetFormatPr baseColWidth="10" defaultColWidth="12.5546875" defaultRowHeight="15.75" customHeight="1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554687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n">
        <v>539.49</v>
      </c>
      <c r="L8" s="27" t="n"/>
      <c r="M8" s="27" t="n"/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/>
      <c r="G9" s="27" t="n"/>
      <c r="H9" s="27" t="n"/>
      <c r="I9" s="27" t="n"/>
      <c r="J9" s="27" t="n"/>
      <c r="K9" s="27" t="n">
        <v>878121.61</v>
      </c>
      <c r="L9" s="27" t="n"/>
      <c r="M9" s="27" t="n"/>
      <c r="N9" s="27" t="n"/>
      <c r="O9" s="27" t="n"/>
      <c r="P9" s="26" t="n"/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/>
      <c r="G10" s="27" t="n"/>
      <c r="H10" s="27" t="n"/>
      <c r="I10" s="27" t="n"/>
      <c r="J10" s="27" t="n"/>
      <c r="K10" s="27" t="n">
        <v>1523.96</v>
      </c>
      <c r="L10" s="27" t="n"/>
      <c r="M10" s="27" t="n"/>
      <c r="N10" s="27" t="n"/>
      <c r="O10" s="27" t="n"/>
      <c r="P10" s="27" t="n"/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/>
      <c r="G12" s="33" t="n"/>
      <c r="H12" s="33" t="n"/>
      <c r="I12" s="33" t="n"/>
      <c r="J12" s="33" t="n"/>
      <c r="K12" s="33" t="n">
        <v>-44504.79</v>
      </c>
      <c r="L12" s="33" t="n"/>
      <c r="M12" s="33" t="n"/>
      <c r="N12" s="33" t="n"/>
      <c r="O12" s="33" t="n"/>
      <c r="P12" s="33" t="n"/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n">
        <v>53.96</v>
      </c>
      <c r="L20" s="27" t="n"/>
      <c r="M20" s="27" t="n"/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/>
      <c r="G21" s="27" t="n"/>
      <c r="H21" s="27" t="n"/>
      <c r="I21" s="27" t="n"/>
      <c r="J21" s="27" t="n"/>
      <c r="K21" s="27" t="n">
        <v>184406.17</v>
      </c>
      <c r="L21" s="27" t="n"/>
      <c r="M21" s="27" t="n"/>
      <c r="N21" s="27" t="n"/>
      <c r="O21" s="27" t="n"/>
      <c r="P21" s="27" t="n"/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/>
      <c r="G22" s="27" t="n"/>
      <c r="H22" s="27" t="n"/>
      <c r="I22" s="27" t="n"/>
      <c r="J22" s="27" t="n"/>
      <c r="K22" s="27" t="n">
        <v>320.03</v>
      </c>
      <c r="L22" s="27" t="n"/>
      <c r="M22" s="27" t="n"/>
      <c r="N22" s="27" t="n"/>
      <c r="O22" s="27" t="n"/>
      <c r="P22" s="27" t="n"/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/>
      <c r="G24" s="33" t="n"/>
      <c r="H24" s="33" t="n"/>
      <c r="I24" s="33" t="n"/>
      <c r="J24" s="33" t="n"/>
      <c r="K24" s="33" t="n">
        <v>-9344.280000000001</v>
      </c>
      <c r="L24" s="33" t="n"/>
      <c r="M24" s="33" t="n"/>
      <c r="N24" s="33" t="n"/>
      <c r="O24" s="33" t="n"/>
      <c r="P24" s="33" t="n"/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/>
      <c r="G31" s="27" t="n"/>
      <c r="H31" s="27" t="n"/>
      <c r="I31" s="27" t="n"/>
      <c r="J31" s="27" t="n"/>
      <c r="K31" s="27" t="n">
        <v>789653.47</v>
      </c>
      <c r="L31" s="27" t="n"/>
      <c r="M31" s="27" t="n"/>
      <c r="N31" s="27" t="n"/>
      <c r="O31" s="27" t="n"/>
      <c r="P31" s="27" t="n"/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/>
      <c r="G32" s="27" t="n"/>
      <c r="H32" s="27" t="n"/>
      <c r="I32" s="27" t="n"/>
      <c r="J32" s="27" t="n"/>
      <c r="K32" s="27" t="n">
        <v>978</v>
      </c>
      <c r="L32" s="27" t="n"/>
      <c r="M32" s="27" t="n"/>
      <c r="N32" s="27" t="n"/>
      <c r="O32" s="27" t="n"/>
      <c r="P32" s="27" t="n"/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/>
      <c r="G35" s="27" t="n"/>
      <c r="H35" s="27" t="n"/>
      <c r="I35" s="27" t="n"/>
      <c r="J35" s="27" t="n"/>
      <c r="K35" s="27" t="n">
        <v>1523.96</v>
      </c>
      <c r="L35" s="27" t="n"/>
      <c r="M35" s="27" t="n"/>
      <c r="N35" s="27" t="n"/>
      <c r="O35" s="27" t="n"/>
      <c r="P35" s="27" t="n"/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/>
      <c r="G37" s="27" t="n"/>
      <c r="H37" s="27" t="n"/>
      <c r="I37" s="27" t="n"/>
      <c r="J37" s="27" t="n"/>
      <c r="K37" s="27" t="n">
        <v>-127211.56</v>
      </c>
      <c r="L37" s="27" t="n"/>
      <c r="M37" s="27" t="n"/>
      <c r="N37" s="27" t="n"/>
      <c r="O37" s="27" t="n"/>
      <c r="P37" s="27" t="n"/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/>
      <c r="G41" s="27" t="n"/>
      <c r="H41" s="27" t="n"/>
      <c r="I41" s="27" t="n"/>
      <c r="J41" s="27" t="n"/>
      <c r="K41" s="27" t="n">
        <v>165739.6</v>
      </c>
      <c r="L41" s="27" t="n"/>
      <c r="M41" s="27" t="n"/>
      <c r="N41" s="27" t="n"/>
      <c r="O41" s="27" t="n"/>
      <c r="P41" s="27" t="n"/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/>
      <c r="G42" s="27" t="n"/>
      <c r="H42" s="27" t="n"/>
      <c r="I42" s="27" t="n"/>
      <c r="J42" s="27" t="n"/>
      <c r="K42" s="27" t="n">
        <v>205.38</v>
      </c>
      <c r="L42" s="27" t="n"/>
      <c r="M42" s="27" t="n"/>
      <c r="N42" s="27" t="n"/>
      <c r="O42" s="27" t="n"/>
      <c r="P42" s="27" t="n"/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/>
      <c r="G45" s="27" t="n"/>
      <c r="H45" s="27" t="n"/>
      <c r="I45" s="27" t="n"/>
      <c r="J45" s="27" t="n"/>
      <c r="K45" s="27" t="n">
        <v>320.03</v>
      </c>
      <c r="L45" s="27" t="n"/>
      <c r="M45" s="27" t="n"/>
      <c r="N45" s="27" t="n"/>
      <c r="O45" s="27" t="n"/>
      <c r="P45" s="27" t="n"/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/>
      <c r="G47" s="27" t="n"/>
      <c r="H47" s="27" t="n"/>
      <c r="I47" s="27" t="n"/>
      <c r="J47" s="27" t="n"/>
      <c r="K47" s="27" t="n">
        <v>-26714.41</v>
      </c>
      <c r="L47" s="27" t="n"/>
      <c r="M47" s="27" t="n"/>
      <c r="N47" s="27" t="n"/>
      <c r="O47" s="27" t="n"/>
      <c r="P47" s="27" t="n"/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/>
      <c r="G57" s="27" t="n"/>
      <c r="H57" s="27" t="n"/>
      <c r="I57" s="27" t="n"/>
      <c r="J57" s="27" t="n"/>
      <c r="K57" s="27" t="inlineStr">
        <is>
          <t>35.885,28</t>
        </is>
      </c>
      <c r="L57" s="27" t="n"/>
      <c r="M57" s="27" t="n"/>
      <c r="N57" s="27" t="n"/>
      <c r="O57" s="27" t="n"/>
      <c r="P57" s="27" t="n"/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/>
      <c r="G61" s="27" t="n"/>
      <c r="H61" s="27" t="n"/>
      <c r="I61" s="27" t="n"/>
      <c r="J61" s="27" t="n"/>
      <c r="K61" s="27" t="inlineStr">
        <is>
          <t>1.949,52</t>
        </is>
      </c>
      <c r="L61" s="27" t="n"/>
      <c r="M61" s="27" t="n"/>
      <c r="N61" s="27" t="n"/>
      <c r="O61" s="27" t="n"/>
      <c r="P61" s="27" t="n"/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/>
      <c r="G62" s="27" t="n"/>
      <c r="H62" s="27" t="n"/>
      <c r="I62" s="27" t="n"/>
      <c r="J62" s="27" t="n"/>
      <c r="K62" s="27" t="inlineStr">
        <is>
          <t>12.432,50</t>
        </is>
      </c>
      <c r="L62" s="27" t="n"/>
      <c r="M62" s="27" t="n"/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120">
        <f>+F86/F75</f>
        <v/>
      </c>
      <c r="P87" s="120">
        <f>+P86/P75</f>
        <v/>
      </c>
      <c r="Q87" s="120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R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1093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1093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/>
      <c r="E8" s="135" t="n"/>
      <c r="F8" s="136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/>
      <c r="E20" s="135" t="n"/>
      <c r="F20" s="136" t="n"/>
      <c r="G20" s="135" t="n"/>
      <c r="H20" s="135" t="n"/>
      <c r="I20" s="135" t="n"/>
      <c r="J20" s="135" t="n"/>
      <c r="K20" s="135" t="n"/>
      <c r="L20" s="135" t="n"/>
      <c r="M20" s="135" t="n"/>
      <c r="N20" s="135" t="n"/>
      <c r="O20" s="135" t="n"/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178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159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170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S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/>
  <cols>
    <col width="3.77734375" customWidth="1" style="70" min="1" max="1"/>
    <col width="36.5546875" customWidth="1" style="70" min="2" max="2"/>
    <col width="8.441406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178">
        <f>+'N.2 MEMORANDUM'!C8</f>
        <v/>
      </c>
      <c r="C22" s="178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6640625" customWidth="1" style="181" min="5" max="5"/>
    <col width="15.21875" customWidth="1" style="181" min="6" max="6"/>
    <col width="15.6640625" customWidth="1" style="181" min="7" max="14"/>
    <col width="18.109375" customWidth="1" style="181" min="15" max="15"/>
    <col width="17.1093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5" t="n"/>
      <c r="J4" s="237" t="inlineStr">
        <is>
          <t>Percepciones NO derivadas incapacidad</t>
        </is>
      </c>
      <c r="K4" s="14" t="n"/>
      <c r="L4" s="14" t="n"/>
      <c r="M4" s="14" t="n"/>
      <c r="N4" s="245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5" t="n"/>
      <c r="G5" s="238" t="inlineStr">
        <is>
          <t>Especie</t>
        </is>
      </c>
      <c r="H5" s="14" t="n"/>
      <c r="I5" s="245" t="n"/>
      <c r="J5" s="238" t="inlineStr">
        <is>
          <t>Dinerarias</t>
        </is>
      </c>
      <c r="K5" s="245" t="n"/>
      <c r="L5" s="238" t="inlineStr">
        <is>
          <t>Especie</t>
        </is>
      </c>
      <c r="M5" s="14" t="n"/>
      <c r="N5" s="245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/>
  <cols>
    <col width="3.77734375" customWidth="1" style="190" min="1" max="1"/>
    <col width="22.3320312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664062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46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199" t="n"/>
      <c r="H7" s="200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199" t="n"/>
      <c r="H8" s="200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199" t="n"/>
      <c r="H9" s="200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199" t="n"/>
      <c r="H10" s="200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199" t="n"/>
      <c r="H11" s="200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199" t="n"/>
      <c r="H12" s="200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199" t="n"/>
      <c r="H13" s="200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199" t="n"/>
      <c r="H14" s="200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199" t="n"/>
      <c r="H15" s="200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199" t="n"/>
      <c r="H16" s="200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199" t="n"/>
      <c r="H17" s="200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199" t="n"/>
      <c r="H18" s="200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17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B41:D41"/>
    <mergeCell ref="F41:H41"/>
    <mergeCell ref="B14:D14"/>
    <mergeCell ref="F14:H14"/>
    <mergeCell ref="J14:L14"/>
    <mergeCell ref="N14:P14"/>
    <mergeCell ref="R14:T14"/>
    <mergeCell ref="B28:D28"/>
    <mergeCell ref="F28:H28"/>
    <mergeCell ref="J28:L28"/>
    <mergeCell ref="N28:P28"/>
    <mergeCell ref="R28:T28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223" min="1" max="1"/>
    <col width="16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47" t="n"/>
      <c r="L2" s="248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49" t="n"/>
      <c r="L3" s="250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1" t="n"/>
      <c r="K4" s="252" t="n"/>
      <c r="L4" s="253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28" t="n"/>
    </row>
    <row r="8">
      <c r="B8" s="225" t="inlineStr">
        <is>
          <t>AUDITORIA</t>
        </is>
      </c>
      <c r="C8" s="229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Agustín Soler</dc:creator>
  <dcterms:created xsi:type="dcterms:W3CDTF">2022-05-23T08:04:01Z</dcterms:created>
  <dcterms:modified xsi:type="dcterms:W3CDTF">2022-05-23T08:04:03Z</dcterms:modified>
  <cp:lastModifiedBy>Agustín Soler</cp:lastModifiedBy>
</cp:coreProperties>
</file>