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<sst xmlns="http://schemas.openxmlformats.org/spreadsheetml/2006/main" count="20" uniqueCount="10">
  <si>
    <t>Divide y Vencerás Metodo 1</t>
  </si>
  <si>
    <t>Fuerza bruta</t>
  </si>
  <si>
    <t>n</t>
  </si>
  <si>
    <t>Practico</t>
  </si>
  <si>
    <t>f(n) = n²*K</t>
  </si>
  <si>
    <t>Constante K</t>
  </si>
  <si>
    <t>Hibrido</t>
  </si>
  <si>
    <t>Promedio K =</t>
  </si>
  <si>
    <t xml:space="preserve"> 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</si>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</sst>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Eficiencia del algoritmo Divide y Vencerás Método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1'!$G$5:$G$6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1'!$F$7:$F$56</c:f>
            </c:strRef>
          </c:cat>
          <c:val>
            <c:numRef>
              <c:f>'Hoja 1'!$G$7:$G$56</c:f>
              <c:numCache/>
            </c:numRef>
          </c:val>
          <c:smooth val="0"/>
        </c:ser>
        <c:ser>
          <c:idx val="1"/>
          <c:order val="1"/>
          <c:tx>
            <c:v>Teórico (hibrido)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1'!$F$7:$F$56</c:f>
            </c:strRef>
          </c:cat>
          <c:val>
            <c:numRef>
              <c:f>'Hoja 1'!$J$9:$J$56</c:f>
              <c:numCache/>
            </c:numRef>
          </c:val>
          <c:smooth val="0"/>
        </c:ser>
        <c:axId val="1878980715"/>
        <c:axId val="704146268"/>
      </c:lineChart>
      <c:catAx>
        <c:axId val="187898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numero puntos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146268"/>
      </c:catAx>
      <c:valAx>
        <c:axId val="704146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Tiempo (microseg)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980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Eficiencia Algoritmo Fuerza Bruta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1'!$M$5:$M$6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1'!$L$7:$L$56</c:f>
            </c:strRef>
          </c:cat>
          <c:val>
            <c:numRef>
              <c:f>'Hoja 1'!$M$7:$M$56</c:f>
              <c:numCache/>
            </c:numRef>
          </c:val>
          <c:smooth val="0"/>
        </c:ser>
        <c:ser>
          <c:idx val="1"/>
          <c:order val="1"/>
          <c:tx>
            <c:v>Teórico (hibrido)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1'!$L$7:$L$56</c:f>
            </c:strRef>
          </c:cat>
          <c:val>
            <c:numRef>
              <c:f>'Hoja 1'!$P$9:$P$56</c:f>
              <c:numCache/>
            </c:numRef>
          </c:val>
          <c:smooth val="0"/>
        </c:ser>
        <c:axId val="1513329431"/>
        <c:axId val="2077400040"/>
      </c:lineChart>
      <c:catAx>
        <c:axId val="1513329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numero puntos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400040"/>
      </c:catAx>
      <c:valAx>
        <c:axId val="2077400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Tiempo (microseg)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329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Algoritmo Divide y Vencerás frente al método de Fuerza Bruta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Metodo 1 (DV)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1'!$L$7:$L$56</c:f>
            </c:strRef>
          </c:cat>
          <c:val>
            <c:numRef>
              <c:f>'Hoja 1'!$P$9:$P$56</c:f>
              <c:numCache/>
            </c:numRef>
          </c:val>
          <c:smooth val="0"/>
        </c:ser>
        <c:ser>
          <c:idx val="1"/>
          <c:order val="1"/>
          <c:tx>
            <c:v>Fuerza bruta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1'!$L$7:$L$56</c:f>
            </c:strRef>
          </c:cat>
          <c:val>
            <c:numRef>
              <c:f>'Hoja 1'!$J$9:$J$56</c:f>
              <c:numCache/>
            </c:numRef>
          </c:val>
          <c:smooth val="0"/>
        </c:ser>
        <c:axId val="453133103"/>
        <c:axId val="38007603"/>
      </c:lineChart>
      <c:catAx>
        <c:axId val="45313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numero puntos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07603"/>
      </c:catAx>
      <c:valAx>
        <c:axId val="38007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Tiempo (microseg)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133103"/>
      </c:valAx>
    </c:plotArea>
    <c:legend>
      <c:legendPos val="r"/>
      <c:layout>
        <c:manualLayout>
          <c:xMode val="edge"/>
          <c:yMode val="edge"/>
          <c:x val="0.3549446614583334"/>
          <c:y val="0.18845462713387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590550</xdr:colOff>
      <xdr:row>4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590550</xdr:colOff>
      <xdr:row>23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590550</xdr:colOff>
      <xdr:row>42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9" max="9" width="14.88"/>
    <col customWidth="1" min="15" max="15" width="16.25"/>
  </cols>
  <sheetData>
    <row r="5">
      <c r="E5" s="1"/>
      <c r="F5" s="1" t="s">
        <v>0</v>
      </c>
      <c r="L5" s="1" t="s">
        <v>1</v>
      </c>
    </row>
    <row r="6">
      <c r="E6" s="2"/>
      <c r="F6" s="2" t="s">
        <v>2</v>
      </c>
      <c r="G6" s="3" t="s">
        <v>3</v>
      </c>
      <c r="H6" s="4" t="s">
        <v>4</v>
      </c>
      <c r="I6" s="5" t="s">
        <v>5</v>
      </c>
      <c r="J6" s="6" t="s">
        <v>6</v>
      </c>
      <c r="L6" s="2" t="s">
        <v>2</v>
      </c>
      <c r="M6" s="3" t="s">
        <v>3</v>
      </c>
      <c r="N6" s="4" t="s">
        <v>4</v>
      </c>
      <c r="O6" s="5" t="s">
        <v>5</v>
      </c>
      <c r="P6" s="6" t="s">
        <v>6</v>
      </c>
    </row>
    <row r="7">
      <c r="E7" s="7"/>
      <c r="F7" s="7">
        <v>1000.0</v>
      </c>
      <c r="G7" s="7">
        <v>44475.0</v>
      </c>
      <c r="H7" s="8">
        <f t="shared" ref="H7:H56" si="1">F7*F7*10</f>
        <v>10000000</v>
      </c>
      <c r="I7" s="8">
        <f t="shared" ref="I7:I56" si="2">G7/H7</f>
        <v>0.0044475</v>
      </c>
      <c r="J7" s="8">
        <f t="shared" ref="J7:J56" si="3">I$57*H7</f>
        <v>11575.94833</v>
      </c>
      <c r="L7" s="7">
        <v>1000.0</v>
      </c>
      <c r="M7" s="7">
        <v>32887.0</v>
      </c>
      <c r="N7" s="8">
        <f t="shared" ref="N7:N56" si="4">L7*L7*10</f>
        <v>10000000</v>
      </c>
      <c r="O7" s="8">
        <f t="shared" ref="O7:O56" si="5">M7/N7</f>
        <v>0.0032887</v>
      </c>
      <c r="P7" s="8">
        <f t="shared" ref="P7:P56" si="6">O$57*N7</f>
        <v>11152.25702</v>
      </c>
    </row>
    <row r="8">
      <c r="E8" s="9"/>
      <c r="F8" s="9">
        <v>2000.0</v>
      </c>
      <c r="G8" s="9">
        <v>92844.0</v>
      </c>
      <c r="H8" s="8">
        <f t="shared" si="1"/>
        <v>40000000</v>
      </c>
      <c r="I8" s="8">
        <f t="shared" si="2"/>
        <v>0.0023211</v>
      </c>
      <c r="J8" s="8">
        <f t="shared" si="3"/>
        <v>46303.79333</v>
      </c>
      <c r="L8" s="9">
        <v>2000.0</v>
      </c>
      <c r="M8" s="9">
        <v>91940.0</v>
      </c>
      <c r="N8" s="8">
        <f t="shared" si="4"/>
        <v>40000000</v>
      </c>
      <c r="O8" s="8">
        <f t="shared" si="5"/>
        <v>0.0022985</v>
      </c>
      <c r="P8" s="8">
        <f t="shared" si="6"/>
        <v>44609.0281</v>
      </c>
    </row>
    <row r="9">
      <c r="E9" s="9"/>
      <c r="F9" s="9">
        <v>3000.0</v>
      </c>
      <c r="G9" s="9">
        <v>187585.0</v>
      </c>
      <c r="H9" s="8">
        <f t="shared" si="1"/>
        <v>90000000</v>
      </c>
      <c r="I9" s="8">
        <f t="shared" si="2"/>
        <v>0.002084277778</v>
      </c>
      <c r="J9" s="8">
        <f t="shared" si="3"/>
        <v>104183.535</v>
      </c>
      <c r="L9" s="9">
        <v>3000.0</v>
      </c>
      <c r="M9" s="9">
        <v>169118.0</v>
      </c>
      <c r="N9" s="8">
        <f t="shared" si="4"/>
        <v>90000000</v>
      </c>
      <c r="O9" s="8">
        <f t="shared" si="5"/>
        <v>0.001879088889</v>
      </c>
      <c r="P9" s="8">
        <f t="shared" si="6"/>
        <v>100370.3132</v>
      </c>
    </row>
    <row r="10">
      <c r="E10" s="9"/>
      <c r="F10" s="9">
        <v>4000.0</v>
      </c>
      <c r="G10" s="9">
        <v>295401.0</v>
      </c>
      <c r="H10" s="8">
        <f t="shared" si="1"/>
        <v>160000000</v>
      </c>
      <c r="I10" s="8">
        <f t="shared" si="2"/>
        <v>0.00184625625</v>
      </c>
      <c r="J10" s="8">
        <f t="shared" si="3"/>
        <v>185215.1733</v>
      </c>
      <c r="L10" s="9">
        <v>4000.0</v>
      </c>
      <c r="M10" s="9">
        <v>267286.0</v>
      </c>
      <c r="N10" s="8">
        <f t="shared" si="4"/>
        <v>160000000</v>
      </c>
      <c r="O10" s="8">
        <f t="shared" si="5"/>
        <v>0.0016705375</v>
      </c>
      <c r="P10" s="8">
        <f t="shared" si="6"/>
        <v>178436.1124</v>
      </c>
    </row>
    <row r="11">
      <c r="E11" s="9"/>
      <c r="F11" s="9">
        <v>5000.0</v>
      </c>
      <c r="G11" s="9">
        <v>432017.0</v>
      </c>
      <c r="H11" s="8">
        <f t="shared" si="1"/>
        <v>250000000</v>
      </c>
      <c r="I11" s="8">
        <f t="shared" si="2"/>
        <v>0.001728068</v>
      </c>
      <c r="J11" s="8">
        <f t="shared" si="3"/>
        <v>289398.7083</v>
      </c>
      <c r="L11" s="9">
        <v>5000.0</v>
      </c>
      <c r="M11" s="9">
        <v>417816.0</v>
      </c>
      <c r="N11" s="8">
        <f t="shared" si="4"/>
        <v>250000000</v>
      </c>
      <c r="O11" s="8">
        <f t="shared" si="5"/>
        <v>0.001671264</v>
      </c>
      <c r="P11" s="8">
        <f t="shared" si="6"/>
        <v>278806.4256</v>
      </c>
    </row>
    <row r="12">
      <c r="E12" s="9"/>
      <c r="F12" s="9">
        <v>6000.0</v>
      </c>
      <c r="G12" s="9">
        <v>582557.0</v>
      </c>
      <c r="H12" s="8">
        <f t="shared" si="1"/>
        <v>360000000</v>
      </c>
      <c r="I12" s="8">
        <f t="shared" si="2"/>
        <v>0.001618213889</v>
      </c>
      <c r="J12" s="8">
        <f t="shared" si="3"/>
        <v>416734.1399</v>
      </c>
      <c r="L12" s="9">
        <v>6000.0</v>
      </c>
      <c r="M12" s="9">
        <v>584470.0</v>
      </c>
      <c r="N12" s="8">
        <f t="shared" si="4"/>
        <v>360000000</v>
      </c>
      <c r="O12" s="8">
        <f t="shared" si="5"/>
        <v>0.001623527778</v>
      </c>
      <c r="P12" s="8">
        <f t="shared" si="6"/>
        <v>401481.2529</v>
      </c>
    </row>
    <row r="13">
      <c r="E13" s="9"/>
      <c r="F13" s="9">
        <v>7000.0</v>
      </c>
      <c r="G13" s="9">
        <v>773270.0</v>
      </c>
      <c r="H13" s="8">
        <f t="shared" si="1"/>
        <v>490000000</v>
      </c>
      <c r="I13" s="8">
        <f t="shared" si="2"/>
        <v>0.001578102041</v>
      </c>
      <c r="J13" s="8">
        <f t="shared" si="3"/>
        <v>567221.4682</v>
      </c>
      <c r="L13" s="9">
        <v>7000.0</v>
      </c>
      <c r="M13" s="9">
        <v>752084.0</v>
      </c>
      <c r="N13" s="8">
        <f t="shared" si="4"/>
        <v>490000000</v>
      </c>
      <c r="O13" s="8">
        <f t="shared" si="5"/>
        <v>0.001534865306</v>
      </c>
      <c r="P13" s="8">
        <f t="shared" si="6"/>
        <v>546460.5942</v>
      </c>
    </row>
    <row r="14">
      <c r="E14" s="9"/>
      <c r="F14" s="9">
        <v>8000.0</v>
      </c>
      <c r="G14" s="9">
        <v>1063680.0</v>
      </c>
      <c r="H14" s="8">
        <f t="shared" si="1"/>
        <v>640000000</v>
      </c>
      <c r="I14" s="8">
        <f t="shared" si="2"/>
        <v>0.001662</v>
      </c>
      <c r="J14" s="8">
        <f t="shared" si="3"/>
        <v>740860.6932</v>
      </c>
      <c r="L14" s="9">
        <v>8000.0</v>
      </c>
      <c r="M14" s="9">
        <v>990127.0</v>
      </c>
      <c r="N14" s="8">
        <f t="shared" si="4"/>
        <v>640000000</v>
      </c>
      <c r="O14" s="8">
        <f t="shared" si="5"/>
        <v>0.001547073438</v>
      </c>
      <c r="P14" s="8">
        <f t="shared" si="6"/>
        <v>713744.4496</v>
      </c>
    </row>
    <row r="15">
      <c r="E15" s="9"/>
      <c r="F15" s="9">
        <v>9000.0</v>
      </c>
      <c r="G15" s="9">
        <v>1237193.0</v>
      </c>
      <c r="H15" s="8">
        <f t="shared" si="1"/>
        <v>810000000</v>
      </c>
      <c r="I15" s="8">
        <f t="shared" si="2"/>
        <v>0.001527398765</v>
      </c>
      <c r="J15" s="8">
        <f t="shared" si="3"/>
        <v>937651.8149</v>
      </c>
      <c r="L15" s="9">
        <v>9000.0</v>
      </c>
      <c r="M15" s="9">
        <v>1203733.0</v>
      </c>
      <c r="N15" s="8">
        <f t="shared" si="4"/>
        <v>810000000</v>
      </c>
      <c r="O15" s="8">
        <f t="shared" si="5"/>
        <v>0.001486090123</v>
      </c>
      <c r="P15" s="8">
        <f t="shared" si="6"/>
        <v>903332.819</v>
      </c>
    </row>
    <row r="16">
      <c r="E16" s="9"/>
      <c r="F16" s="9">
        <v>10000.0</v>
      </c>
      <c r="G16" s="9">
        <v>1357271.0</v>
      </c>
      <c r="H16" s="8">
        <f t="shared" si="1"/>
        <v>1000000000</v>
      </c>
      <c r="I16" s="8">
        <f t="shared" si="2"/>
        <v>0.001357271</v>
      </c>
      <c r="J16" s="8">
        <f t="shared" si="3"/>
        <v>1157594.833</v>
      </c>
      <c r="L16" s="9">
        <v>10000.0</v>
      </c>
      <c r="M16" s="9">
        <v>1515939.0</v>
      </c>
      <c r="N16" s="8">
        <f t="shared" si="4"/>
        <v>1000000000</v>
      </c>
      <c r="O16" s="8">
        <f t="shared" si="5"/>
        <v>0.001515939</v>
      </c>
      <c r="P16" s="8">
        <f t="shared" si="6"/>
        <v>1115225.702</v>
      </c>
    </row>
    <row r="17">
      <c r="E17" s="9"/>
      <c r="F17" s="9">
        <v>11000.0</v>
      </c>
      <c r="G17" s="9">
        <v>1601631.0</v>
      </c>
      <c r="H17" s="8">
        <f t="shared" si="1"/>
        <v>1210000000</v>
      </c>
      <c r="I17" s="8">
        <f t="shared" si="2"/>
        <v>0.001323661983</v>
      </c>
      <c r="J17" s="8">
        <f t="shared" si="3"/>
        <v>1400689.748</v>
      </c>
      <c r="L17" s="9">
        <v>11000.0</v>
      </c>
      <c r="M17" s="9">
        <v>1533289.0</v>
      </c>
      <c r="N17" s="8">
        <f t="shared" si="4"/>
        <v>1210000000</v>
      </c>
      <c r="O17" s="8">
        <f t="shared" si="5"/>
        <v>0.001267180992</v>
      </c>
      <c r="P17" s="8">
        <f t="shared" si="6"/>
        <v>1349423.1</v>
      </c>
    </row>
    <row r="18">
      <c r="E18" s="9"/>
      <c r="F18" s="9">
        <v>12000.0</v>
      </c>
      <c r="G18" s="9">
        <v>1917154.0</v>
      </c>
      <c r="H18" s="8">
        <f t="shared" si="1"/>
        <v>1440000000</v>
      </c>
      <c r="I18" s="8">
        <f t="shared" si="2"/>
        <v>0.001331356944</v>
      </c>
      <c r="J18" s="8">
        <f t="shared" si="3"/>
        <v>1666936.56</v>
      </c>
      <c r="L18" s="9">
        <v>12000.0</v>
      </c>
      <c r="M18" s="9">
        <v>1837099.0</v>
      </c>
      <c r="N18" s="8">
        <f t="shared" si="4"/>
        <v>1440000000</v>
      </c>
      <c r="O18" s="8">
        <f t="shared" si="5"/>
        <v>0.001275763194</v>
      </c>
      <c r="P18" s="8">
        <f t="shared" si="6"/>
        <v>1605925.012</v>
      </c>
    </row>
    <row r="19">
      <c r="E19" s="9"/>
      <c r="F19" s="9">
        <v>13000.0</v>
      </c>
      <c r="G19" s="9">
        <v>1974150.0</v>
      </c>
      <c r="H19" s="8">
        <f t="shared" si="1"/>
        <v>1690000000</v>
      </c>
      <c r="I19" s="8">
        <f t="shared" si="2"/>
        <v>0.001168136095</v>
      </c>
      <c r="J19" s="8">
        <f t="shared" si="3"/>
        <v>1956335.268</v>
      </c>
      <c r="L19" s="9">
        <v>13000.0</v>
      </c>
      <c r="M19" s="9">
        <v>2136450.0</v>
      </c>
      <c r="N19" s="8">
        <f t="shared" si="4"/>
        <v>1690000000</v>
      </c>
      <c r="O19" s="8">
        <f t="shared" si="5"/>
        <v>0.001264171598</v>
      </c>
      <c r="P19" s="8">
        <f t="shared" si="6"/>
        <v>1884731.437</v>
      </c>
    </row>
    <row r="20">
      <c r="E20" s="9"/>
      <c r="F20" s="9">
        <v>14000.0</v>
      </c>
      <c r="G20" s="9">
        <v>2279067.0</v>
      </c>
      <c r="H20" s="8">
        <f t="shared" si="1"/>
        <v>1960000000</v>
      </c>
      <c r="I20" s="8">
        <f t="shared" si="2"/>
        <v>0.001162789286</v>
      </c>
      <c r="J20" s="8">
        <f t="shared" si="3"/>
        <v>2268885.873</v>
      </c>
      <c r="L20" s="9">
        <v>14000.0</v>
      </c>
      <c r="M20" s="9">
        <v>2409319.0</v>
      </c>
      <c r="N20" s="8">
        <f t="shared" si="4"/>
        <v>1960000000</v>
      </c>
      <c r="O20" s="8">
        <f t="shared" si="5"/>
        <v>0.001229244388</v>
      </c>
      <c r="P20" s="8">
        <f t="shared" si="6"/>
        <v>2185842.377</v>
      </c>
    </row>
    <row r="21">
      <c r="E21" s="9"/>
      <c r="F21" s="9">
        <v>15000.0</v>
      </c>
      <c r="G21" s="9">
        <v>2541240.0</v>
      </c>
      <c r="H21" s="8">
        <f t="shared" si="1"/>
        <v>2250000000</v>
      </c>
      <c r="I21" s="8">
        <f t="shared" si="2"/>
        <v>0.00112944</v>
      </c>
      <c r="J21" s="8">
        <f t="shared" si="3"/>
        <v>2604588.375</v>
      </c>
      <c r="L21" s="9">
        <v>15000.0</v>
      </c>
      <c r="M21" s="9">
        <v>2689721.0</v>
      </c>
      <c r="N21" s="8">
        <f t="shared" si="4"/>
        <v>2250000000</v>
      </c>
      <c r="O21" s="8">
        <f t="shared" si="5"/>
        <v>0.001195431556</v>
      </c>
      <c r="P21" s="8">
        <f t="shared" si="6"/>
        <v>2509257.831</v>
      </c>
    </row>
    <row r="22">
      <c r="E22" s="9"/>
      <c r="F22" s="9">
        <v>16000.0</v>
      </c>
      <c r="G22" s="9">
        <v>2827469.0</v>
      </c>
      <c r="H22" s="8">
        <f t="shared" si="1"/>
        <v>2560000000</v>
      </c>
      <c r="I22" s="8">
        <f t="shared" si="2"/>
        <v>0.001104480078</v>
      </c>
      <c r="J22" s="8">
        <f t="shared" si="3"/>
        <v>2963442.773</v>
      </c>
      <c r="L22" s="9">
        <v>16000.0</v>
      </c>
      <c r="M22" s="9">
        <v>3072139.0</v>
      </c>
      <c r="N22" s="8">
        <f t="shared" si="4"/>
        <v>2560000000</v>
      </c>
      <c r="O22" s="8">
        <f t="shared" si="5"/>
        <v>0.001200054297</v>
      </c>
      <c r="P22" s="8">
        <f t="shared" si="6"/>
        <v>2854977.798</v>
      </c>
    </row>
    <row r="23">
      <c r="E23" s="9"/>
      <c r="F23" s="9">
        <v>17000.0</v>
      </c>
      <c r="G23" s="9">
        <v>3111962.0</v>
      </c>
      <c r="H23" s="8">
        <f t="shared" si="1"/>
        <v>2890000000</v>
      </c>
      <c r="I23" s="8">
        <f t="shared" si="2"/>
        <v>0.00107680346</v>
      </c>
      <c r="J23" s="8">
        <f t="shared" si="3"/>
        <v>3345449.068</v>
      </c>
      <c r="L23" s="9">
        <v>17000.0</v>
      </c>
      <c r="M23" s="9">
        <v>3531480.0</v>
      </c>
      <c r="N23" s="8">
        <f t="shared" si="4"/>
        <v>2890000000</v>
      </c>
      <c r="O23" s="8">
        <f t="shared" si="5"/>
        <v>0.001221965398</v>
      </c>
      <c r="P23" s="8">
        <f t="shared" si="6"/>
        <v>3223002.28</v>
      </c>
    </row>
    <row r="24">
      <c r="E24" s="9"/>
      <c r="F24" s="9">
        <v>18000.0</v>
      </c>
      <c r="G24" s="9">
        <v>3540904.0</v>
      </c>
      <c r="H24" s="8">
        <f t="shared" si="1"/>
        <v>3240000000</v>
      </c>
      <c r="I24" s="8">
        <f t="shared" si="2"/>
        <v>0.001092871605</v>
      </c>
      <c r="J24" s="8">
        <f t="shared" si="3"/>
        <v>3750607.259</v>
      </c>
      <c r="L24" s="9">
        <v>18000.0</v>
      </c>
      <c r="M24" s="9">
        <v>3854986.0</v>
      </c>
      <c r="N24" s="8">
        <f t="shared" si="4"/>
        <v>3240000000</v>
      </c>
      <c r="O24" s="8">
        <f t="shared" si="5"/>
        <v>0.001189810494</v>
      </c>
      <c r="P24" s="8">
        <f t="shared" si="6"/>
        <v>3613331.276</v>
      </c>
    </row>
    <row r="25">
      <c r="E25" s="9"/>
      <c r="F25" s="9">
        <v>19000.0</v>
      </c>
      <c r="G25" s="9">
        <v>4236159.0</v>
      </c>
      <c r="H25" s="8">
        <f t="shared" si="1"/>
        <v>3610000000</v>
      </c>
      <c r="I25" s="8">
        <f t="shared" si="2"/>
        <v>0.001173451247</v>
      </c>
      <c r="J25" s="8">
        <f t="shared" si="3"/>
        <v>4178917.348</v>
      </c>
      <c r="L25" s="9">
        <v>19000.0</v>
      </c>
      <c r="M25" s="9">
        <v>4301137.0</v>
      </c>
      <c r="N25" s="8">
        <f t="shared" si="4"/>
        <v>3610000000</v>
      </c>
      <c r="O25" s="8">
        <f t="shared" si="5"/>
        <v>0.001191450693</v>
      </c>
      <c r="P25" s="8">
        <f t="shared" si="6"/>
        <v>4025964.786</v>
      </c>
    </row>
    <row r="26">
      <c r="E26" s="9"/>
      <c r="F26" s="9">
        <v>20000.0</v>
      </c>
      <c r="G26" s="9">
        <v>4208425.0</v>
      </c>
      <c r="H26" s="8">
        <f t="shared" si="1"/>
        <v>4000000000</v>
      </c>
      <c r="I26" s="8">
        <f t="shared" si="2"/>
        <v>0.00105210625</v>
      </c>
      <c r="J26" s="8">
        <f t="shared" si="3"/>
        <v>4630379.333</v>
      </c>
      <c r="L26" s="9">
        <v>20000.0</v>
      </c>
      <c r="M26" s="9">
        <v>4453658.0</v>
      </c>
      <c r="N26" s="8">
        <f t="shared" si="4"/>
        <v>4000000000</v>
      </c>
      <c r="O26" s="8">
        <f t="shared" si="5"/>
        <v>0.0011134145</v>
      </c>
      <c r="P26" s="8">
        <f t="shared" si="6"/>
        <v>4460902.81</v>
      </c>
    </row>
    <row r="27">
      <c r="E27" s="9"/>
      <c r="F27" s="9">
        <v>21000.0</v>
      </c>
      <c r="G27" s="9">
        <v>4562969.0</v>
      </c>
      <c r="H27" s="8">
        <f t="shared" si="1"/>
        <v>4410000000</v>
      </c>
      <c r="I27" s="8">
        <f t="shared" si="2"/>
        <v>0.001034686848</v>
      </c>
      <c r="J27" s="8">
        <f t="shared" si="3"/>
        <v>5104993.214</v>
      </c>
      <c r="L27" s="9">
        <v>21000.0</v>
      </c>
      <c r="M27" s="9">
        <v>4829924.0</v>
      </c>
      <c r="N27" s="8">
        <f t="shared" si="4"/>
        <v>4410000000</v>
      </c>
      <c r="O27" s="8">
        <f t="shared" si="5"/>
        <v>0.001095220862</v>
      </c>
      <c r="P27" s="8">
        <f t="shared" si="6"/>
        <v>4918145.348</v>
      </c>
    </row>
    <row r="28">
      <c r="E28" s="9"/>
      <c r="F28" s="9">
        <v>22000.0</v>
      </c>
      <c r="G28" s="9">
        <v>4737129.0</v>
      </c>
      <c r="H28" s="8">
        <f t="shared" si="1"/>
        <v>4840000000</v>
      </c>
      <c r="I28" s="8">
        <f t="shared" si="2"/>
        <v>0.0009787456612</v>
      </c>
      <c r="J28" s="8">
        <f t="shared" si="3"/>
        <v>5602758.992</v>
      </c>
      <c r="L28" s="9">
        <v>22000.0</v>
      </c>
      <c r="M28" s="9">
        <v>5069141.0</v>
      </c>
      <c r="N28" s="8">
        <f t="shared" si="4"/>
        <v>4840000000</v>
      </c>
      <c r="O28" s="8">
        <f t="shared" si="5"/>
        <v>0.001047343182</v>
      </c>
      <c r="P28" s="8">
        <f t="shared" si="6"/>
        <v>5397692.4</v>
      </c>
    </row>
    <row r="29">
      <c r="E29" s="9"/>
      <c r="F29" s="9">
        <v>23000.0</v>
      </c>
      <c r="G29" s="9">
        <v>5095138.0</v>
      </c>
      <c r="H29" s="8">
        <f t="shared" si="1"/>
        <v>5290000000</v>
      </c>
      <c r="I29" s="8">
        <f t="shared" si="2"/>
        <v>0.0009631640832</v>
      </c>
      <c r="J29" s="8">
        <f t="shared" si="3"/>
        <v>6123676.667</v>
      </c>
      <c r="L29" s="9">
        <v>23000.0</v>
      </c>
      <c r="M29" s="9">
        <v>5181843.0</v>
      </c>
      <c r="N29" s="8">
        <f t="shared" si="4"/>
        <v>5290000000</v>
      </c>
      <c r="O29" s="8">
        <f t="shared" si="5"/>
        <v>0.0009795544423</v>
      </c>
      <c r="P29" s="8">
        <f t="shared" si="6"/>
        <v>5899543.966</v>
      </c>
    </row>
    <row r="30">
      <c r="E30" s="9"/>
      <c r="F30" s="9">
        <v>24000.0</v>
      </c>
      <c r="G30" s="9">
        <v>5474652.0</v>
      </c>
      <c r="H30" s="8">
        <f t="shared" si="1"/>
        <v>5760000000</v>
      </c>
      <c r="I30" s="8">
        <f t="shared" si="2"/>
        <v>0.0009504604167</v>
      </c>
      <c r="J30" s="8">
        <f t="shared" si="3"/>
        <v>6667746.239</v>
      </c>
      <c r="L30" s="9">
        <v>24000.0</v>
      </c>
      <c r="M30" s="9">
        <v>5634632.0</v>
      </c>
      <c r="N30" s="8">
        <f t="shared" si="4"/>
        <v>5760000000</v>
      </c>
      <c r="O30" s="8">
        <f t="shared" si="5"/>
        <v>0.0009782347222</v>
      </c>
      <c r="P30" s="8">
        <f t="shared" si="6"/>
        <v>6423700.046</v>
      </c>
    </row>
    <row r="31">
      <c r="E31" s="9"/>
      <c r="F31" s="9">
        <v>25000.0</v>
      </c>
      <c r="G31" s="9">
        <v>5937668.0</v>
      </c>
      <c r="H31" s="8">
        <f t="shared" si="1"/>
        <v>6250000000</v>
      </c>
      <c r="I31" s="8">
        <f t="shared" si="2"/>
        <v>0.00095002688</v>
      </c>
      <c r="J31" s="8">
        <f t="shared" si="3"/>
        <v>7234967.707</v>
      </c>
      <c r="L31" s="9">
        <v>25000.0</v>
      </c>
      <c r="M31" s="9">
        <v>5848526.0</v>
      </c>
      <c r="N31" s="8">
        <f t="shared" si="4"/>
        <v>6250000000</v>
      </c>
      <c r="O31" s="8">
        <f t="shared" si="5"/>
        <v>0.00093576416</v>
      </c>
      <c r="P31" s="8">
        <f t="shared" si="6"/>
        <v>6970160.641</v>
      </c>
    </row>
    <row r="32">
      <c r="E32" s="9"/>
      <c r="F32" s="9">
        <v>26000.0</v>
      </c>
      <c r="G32" s="9">
        <v>6312666.0</v>
      </c>
      <c r="H32" s="8">
        <f t="shared" si="1"/>
        <v>6760000000</v>
      </c>
      <c r="I32" s="8">
        <f t="shared" si="2"/>
        <v>0.0009338263314</v>
      </c>
      <c r="J32" s="8">
        <f t="shared" si="3"/>
        <v>7825341.072</v>
      </c>
      <c r="L32" s="9">
        <v>26000.0</v>
      </c>
      <c r="M32" s="9">
        <v>6533715.0</v>
      </c>
      <c r="N32" s="8">
        <f t="shared" si="4"/>
        <v>6760000000</v>
      </c>
      <c r="O32" s="8">
        <f t="shared" si="5"/>
        <v>0.0009665258876</v>
      </c>
      <c r="P32" s="8">
        <f t="shared" si="6"/>
        <v>7538925.749</v>
      </c>
    </row>
    <row r="33">
      <c r="E33" s="9"/>
      <c r="F33" s="9">
        <v>27000.0</v>
      </c>
      <c r="G33" s="9">
        <v>7074670.0</v>
      </c>
      <c r="H33" s="8">
        <f t="shared" si="1"/>
        <v>7290000000</v>
      </c>
      <c r="I33" s="8">
        <f t="shared" si="2"/>
        <v>0.0009704622771</v>
      </c>
      <c r="J33" s="8">
        <f t="shared" si="3"/>
        <v>8438866.334</v>
      </c>
      <c r="L33" s="9">
        <v>27000.0</v>
      </c>
      <c r="M33" s="9">
        <v>6697622.0</v>
      </c>
      <c r="N33" s="8">
        <f t="shared" si="4"/>
        <v>7290000000</v>
      </c>
      <c r="O33" s="8">
        <f t="shared" si="5"/>
        <v>0.0009187410151</v>
      </c>
      <c r="P33" s="8">
        <f t="shared" si="6"/>
        <v>8129995.371</v>
      </c>
    </row>
    <row r="34">
      <c r="E34" s="9"/>
      <c r="F34" s="9">
        <v>28000.0</v>
      </c>
      <c r="G34" s="9">
        <v>8330984.0</v>
      </c>
      <c r="H34" s="8">
        <f t="shared" si="1"/>
        <v>7840000000</v>
      </c>
      <c r="I34" s="8">
        <f t="shared" si="2"/>
        <v>0.00106262551</v>
      </c>
      <c r="J34" s="8">
        <f t="shared" si="3"/>
        <v>9075543.492</v>
      </c>
      <c r="L34" s="9">
        <v>28000.0</v>
      </c>
      <c r="M34" s="9">
        <v>7068035.0</v>
      </c>
      <c r="N34" s="8">
        <f t="shared" si="4"/>
        <v>7840000000</v>
      </c>
      <c r="O34" s="8">
        <f t="shared" si="5"/>
        <v>0.0009015350765</v>
      </c>
      <c r="P34" s="8">
        <f t="shared" si="6"/>
        <v>8743369.508</v>
      </c>
    </row>
    <row r="35">
      <c r="E35" s="9"/>
      <c r="F35" s="9">
        <v>29000.0</v>
      </c>
      <c r="G35" s="9">
        <v>9472504.0</v>
      </c>
      <c r="H35" s="8">
        <f t="shared" si="1"/>
        <v>8410000000</v>
      </c>
      <c r="I35" s="8">
        <f t="shared" si="2"/>
        <v>0.001126338169</v>
      </c>
      <c r="J35" s="8">
        <f t="shared" si="3"/>
        <v>9735372.547</v>
      </c>
      <c r="L35" s="9">
        <v>29000.0</v>
      </c>
      <c r="M35" s="9">
        <v>7566948.0</v>
      </c>
      <c r="N35" s="8">
        <f t="shared" si="4"/>
        <v>8410000000</v>
      </c>
      <c r="O35" s="8">
        <f t="shared" si="5"/>
        <v>0.0008997560048</v>
      </c>
      <c r="P35" s="8">
        <f t="shared" si="6"/>
        <v>9379048.158</v>
      </c>
    </row>
    <row r="36">
      <c r="E36" s="9"/>
      <c r="F36" s="9">
        <v>30000.0</v>
      </c>
      <c r="G36" s="9">
        <v>8325291.0</v>
      </c>
      <c r="H36" s="8">
        <f t="shared" si="1"/>
        <v>9000000000</v>
      </c>
      <c r="I36" s="8">
        <f t="shared" si="2"/>
        <v>0.0009250323333</v>
      </c>
      <c r="J36" s="8">
        <f t="shared" si="3"/>
        <v>10418353.5</v>
      </c>
      <c r="L36" s="9">
        <v>30000.0</v>
      </c>
      <c r="M36" s="9">
        <v>7858570.0</v>
      </c>
      <c r="N36" s="8">
        <f t="shared" si="4"/>
        <v>9000000000</v>
      </c>
      <c r="O36" s="8">
        <f t="shared" si="5"/>
        <v>0.0008731744444</v>
      </c>
      <c r="P36" s="8">
        <f t="shared" si="6"/>
        <v>10037031.32</v>
      </c>
    </row>
    <row r="37">
      <c r="E37" s="9"/>
      <c r="F37" s="9">
        <v>31000.0</v>
      </c>
      <c r="G37" s="9">
        <v>9096154.0</v>
      </c>
      <c r="H37" s="8">
        <f t="shared" si="1"/>
        <v>9610000000</v>
      </c>
      <c r="I37" s="8">
        <f t="shared" si="2"/>
        <v>0.0009465300728</v>
      </c>
      <c r="J37" s="8">
        <f t="shared" si="3"/>
        <v>11124486.35</v>
      </c>
      <c r="L37" s="9">
        <v>31000.0</v>
      </c>
      <c r="M37" s="9">
        <v>8511586.0</v>
      </c>
      <c r="N37" s="8">
        <f t="shared" si="4"/>
        <v>9610000000</v>
      </c>
      <c r="O37" s="8">
        <f t="shared" si="5"/>
        <v>0.0008857009365</v>
      </c>
      <c r="P37" s="8">
        <f t="shared" si="6"/>
        <v>10717319</v>
      </c>
    </row>
    <row r="38">
      <c r="E38" s="9"/>
      <c r="F38" s="9">
        <v>32000.0</v>
      </c>
      <c r="G38" s="9">
        <v>8912533.0</v>
      </c>
      <c r="H38" s="8">
        <f t="shared" si="1"/>
        <v>10240000000</v>
      </c>
      <c r="I38" s="8">
        <f t="shared" si="2"/>
        <v>0.0008703645508</v>
      </c>
      <c r="J38" s="8">
        <f t="shared" si="3"/>
        <v>11853771.09</v>
      </c>
      <c r="L38" s="9">
        <v>32000.0</v>
      </c>
      <c r="M38" s="9">
        <v>9012738.0</v>
      </c>
      <c r="N38" s="8">
        <f t="shared" si="4"/>
        <v>10240000000</v>
      </c>
      <c r="O38" s="8">
        <f t="shared" si="5"/>
        <v>0.0008801501953</v>
      </c>
      <c r="P38" s="8">
        <f t="shared" si="6"/>
        <v>11419911.19</v>
      </c>
    </row>
    <row r="39">
      <c r="E39" s="9"/>
      <c r="F39" s="9">
        <v>33000.0</v>
      </c>
      <c r="G39" s="9">
        <v>1.0096663E7</v>
      </c>
      <c r="H39" s="8">
        <f t="shared" si="1"/>
        <v>10890000000</v>
      </c>
      <c r="I39" s="8">
        <f t="shared" si="2"/>
        <v>0.0009271499541</v>
      </c>
      <c r="J39" s="8">
        <f t="shared" si="3"/>
        <v>12606207.73</v>
      </c>
      <c r="L39" s="9">
        <v>33000.0</v>
      </c>
      <c r="M39" s="9">
        <v>8860397.0</v>
      </c>
      <c r="N39" s="8">
        <f t="shared" si="4"/>
        <v>10890000000</v>
      </c>
      <c r="O39" s="8">
        <f t="shared" si="5"/>
        <v>0.0008136269054</v>
      </c>
      <c r="P39" s="8">
        <f t="shared" si="6"/>
        <v>12144807.9</v>
      </c>
    </row>
    <row r="40">
      <c r="E40" s="9"/>
      <c r="F40" s="9">
        <v>34000.0</v>
      </c>
      <c r="G40" s="9">
        <v>1.1180451E7</v>
      </c>
      <c r="H40" s="8">
        <f t="shared" si="1"/>
        <v>11560000000</v>
      </c>
      <c r="I40" s="8">
        <f t="shared" si="2"/>
        <v>0.0009671670415</v>
      </c>
      <c r="J40" s="8">
        <f t="shared" si="3"/>
        <v>13381796.27</v>
      </c>
      <c r="L40" s="9">
        <v>34000.0</v>
      </c>
      <c r="M40" s="9">
        <v>9784569.0</v>
      </c>
      <c r="N40" s="8">
        <f t="shared" si="4"/>
        <v>11560000000</v>
      </c>
      <c r="O40" s="8">
        <f t="shared" si="5"/>
        <v>0.0008464160035</v>
      </c>
      <c r="P40" s="8">
        <f t="shared" si="6"/>
        <v>12892009.12</v>
      </c>
    </row>
    <row r="41">
      <c r="E41" s="9"/>
      <c r="F41" s="9">
        <v>35000.0</v>
      </c>
      <c r="G41" s="9">
        <v>1.0134231E7</v>
      </c>
      <c r="H41" s="8">
        <f t="shared" si="1"/>
        <v>12250000000</v>
      </c>
      <c r="I41" s="8">
        <f t="shared" si="2"/>
        <v>0.0008272841633</v>
      </c>
      <c r="J41" s="8">
        <f t="shared" si="3"/>
        <v>14180536.71</v>
      </c>
      <c r="L41" s="9">
        <v>35000.0</v>
      </c>
      <c r="M41" s="9">
        <v>1.0195096E7</v>
      </c>
      <c r="N41" s="8">
        <f t="shared" si="4"/>
        <v>12250000000</v>
      </c>
      <c r="O41" s="8">
        <f t="shared" si="5"/>
        <v>0.0008322527347</v>
      </c>
      <c r="P41" s="8">
        <f t="shared" si="6"/>
        <v>13661514.86</v>
      </c>
    </row>
    <row r="42">
      <c r="E42" s="9"/>
      <c r="F42" s="9">
        <v>36000.0</v>
      </c>
      <c r="G42" s="9">
        <v>1.1420322E7</v>
      </c>
      <c r="H42" s="8">
        <f t="shared" si="1"/>
        <v>12960000000</v>
      </c>
      <c r="I42" s="8">
        <f t="shared" si="2"/>
        <v>0.0008811976852</v>
      </c>
      <c r="J42" s="8">
        <f t="shared" si="3"/>
        <v>15002429.04</v>
      </c>
      <c r="L42" s="9">
        <v>36000.0</v>
      </c>
      <c r="M42" s="9">
        <v>1.1462094E7</v>
      </c>
      <c r="N42" s="8">
        <f t="shared" si="4"/>
        <v>12960000000</v>
      </c>
      <c r="O42" s="8">
        <f t="shared" si="5"/>
        <v>0.0008844208333</v>
      </c>
      <c r="P42" s="8">
        <f t="shared" si="6"/>
        <v>14453325.1</v>
      </c>
    </row>
    <row r="43">
      <c r="E43" s="9"/>
      <c r="F43" s="9">
        <v>37000.0</v>
      </c>
      <c r="G43" s="9">
        <v>1.1746342E7</v>
      </c>
      <c r="H43" s="8">
        <f t="shared" si="1"/>
        <v>13690000000</v>
      </c>
      <c r="I43" s="8">
        <f t="shared" si="2"/>
        <v>0.0008580235208</v>
      </c>
      <c r="J43" s="8">
        <f t="shared" si="3"/>
        <v>15847473.27</v>
      </c>
      <c r="L43" s="9">
        <v>37000.0</v>
      </c>
      <c r="M43" s="9">
        <v>1.0384036E7</v>
      </c>
      <c r="N43" s="8">
        <f t="shared" si="4"/>
        <v>13690000000</v>
      </c>
      <c r="O43" s="8">
        <f t="shared" si="5"/>
        <v>0.0007585124909</v>
      </c>
      <c r="P43" s="8">
        <f t="shared" si="6"/>
        <v>15267439.87</v>
      </c>
    </row>
    <row r="44">
      <c r="E44" s="9"/>
      <c r="F44" s="9">
        <v>38000.0</v>
      </c>
      <c r="G44" s="9">
        <v>1.2227493E7</v>
      </c>
      <c r="H44" s="8">
        <f t="shared" si="1"/>
        <v>14440000000</v>
      </c>
      <c r="I44" s="8">
        <f t="shared" si="2"/>
        <v>0.0008467792936</v>
      </c>
      <c r="J44" s="8">
        <f t="shared" si="3"/>
        <v>16715669.39</v>
      </c>
      <c r="L44" s="9">
        <v>38000.0</v>
      </c>
      <c r="M44" s="9">
        <v>1.1212375E7</v>
      </c>
      <c r="N44" s="8">
        <f t="shared" si="4"/>
        <v>14440000000</v>
      </c>
      <c r="O44" s="8">
        <f t="shared" si="5"/>
        <v>0.0007764802632</v>
      </c>
      <c r="P44" s="8">
        <f t="shared" si="6"/>
        <v>16103859.14</v>
      </c>
    </row>
    <row r="45">
      <c r="E45" s="9"/>
      <c r="F45" s="9">
        <v>39000.0</v>
      </c>
      <c r="G45" s="9">
        <v>1.1919513E7</v>
      </c>
      <c r="H45" s="8">
        <f t="shared" si="1"/>
        <v>15210000000</v>
      </c>
      <c r="I45" s="8">
        <f t="shared" si="2"/>
        <v>0.0007836629191</v>
      </c>
      <c r="J45" s="8">
        <f t="shared" si="3"/>
        <v>17607017.41</v>
      </c>
      <c r="L45" s="9">
        <v>39000.0</v>
      </c>
      <c r="M45" s="9">
        <v>1.2646108E7</v>
      </c>
      <c r="N45" s="8">
        <f t="shared" si="4"/>
        <v>15210000000</v>
      </c>
      <c r="O45" s="8">
        <f t="shared" si="5"/>
        <v>0.0008314337936</v>
      </c>
      <c r="P45" s="8">
        <f t="shared" si="6"/>
        <v>16962582.93</v>
      </c>
    </row>
    <row r="46">
      <c r="E46" s="9"/>
      <c r="F46" s="9">
        <v>40000.0</v>
      </c>
      <c r="G46" s="9">
        <v>1.3138092E7</v>
      </c>
      <c r="H46" s="8">
        <f t="shared" si="1"/>
        <v>16000000000</v>
      </c>
      <c r="I46" s="8">
        <f t="shared" si="2"/>
        <v>0.00082113075</v>
      </c>
      <c r="J46" s="8">
        <f t="shared" si="3"/>
        <v>18521517.33</v>
      </c>
      <c r="L46" s="9">
        <v>40000.0</v>
      </c>
      <c r="M46" s="9">
        <v>1.2633486E7</v>
      </c>
      <c r="N46" s="8">
        <f t="shared" si="4"/>
        <v>16000000000</v>
      </c>
      <c r="O46" s="8">
        <f t="shared" si="5"/>
        <v>0.000789592875</v>
      </c>
      <c r="P46" s="8">
        <f t="shared" si="6"/>
        <v>17843611.24</v>
      </c>
    </row>
    <row r="47">
      <c r="E47" s="9"/>
      <c r="F47" s="9">
        <v>41000.0</v>
      </c>
      <c r="G47" s="9">
        <v>1.3595232E7</v>
      </c>
      <c r="H47" s="8">
        <f t="shared" si="1"/>
        <v>16810000000</v>
      </c>
      <c r="I47" s="8">
        <f t="shared" si="2"/>
        <v>0.0008087585961</v>
      </c>
      <c r="J47" s="8">
        <f t="shared" si="3"/>
        <v>19459169.15</v>
      </c>
      <c r="L47" s="9">
        <v>41000.0</v>
      </c>
      <c r="M47" s="9">
        <v>1.256439E7</v>
      </c>
      <c r="N47" s="8">
        <f t="shared" si="4"/>
        <v>16810000000</v>
      </c>
      <c r="O47" s="8">
        <f t="shared" si="5"/>
        <v>0.0007474354551</v>
      </c>
      <c r="P47" s="8">
        <f t="shared" si="6"/>
        <v>18746944.06</v>
      </c>
    </row>
    <row r="48">
      <c r="E48" s="9"/>
      <c r="F48" s="9">
        <v>42000.0</v>
      </c>
      <c r="G48" s="9">
        <v>1.4092133E7</v>
      </c>
      <c r="H48" s="8">
        <f t="shared" si="1"/>
        <v>17640000000</v>
      </c>
      <c r="I48" s="8">
        <f t="shared" si="2"/>
        <v>0.0007988737528</v>
      </c>
      <c r="J48" s="8">
        <f t="shared" si="3"/>
        <v>20419972.86</v>
      </c>
      <c r="L48" s="9">
        <v>42000.0</v>
      </c>
      <c r="M48" s="9">
        <v>1.3928306E7</v>
      </c>
      <c r="N48" s="8">
        <f t="shared" si="4"/>
        <v>17640000000</v>
      </c>
      <c r="O48" s="8">
        <f t="shared" si="5"/>
        <v>0.0007895865079</v>
      </c>
      <c r="P48" s="8">
        <f t="shared" si="6"/>
        <v>19672581.39</v>
      </c>
    </row>
    <row r="49">
      <c r="E49" s="9"/>
      <c r="F49" s="9">
        <v>43000.0</v>
      </c>
      <c r="G49" s="9">
        <v>1.4917373E7</v>
      </c>
      <c r="H49" s="8">
        <f t="shared" si="1"/>
        <v>18490000000</v>
      </c>
      <c r="I49" s="8">
        <f t="shared" si="2"/>
        <v>0.0008067805841</v>
      </c>
      <c r="J49" s="8">
        <f t="shared" si="3"/>
        <v>21403928.46</v>
      </c>
      <c r="L49" s="9">
        <v>43000.0</v>
      </c>
      <c r="M49" s="9">
        <v>1.3239236E7</v>
      </c>
      <c r="N49" s="8">
        <f t="shared" si="4"/>
        <v>18490000000</v>
      </c>
      <c r="O49" s="8">
        <f t="shared" si="5"/>
        <v>0.000716021417</v>
      </c>
      <c r="P49" s="8">
        <f t="shared" si="6"/>
        <v>20620523.24</v>
      </c>
    </row>
    <row r="50">
      <c r="E50" s="9"/>
      <c r="F50" s="9">
        <v>44000.0</v>
      </c>
      <c r="G50" s="9">
        <v>1.5514702E7</v>
      </c>
      <c r="H50" s="8">
        <f t="shared" si="1"/>
        <v>19360000000</v>
      </c>
      <c r="I50" s="8">
        <f t="shared" si="2"/>
        <v>0.0008013792355</v>
      </c>
      <c r="J50" s="8">
        <f t="shared" si="3"/>
        <v>22411035.97</v>
      </c>
      <c r="L50" s="9">
        <v>44000.0</v>
      </c>
      <c r="M50" s="9">
        <v>1.464982E7</v>
      </c>
      <c r="N50" s="8">
        <f t="shared" si="4"/>
        <v>19360000000</v>
      </c>
      <c r="O50" s="8">
        <f t="shared" si="5"/>
        <v>0.0007567055785</v>
      </c>
      <c r="P50" s="8">
        <f t="shared" si="6"/>
        <v>21590769.6</v>
      </c>
    </row>
    <row r="51">
      <c r="E51" s="9"/>
      <c r="F51" s="9">
        <v>45000.0</v>
      </c>
      <c r="G51" s="9">
        <v>1.5038509E7</v>
      </c>
      <c r="H51" s="8">
        <f t="shared" si="1"/>
        <v>20250000000</v>
      </c>
      <c r="I51" s="8">
        <f t="shared" si="2"/>
        <v>0.0007426424198</v>
      </c>
      <c r="J51" s="8">
        <f t="shared" si="3"/>
        <v>23441295.37</v>
      </c>
      <c r="L51" s="9">
        <v>45000.0</v>
      </c>
      <c r="M51" s="9">
        <v>1.4019997E7</v>
      </c>
      <c r="N51" s="8">
        <f t="shared" si="4"/>
        <v>20250000000</v>
      </c>
      <c r="O51" s="8">
        <f t="shared" si="5"/>
        <v>0.0006923455309</v>
      </c>
      <c r="P51" s="8">
        <f t="shared" si="6"/>
        <v>22583320.48</v>
      </c>
    </row>
    <row r="52">
      <c r="E52" s="9"/>
      <c r="F52" s="9">
        <v>46000.0</v>
      </c>
      <c r="G52" s="9">
        <v>1.4393398E7</v>
      </c>
      <c r="H52" s="8">
        <f t="shared" si="1"/>
        <v>21160000000</v>
      </c>
      <c r="I52" s="8">
        <f t="shared" si="2"/>
        <v>0.0006802172968</v>
      </c>
      <c r="J52" s="8">
        <f t="shared" si="3"/>
        <v>24494706.67</v>
      </c>
      <c r="L52" s="9">
        <v>46000.0</v>
      </c>
      <c r="M52" s="9">
        <v>1.3898909E7</v>
      </c>
      <c r="N52" s="8">
        <f t="shared" si="4"/>
        <v>21160000000</v>
      </c>
      <c r="O52" s="8">
        <f t="shared" si="5"/>
        <v>0.0006568482514</v>
      </c>
      <c r="P52" s="8">
        <f t="shared" si="6"/>
        <v>23598175.86</v>
      </c>
    </row>
    <row r="53">
      <c r="E53" s="9"/>
      <c r="F53" s="9">
        <v>47000.0</v>
      </c>
      <c r="G53" s="9">
        <v>1.5582704E7</v>
      </c>
      <c r="H53" s="8">
        <f t="shared" si="1"/>
        <v>22090000000</v>
      </c>
      <c r="I53" s="8">
        <f t="shared" si="2"/>
        <v>0.0007054189226</v>
      </c>
      <c r="J53" s="8">
        <f t="shared" si="3"/>
        <v>25571269.86</v>
      </c>
      <c r="L53" s="9">
        <v>47000.0</v>
      </c>
      <c r="M53" s="9">
        <v>1.5106189E7</v>
      </c>
      <c r="N53" s="8">
        <f t="shared" si="4"/>
        <v>22090000000</v>
      </c>
      <c r="O53" s="8">
        <f t="shared" si="5"/>
        <v>0.000683847397</v>
      </c>
      <c r="P53" s="8">
        <f t="shared" si="6"/>
        <v>24635335.77</v>
      </c>
    </row>
    <row r="54">
      <c r="E54" s="9"/>
      <c r="F54" s="9">
        <v>48000.0</v>
      </c>
      <c r="G54" s="9">
        <v>1.7458858E7</v>
      </c>
      <c r="H54" s="8">
        <f t="shared" si="1"/>
        <v>23040000000</v>
      </c>
      <c r="I54" s="8">
        <f t="shared" si="2"/>
        <v>0.000757762934</v>
      </c>
      <c r="J54" s="8">
        <f t="shared" si="3"/>
        <v>26670984.96</v>
      </c>
      <c r="L54" s="9">
        <v>48000.0</v>
      </c>
      <c r="M54" s="9">
        <v>1.5999106E7</v>
      </c>
      <c r="N54" s="8">
        <f t="shared" si="4"/>
        <v>23040000000</v>
      </c>
      <c r="O54" s="8">
        <f t="shared" si="5"/>
        <v>0.0006944056424</v>
      </c>
      <c r="P54" s="8">
        <f t="shared" si="6"/>
        <v>25694800.19</v>
      </c>
    </row>
    <row r="55">
      <c r="E55" s="9"/>
      <c r="F55" s="9">
        <v>49000.0</v>
      </c>
      <c r="G55" s="9">
        <v>1.6773182E7</v>
      </c>
      <c r="H55" s="8">
        <f t="shared" si="1"/>
        <v>24010000000</v>
      </c>
      <c r="I55" s="8">
        <f t="shared" si="2"/>
        <v>0.0006985915035</v>
      </c>
      <c r="J55" s="8">
        <f t="shared" si="3"/>
        <v>27793851.94</v>
      </c>
      <c r="L55" s="9">
        <v>49000.0</v>
      </c>
      <c r="M55" s="9">
        <v>1.7740901E7</v>
      </c>
      <c r="N55" s="8">
        <f t="shared" si="4"/>
        <v>24010000000</v>
      </c>
      <c r="O55" s="8">
        <f t="shared" si="5"/>
        <v>0.0007388963349</v>
      </c>
      <c r="P55" s="8">
        <f t="shared" si="6"/>
        <v>26776569.12</v>
      </c>
    </row>
    <row r="56">
      <c r="E56" s="9"/>
      <c r="F56" s="9">
        <v>50000.0</v>
      </c>
      <c r="G56" s="9">
        <v>1.6734332E7</v>
      </c>
      <c r="H56" s="8">
        <f t="shared" si="1"/>
        <v>25000000000</v>
      </c>
      <c r="I56" s="8">
        <f t="shared" si="2"/>
        <v>0.00066937328</v>
      </c>
      <c r="J56" s="8">
        <f t="shared" si="3"/>
        <v>28939870.83</v>
      </c>
      <c r="L56" s="9">
        <v>50000.0</v>
      </c>
      <c r="M56" s="9">
        <v>1.8167076E7</v>
      </c>
      <c r="N56" s="8">
        <f t="shared" si="4"/>
        <v>25000000000</v>
      </c>
      <c r="O56" s="8">
        <f t="shared" si="5"/>
        <v>0.00072668304</v>
      </c>
      <c r="P56" s="8">
        <f t="shared" si="6"/>
        <v>27880642.56</v>
      </c>
    </row>
    <row r="57">
      <c r="H57" s="5" t="s">
        <v>7</v>
      </c>
      <c r="I57" s="5">
        <f>AVERAGE(I7:I56)</f>
        <v>0.001157594833</v>
      </c>
      <c r="N57" s="5" t="s">
        <v>7</v>
      </c>
      <c r="O57" s="5">
        <f>AVERAGE(O7:O56)</f>
        <v>0.001115225702</v>
      </c>
      <c r="P57" s="8"/>
    </row>
    <row r="64">
      <c r="C64" s="9" t="s">
        <v>8</v>
      </c>
      <c r="D64" s="9" t="s">
        <v>8</v>
      </c>
    </row>
    <row r="66">
      <c r="E66" s="9" t="s">
        <v>8</v>
      </c>
      <c r="F66" s="9" t="s">
        <v>8</v>
      </c>
    </row>
  </sheetData>
  <mergeCells count="2">
    <mergeCell ref="F5:J5"/>
    <mergeCell ref="L5:P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9" t="s">
        <v>8</v>
      </c>
    </row>
    <row r="5">
      <c r="B5" s="9" t="s">
        <v>9</v>
      </c>
    </row>
  </sheetData>
  <conditionalFormatting sqref="B2">
    <cfRule type="notContainsBlanks" dxfId="0" priority="1">
      <formula>LEN(TRIM(B2))&gt;0</formula>
    </cfRule>
  </conditionalFormatting>
  <drawing r:id="rId1"/>
</worksheet>
</file>