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6e61e569c5bba/Рабочий стол/"/>
    </mc:Choice>
  </mc:AlternateContent>
  <xr:revisionPtr revIDLastSave="3" documentId="8_{30C84F4F-3752-4F6B-98A4-877803126A91}" xr6:coauthVersionLast="45" xr6:coauthVersionMax="45" xr10:uidLastSave="{D03B24C2-8424-44DF-B6D4-86BEFBA85E8F}"/>
  <bookViews>
    <workbookView xWindow="-110" yWindow="-110" windowWidth="25820" windowHeight="14020" xr2:uid="{794DDD1A-FC14-4159-AB8A-8951BEF5706F}"/>
  </bookViews>
  <sheets>
    <sheet name="Лист1" sheetId="1" r:id="rId1"/>
  </sheets>
  <definedNames>
    <definedName name="a_i0">Лист1!$C$5:$C$7</definedName>
    <definedName name="a_i1">Лист1!$D$5:$D$7</definedName>
    <definedName name="a_i2">Лист1!$E$5:$E$7</definedName>
    <definedName name="a_ii">Лист1!$A$5:$A$7</definedName>
    <definedName name="Alpha_0j">Лист1!$H$5:$J$5</definedName>
    <definedName name="Alpha_1j">Лист1!$H$6:$J$6</definedName>
    <definedName name="Alpha_2j">Лист1!$H$7:$J$7</definedName>
    <definedName name="b">Лист1!$F$5:$F$7</definedName>
    <definedName name="x_0j">Лист1!$N$5:$P$5</definedName>
    <definedName name="x_1j">Лист1!$N$10:$P$10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1" l="1"/>
  <c r="O18" i="1"/>
  <c r="N18" i="1"/>
  <c r="Q18" i="1" s="1"/>
  <c r="P17" i="1"/>
  <c r="O17" i="1"/>
  <c r="N17" i="1"/>
  <c r="Q17" i="1" s="1"/>
  <c r="P16" i="1"/>
  <c r="O16" i="1"/>
  <c r="N16" i="1"/>
  <c r="Q16" i="1" s="1"/>
  <c r="P15" i="1"/>
  <c r="O15" i="1"/>
  <c r="N15" i="1"/>
  <c r="O13" i="1"/>
  <c r="P13" i="1"/>
  <c r="N13" i="1"/>
  <c r="O12" i="1"/>
  <c r="P12" i="1"/>
  <c r="N12" i="1"/>
  <c r="Q12" i="1" s="1"/>
  <c r="O11" i="1"/>
  <c r="P11" i="1"/>
  <c r="N11" i="1"/>
  <c r="Q11" i="1" s="1"/>
  <c r="P10" i="1"/>
  <c r="O10" i="1"/>
  <c r="N10" i="1"/>
  <c r="N8" i="1"/>
  <c r="Q8" i="1" s="1"/>
  <c r="O7" i="1"/>
  <c r="P7" i="1"/>
  <c r="N7" i="1"/>
  <c r="Q7" i="1" s="1"/>
  <c r="O6" i="1"/>
  <c r="P6" i="1"/>
  <c r="N6" i="1"/>
  <c r="Q6" i="1" s="1"/>
  <c r="N4" i="1"/>
  <c r="M4" i="1"/>
  <c r="L4" i="1"/>
  <c r="O8" i="1"/>
  <c r="P8" i="1"/>
  <c r="K6" i="1"/>
  <c r="O5" i="1" s="1"/>
  <c r="K7" i="1"/>
  <c r="P5" i="1" s="1"/>
  <c r="K5" i="1"/>
  <c r="N5" i="1" s="1"/>
  <c r="H7" i="1"/>
  <c r="H6" i="1"/>
  <c r="J6" i="1"/>
  <c r="J5" i="1"/>
  <c r="I7" i="1"/>
  <c r="I5" i="1"/>
  <c r="A7" i="1"/>
  <c r="A6" i="1"/>
  <c r="A5" i="1"/>
  <c r="Q13" i="1" l="1"/>
</calcChain>
</file>

<file path=xl/sharedStrings.xml><?xml version="1.0" encoding="utf-8"?>
<sst xmlns="http://schemas.openxmlformats.org/spreadsheetml/2006/main" count="16" uniqueCount="15">
  <si>
    <t>b</t>
  </si>
  <si>
    <t>a_ii</t>
  </si>
  <si>
    <t>Alpha_0</t>
  </si>
  <si>
    <t>Alpha_2</t>
  </si>
  <si>
    <t>Alpha_1</t>
  </si>
  <si>
    <t>beta</t>
  </si>
  <si>
    <t>a_i0</t>
  </si>
  <si>
    <t>a_i2</t>
  </si>
  <si>
    <t>a_i1</t>
  </si>
  <si>
    <t>Alpha_0j</t>
  </si>
  <si>
    <t>Alpha_1j</t>
  </si>
  <si>
    <t>Alpha_2j</t>
  </si>
  <si>
    <t>x_0j</t>
  </si>
  <si>
    <t>x_0j*Alpha_0j</t>
  </si>
  <si>
    <t>x_1j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</si>
</sst>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559F-C549-4ACC-A951-738F303B92F2}">
  <dimension ref="A4:Q18"/>
  <sheetViews>
    <sheetView tabSelected="1" workbookViewId="0">
      <selection activeCell="N10" sqref="N10"/>
    </sheetView>
  </sheetViews>
  <sheetFormatPr defaultRowHeight="14.5" x14ac:dyDescent="0.35"/>
  <cols>
    <col min="13" max="13" width="12.6328125" customWidth="1"/>
    <col min="15" max="15" width="13.7265625" customWidth="1"/>
  </cols>
  <sheetData>
    <row r="4" spans="1:17" x14ac:dyDescent="0.35">
      <c r="A4" s="1" t="s">
        <v>1</v>
      </c>
      <c r="C4" s="1" t="s">
        <v>6</v>
      </c>
      <c r="D4" s="1" t="s">
        <v>8</v>
      </c>
      <c r="E4" s="1" t="s">
        <v>7</v>
      </c>
      <c r="F4" s="1" t="s">
        <v>0</v>
      </c>
      <c r="H4" s="1" t="s">
        <v>2</v>
      </c>
      <c r="I4" s="1" t="s">
        <v>4</v>
      </c>
      <c r="J4" s="1" t="s">
        <v>3</v>
      </c>
      <c r="K4" s="1" t="s">
        <v>5</v>
      </c>
      <c r="L4">
        <f>K5</f>
        <v>1</v>
      </c>
      <c r="M4">
        <f>K6</f>
        <v>1.5</v>
      </c>
      <c r="N4">
        <f>K7</f>
        <v>1.5</v>
      </c>
    </row>
    <row r="5" spans="1:17" x14ac:dyDescent="0.35">
      <c r="A5">
        <f>C5</f>
        <v>1</v>
      </c>
      <c r="C5">
        <v>1</v>
      </c>
      <c r="D5">
        <v>0</v>
      </c>
      <c r="E5">
        <v>0</v>
      </c>
      <c r="F5">
        <v>1</v>
      </c>
      <c r="G5" s="1" t="s">
        <v>9</v>
      </c>
      <c r="H5">
        <v>0</v>
      </c>
      <c r="I5">
        <f>-a_i1/a_ii</f>
        <v>0</v>
      </c>
      <c r="J5">
        <f>-a_i2/a_ii</f>
        <v>0</v>
      </c>
      <c r="K5">
        <f>b/a_ii</f>
        <v>1</v>
      </c>
      <c r="M5" t="s">
        <v>12</v>
      </c>
      <c r="N5">
        <f>K5</f>
        <v>1</v>
      </c>
      <c r="O5">
        <f>K6</f>
        <v>1.5</v>
      </c>
      <c r="P5">
        <f>K7</f>
        <v>1.5</v>
      </c>
    </row>
    <row r="6" spans="1:17" x14ac:dyDescent="0.35">
      <c r="A6">
        <f>D6</f>
        <v>2</v>
      </c>
      <c r="C6">
        <v>1</v>
      </c>
      <c r="D6">
        <v>2</v>
      </c>
      <c r="E6">
        <v>0</v>
      </c>
      <c r="F6">
        <v>3</v>
      </c>
      <c r="G6" s="1" t="s">
        <v>10</v>
      </c>
      <c r="H6">
        <f>-a_i0/a_ii</f>
        <v>-0.5</v>
      </c>
      <c r="I6">
        <v>0</v>
      </c>
      <c r="J6">
        <f>-a_i2/a_ii</f>
        <v>0</v>
      </c>
      <c r="K6">
        <f>b/a_ii</f>
        <v>1.5</v>
      </c>
      <c r="M6" t="s">
        <v>13</v>
      </c>
      <c r="N6" s="5">
        <f>x_0j*H$5</f>
        <v>0</v>
      </c>
      <c r="O6" s="5">
        <f>x_0j*I$5</f>
        <v>0</v>
      </c>
      <c r="P6" s="5">
        <f>x_0j*J$5</f>
        <v>0</v>
      </c>
      <c r="Q6">
        <f>SUM(N6:P6)</f>
        <v>0</v>
      </c>
    </row>
    <row r="7" spans="1:17" x14ac:dyDescent="0.35">
      <c r="A7">
        <f>E7</f>
        <v>4</v>
      </c>
      <c r="C7">
        <v>1</v>
      </c>
      <c r="D7">
        <v>1</v>
      </c>
      <c r="E7">
        <v>4</v>
      </c>
      <c r="F7">
        <v>6</v>
      </c>
      <c r="G7" s="1" t="s">
        <v>11</v>
      </c>
      <c r="H7">
        <f>-a_i0/a_ii</f>
        <v>-0.25</v>
      </c>
      <c r="I7">
        <f>-a_i1/a_ii</f>
        <v>-0.25</v>
      </c>
      <c r="J7">
        <v>0</v>
      </c>
      <c r="K7">
        <f>b/a_ii</f>
        <v>1.5</v>
      </c>
      <c r="N7" s="5">
        <f>x_0j*H$6</f>
        <v>-0.5</v>
      </c>
      <c r="O7" s="5">
        <f>x_0j*I$6</f>
        <v>0</v>
      </c>
      <c r="P7" s="5">
        <f>x_0j*J$6</f>
        <v>0</v>
      </c>
      <c r="Q7">
        <f t="shared" ref="Q7:Q8" si="0">SUM(N7:P7)</f>
        <v>-0.5</v>
      </c>
    </row>
    <row r="8" spans="1:17" x14ac:dyDescent="0.35">
      <c r="N8" s="5">
        <f>x_0j*H$7</f>
        <v>-0.25</v>
      </c>
      <c r="O8" s="5">
        <f>x_0j*I7</f>
        <v>-0.375</v>
      </c>
      <c r="P8" s="5">
        <f>x_0j*J7</f>
        <v>0</v>
      </c>
      <c r="Q8">
        <f t="shared" si="0"/>
        <v>-0.625</v>
      </c>
    </row>
    <row r="10" spans="1:17" x14ac:dyDescent="0.35">
      <c r="M10" s="1" t="s">
        <v>14</v>
      </c>
      <c r="N10">
        <f>Q6+L$4</f>
        <v>1</v>
      </c>
      <c r="O10">
        <f>Q7+M$4</f>
        <v>1</v>
      </c>
      <c r="P10">
        <f>Q8+N$4</f>
        <v>0.875</v>
      </c>
    </row>
    <row r="11" spans="1:17" x14ac:dyDescent="0.35">
      <c r="N11" s="5">
        <f>x_1j*H$5</f>
        <v>0</v>
      </c>
      <c r="O11" s="5">
        <f>x_1j*I$5</f>
        <v>0</v>
      </c>
      <c r="P11" s="5">
        <f>x_1j*J$5</f>
        <v>0</v>
      </c>
      <c r="Q11">
        <f>SUM(N11:P11)</f>
        <v>0</v>
      </c>
    </row>
    <row r="12" spans="1:17" x14ac:dyDescent="0.35">
      <c r="N12" s="5">
        <f>x_1j*H$6</f>
        <v>-0.5</v>
      </c>
      <c r="O12" s="5">
        <f>x_1j*I$6</f>
        <v>0</v>
      </c>
      <c r="P12" s="5">
        <f>x_1j*J$6</f>
        <v>0</v>
      </c>
      <c r="Q12">
        <f t="shared" ref="Q12:Q13" si="1">SUM(N12:P12)</f>
        <v>-0.5</v>
      </c>
    </row>
    <row r="13" spans="1:17" x14ac:dyDescent="0.35">
      <c r="N13" s="5">
        <f>x_1j*H$7</f>
        <v>-0.25</v>
      </c>
      <c r="O13" s="5">
        <f>x_1j*I$7</f>
        <v>-0.25</v>
      </c>
      <c r="P13" s="5">
        <f>x_1j*J$7</f>
        <v>0</v>
      </c>
      <c r="Q13">
        <f t="shared" si="1"/>
        <v>-0.5</v>
      </c>
    </row>
    <row r="15" spans="1:17" x14ac:dyDescent="0.35">
      <c r="M15" s="2" t="s">
        <v>14</v>
      </c>
      <c r="N15" s="4">
        <f>Q11+L$4</f>
        <v>1</v>
      </c>
      <c r="O15" s="4">
        <f>Q12+M$4</f>
        <v>1</v>
      </c>
      <c r="P15" s="4">
        <f>Q13+N$4</f>
        <v>1</v>
      </c>
      <c r="Q15" s="3"/>
    </row>
    <row r="16" spans="1:17" x14ac:dyDescent="0.35">
      <c r="M16" s="3"/>
      <c r="N16" s="3">
        <f>x_1j*H$5</f>
        <v>0</v>
      </c>
      <c r="O16" s="3">
        <f>x_1j*I$5</f>
        <v>0</v>
      </c>
      <c r="P16" s="3">
        <f>x_1j*J$5</f>
        <v>0</v>
      </c>
      <c r="Q16" s="3">
        <f>SUM(N16:P16)</f>
        <v>0</v>
      </c>
    </row>
    <row r="17" spans="13:17" x14ac:dyDescent="0.35">
      <c r="M17" s="3"/>
      <c r="N17" s="3">
        <f>x_1j*H$6</f>
        <v>-0.5</v>
      </c>
      <c r="O17" s="3">
        <f>x_1j*I$6</f>
        <v>0</v>
      </c>
      <c r="P17" s="3">
        <f>x_1j*J$6</f>
        <v>0</v>
      </c>
      <c r="Q17" s="3">
        <f t="shared" ref="Q17:Q18" si="2">SUM(N17:P17)</f>
        <v>-0.5</v>
      </c>
    </row>
    <row r="18" spans="13:17" x14ac:dyDescent="0.35">
      <c r="M18" s="3"/>
      <c r="N18" s="3">
        <f>x_1j*H$7</f>
        <v>-0.25</v>
      </c>
      <c r="O18" s="3">
        <f>x_1j*I$7</f>
        <v>-0.25</v>
      </c>
      <c r="P18" s="3">
        <f>x_1j*J$7</f>
        <v>0</v>
      </c>
      <c r="Q18" s="3">
        <f t="shared" si="2"/>
        <v>-0.5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Лист1</vt:lpstr>
      <vt:lpstr>a_i0</vt:lpstr>
      <vt:lpstr>a_i1</vt:lpstr>
      <vt:lpstr>a_i2</vt:lpstr>
      <vt:lpstr>a_ii</vt:lpstr>
      <vt:lpstr>Alpha_0j</vt:lpstr>
      <vt:lpstr>Alpha_1j</vt:lpstr>
      <vt:lpstr>Alpha_2j</vt:lpstr>
      <vt:lpstr>b</vt:lpstr>
      <vt:lpstr>x_0j</vt:lpstr>
      <vt:lpstr>x_1j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Соколинский</dc:creator>
  <cp:lastModifiedBy>Леонид Соколинский</cp:lastModifiedBy>
  <dcterms:created xsi:type="dcterms:W3CDTF">2019-11-17T11:53:21Z</dcterms:created>
  <dcterms:modified xsi:type="dcterms:W3CDTF">2019-11-17T17:06:35Z</dcterms:modified>
</cp:coreProperties>
</file>