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t\Documents\GWU\analysis_projects\Crowdfunding Analysis\"/>
    </mc:Choice>
  </mc:AlternateContent>
  <xr:revisionPtr revIDLastSave="0" documentId="13_ncr:1_{E7EA34D8-C30E-4D45-92A1-1141F2D07D97}" xr6:coauthVersionLast="47" xr6:coauthVersionMax="47" xr10:uidLastSave="{00000000-0000-0000-0000-000000000000}"/>
  <bookViews>
    <workbookView xWindow="16354" yWindow="-103" windowWidth="33120" windowHeight="18120" firstSheet="2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Successful US Kickstarters" sheetId="8" r:id="rId5"/>
    <sheet name="Failed US Kickstarters" sheetId="9" r:id="rId6"/>
    <sheet name="S US doc" sheetId="11" r:id="rId7"/>
    <sheet name="F US doc" sheetId="12" r:id="rId8"/>
    <sheet name="S US rock" sheetId="14" r:id="rId9"/>
    <sheet name="F US rock" sheetId="15" r:id="rId10"/>
    <sheet name="Descriptive Statistics" sheetId="10" r:id="rId11"/>
    <sheet name="DS plays" sheetId="18" r:id="rId12"/>
    <sheet name="DS doc" sheetId="13" r:id="rId13"/>
    <sheet name="DS rock" sheetId="16" r:id="rId14"/>
    <sheet name="Edinburgh Research" sheetId="6" r:id="rId15"/>
  </sheets>
  <definedNames>
    <definedName name="_xlnm._FilterDatabase" localSheetId="3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'Successful US Kickstarters'!$D$1</definedName>
    <definedName name="_xlchart.v1.17" hidden="1">'Successful US Kickstarters'!$D$2:$D$413</definedName>
    <definedName name="_xlchart.v1.18" hidden="1">'Successful US Kickstarters'!$E$1</definedName>
    <definedName name="_xlchart.v1.19" hidden="1">'Successful US Kickstarters'!$E$2:$E$413</definedName>
    <definedName name="_xlchart.v1.2" hidden="1">Kickstarter!$E$1</definedName>
    <definedName name="_xlchart.v1.20" hidden="1">'Successful US Kickstarters'!$D$1</definedName>
    <definedName name="_xlchart.v1.21" hidden="1">'Successful US Kickstarters'!$D$2:$D$413</definedName>
    <definedName name="_xlchart.v1.22" hidden="1">Kickstarter!$D$1</definedName>
    <definedName name="_xlchart.v1.23" hidden="1">Kickstarter!$D$2:$D$4115</definedName>
    <definedName name="_xlchart.v1.24" hidden="1">'Successful US Kickstarters'!$D$1</definedName>
    <definedName name="_xlchart.v1.25" hidden="1">'Successful US Kickstarters'!$D$2:$D$413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Kickstarter!$D$1</definedName>
    <definedName name="_xlchart.v1.7" hidden="1">Kickstarter!$D$2:$D$4115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8" l="1"/>
  <c r="C12" i="18"/>
  <c r="C11" i="18"/>
  <c r="B13" i="18"/>
  <c r="B12" i="18"/>
  <c r="B11" i="18"/>
  <c r="C6" i="18"/>
  <c r="C5" i="18"/>
  <c r="C4" i="18"/>
  <c r="B7" i="18"/>
  <c r="B6" i="18"/>
  <c r="B5" i="18"/>
  <c r="B4" i="18"/>
  <c r="C10" i="18"/>
  <c r="B10" i="18"/>
  <c r="C9" i="18"/>
  <c r="B9" i="18"/>
  <c r="C3" i="18"/>
  <c r="B3" i="18"/>
  <c r="C2" i="18"/>
  <c r="B2" i="18"/>
  <c r="B6" i="16"/>
  <c r="B5" i="16"/>
  <c r="B3" i="16"/>
  <c r="B2" i="16"/>
  <c r="B6" i="13"/>
  <c r="B5" i="13"/>
  <c r="B3" i="13"/>
  <c r="B2" i="13"/>
  <c r="C6" i="10"/>
  <c r="C5" i="10"/>
  <c r="B6" i="10"/>
  <c r="B5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8" l="1"/>
  <c r="B14" i="18"/>
  <c r="C7" i="18"/>
</calcChain>
</file>

<file path=xl/sharedStrings.xml><?xml version="1.0" encoding="utf-8"?>
<sst xmlns="http://schemas.openxmlformats.org/spreadsheetml/2006/main" count="41650" uniqueCount="8395">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</sst>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4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1-4B78-9E29-2EB122E63B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1-4B78-9E29-2EB122E63B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21-4B78-9E29-2EB122E63B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21-4B78-9E29-2EB122E6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8404543"/>
        <c:axId val="738405791"/>
      </c:barChart>
      <c:catAx>
        <c:axId val="73840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05791"/>
        <c:crosses val="autoZero"/>
        <c:auto val="1"/>
        <c:lblAlgn val="ctr"/>
        <c:lblOffset val="100"/>
        <c:noMultiLvlLbl val="0"/>
      </c:catAx>
      <c:valAx>
        <c:axId val="7384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A-4054-958C-DF8B0AA4CB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A-4054-958C-DF8B0AA4CB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A-4054-958C-DF8B0AA4C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925087"/>
        <c:axId val="729930911"/>
      </c:barChart>
      <c:catAx>
        <c:axId val="7299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30911"/>
        <c:crosses val="autoZero"/>
        <c:auto val="1"/>
        <c:lblAlgn val="ctr"/>
        <c:lblOffset val="100"/>
        <c:noMultiLvlLbl val="0"/>
      </c:catAx>
      <c:valAx>
        <c:axId val="72993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A-4D9A-97AD-DE34D64979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A-4D9A-97AD-DE34D64979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A-4D9A-97AD-DE34D64979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A-4D9A-97AD-DE34D6497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306799"/>
        <c:axId val="728305967"/>
      </c:lineChart>
      <c:catAx>
        <c:axId val="7283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05967"/>
        <c:crosses val="autoZero"/>
        <c:auto val="1"/>
        <c:lblAlgn val="ctr"/>
        <c:lblOffset val="100"/>
        <c:noMultiLvlLbl val="0"/>
      </c:catAx>
      <c:valAx>
        <c:axId val="72830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0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28325634-3AF8-4B6C-98B9-AF101EB87CC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18976C-4224-4203-80B2-62E1D82AD32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/>
    <cx:plotArea>
      <cx:plotAreaRegion>
        <cx:series layoutId="clusteredColumn" uniqueId="{E93BC481-8255-48CC-B553-684068A8C9B5}">
          <cx:tx>
            <cx:txData>
              <cx:f>_xlchart.v1.24</cx:f>
              <cx:v> goal </cx:v>
            </cx:txData>
          </cx:tx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  <cx:numFmt formatCode="_($* #,##0_);_($* (#,##0);_($* &quot;-&quot;_);_(@_)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391885</xdr:colOff>
      <xdr:row>15</xdr:row>
      <xdr:rowOff>84364</xdr:rowOff>
    </xdr:from>
    <xdr:to>
      <xdr:col>9</xdr:col>
      <xdr:colOff>5442</xdr:colOff>
      <xdr:row>30</xdr:row>
      <xdr:rowOff>51707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D7072-4AE4-40A6-A948-8558ADB50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563880</xdr:colOff>
      <xdr:row>10</xdr:row>
      <xdr:rowOff>78920</xdr:rowOff>
    </xdr:from>
    <xdr:to>
      <xdr:col>6</xdr:col>
      <xdr:colOff>435428</xdr:colOff>
      <xdr:row>37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F2A3F-A178-4F01-9328-D2F850A18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391885</xdr:colOff>
      <xdr:row>15</xdr:row>
      <xdr:rowOff>84364</xdr:rowOff>
    </xdr:from>
    <xdr:to>
      <xdr:col>9</xdr:col>
      <xdr:colOff>5442</xdr:colOff>
      <xdr:row>30</xdr:row>
      <xdr:rowOff>51707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48C6D-05A2-4CCF-897F-DA4E9267E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1328513</xdr:colOff>
      <xdr:row>2923</xdr:row>
      <xdr:rowOff>70935</xdr:rowOff>
    </xdr:from>
    <xdr:to>
      <xdr:col>11</xdr:col>
      <xdr:colOff>934278</xdr:colOff>
      <xdr:row>3762</xdr:row>
      <xdr:rowOff>590121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B12465F-25CC-4225-8855-5B9E89C1BD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9596" y="254273"/>
              <a:ext cx="4573088" cy="8018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470262</xdr:colOff>
      <xdr:row>1</xdr:row>
      <xdr:rowOff>89264</xdr:rowOff>
    </xdr:from>
    <xdr:to>
      <xdr:col>25</xdr:col>
      <xdr:colOff>105591</xdr:colOff>
      <xdr:row>28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78FB66-B687-4879-87CB-8F542BD293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2448" y="274321"/>
              <a:ext cx="9998529" cy="50596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t" refreshedDate="44666.641573032408" createdVersion="7" refreshedVersion="7" minRefreshableVersion="3" recordCount="4114" xr:uid="{1B6D529D-27E3-44CB-A859-06DE61F34D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t" refreshedDate="44666.697466550926" createdVersion="7" refreshedVersion="7" minRefreshableVersion="3" recordCount="4114" xr:uid="{0F65CE2F-311D-41F7-96C5-16A1375A2BD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DE80D-3C25-4B3D-8F62-19401A6AF7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5F668-E3A7-460B-A0C0-F48554090E2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4078C-6E06-4780-8923-94293A4BF24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AE12-996E-411C-B155-FDBCF4AB9360}">
  <sheetPr codeName="Sheet1"/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109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79500-85A8-42F2-A47B-944EF1C7D04D}">
  <sheetPr codeName="Sheet2"/>
  <dimension ref="A1:E7"/>
  <sheetViews>
    <sheetView workbookViewId="0">
      <selection activeCell="G18" sqref="G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1.109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8361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142C-CBB6-484E-9E2F-08E5EFDBCE98}">
  <sheetPr codeName="Sheet3"/>
  <dimension ref="A1:F18"/>
  <sheetViews>
    <sheetView workbookViewId="0">
      <selection activeCell="B12" sqref="B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109375" bestFit="1" customWidth="1"/>
  </cols>
  <sheetData>
    <row r="1" spans="1:6" x14ac:dyDescent="0.3">
      <c r="A1" s="11" t="s">
        <v>8361</v>
      </c>
      <c r="B1" t="s">
        <v>8315</v>
      </c>
    </row>
    <row r="2" spans="1:6" x14ac:dyDescent="0.3">
      <c r="A2" s="11" t="s">
        <v>8375</v>
      </c>
      <c r="B2" t="s">
        <v>8364</v>
      </c>
    </row>
    <row r="4" spans="1:6" x14ac:dyDescent="0.3">
      <c r="A4" s="11" t="s">
        <v>8363</v>
      </c>
      <c r="B4" s="11" t="s">
        <v>8359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8368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8376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7" bestFit="1" customWidth="1"/>
    <col min="2" max="2" width="14.332031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14.6640625" bestFit="1" customWidth="1"/>
    <col min="18" max="18" width="15.5546875" bestFit="1" customWidth="1"/>
    <col min="19" max="20" width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57.6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s="10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s="10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57.6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72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7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s="10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57.6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7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86.4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7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57.6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7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s="10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57.6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s="1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57.6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7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s="10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57.6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7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s="10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s="10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7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57.6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7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7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7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7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s="10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7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57.6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s="1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s="10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57.6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42159</v>
      </c>
    </row>
    <row r="862" spans="1:20" ht="7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57.6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s="10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7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7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7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s="10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57.6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57.6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7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72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7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7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7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s="10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57.6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s="1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7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57.6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57.6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s="10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7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s="10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7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s="10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7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86.4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7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57.6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s="10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57.6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86.4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7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57.6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7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7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s="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72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7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7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7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7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s="10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7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86.4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s="10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86.4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57.6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s="10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57.6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57.6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7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s="1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57.6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7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57.6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57.6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3.2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s="10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7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s="10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100.8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7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7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s="10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7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57.6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7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7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s="10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57.6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57.6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57.6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7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s="1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7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57.6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57.6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7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7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s="10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s="10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7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57.6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57.6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s="10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57.6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57.6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7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s="1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86.4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s="10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s="10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57.6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57.6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7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7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s="10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57.6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7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57.6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s="10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72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s="1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57.6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57.6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57.6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s="10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s="10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7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7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57.6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s="10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7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s="10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57.6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43.2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72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s="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7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s="10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s="10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7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s="10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57.6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7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s="10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7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7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28.8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7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86.4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7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s="10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86.4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s="10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7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7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57.6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57.6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7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57.6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57.6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7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57.6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s="10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57.6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7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57.6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86.4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28.8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86.4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57.6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7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57.6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7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57.6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57.6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7.6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7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7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57.6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7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7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s="10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57.6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7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86.4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57.6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72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7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57.6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43.2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7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57.6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57.6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7.6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7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43.2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57.6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43.2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6.4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57.6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57.6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57.6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s="1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57.6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57.6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7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7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7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57.6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57.6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43.2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57.6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7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57.6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7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57.6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72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7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57.6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7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7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57.6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7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57.6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43.2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s="10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57.6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57.6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43.2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86.4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72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57.6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57.6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7.6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57.6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2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57.6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57.6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57.6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57.6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57.6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57.6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7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57.6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57.6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7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s="10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57.6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57.6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7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57.6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7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57.6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57.6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57.6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7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43.2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7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7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57.6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7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57.6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7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57.6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57.6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57.6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57.6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57.6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7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57.6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72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57.6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57.6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7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57.6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57.6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7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43.2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7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43.2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86.4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7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7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28.8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72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57.6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57.6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7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7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7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57.6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57.6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43.2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57.6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7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7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57.6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57.6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7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7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57.6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57.6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7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43.2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7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57.6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7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57.6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57.6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57.6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86.4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3.2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57.6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57.6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57.6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57.6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57.6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86.4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57.6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7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7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7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7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s="1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57.6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7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43.2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7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72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57.6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57.6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57.6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28.8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57.6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7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57.6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57.6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57.6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57.6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7.6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57.6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7.6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s="10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7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57.6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57.6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7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57.6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57.6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57.6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7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7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7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7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57.6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7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7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57.6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57.6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7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7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7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43.2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57.6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7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7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s="10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57.6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7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86.4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57.6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57.6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9" priority="1" operator="equal">
      <formula>"canceled"</formula>
    </cfRule>
    <cfRule type="cellIs" dxfId="38" priority="2" operator="equal">
      <formula>"failed"</formula>
    </cfRule>
    <cfRule type="cellIs" dxfId="37" priority="3" operator="equal">
      <formula>"successful"</formula>
    </cfRule>
    <cfRule type="cellIs" dxfId="36" priority="4" operator="equal">
      <formula>"live"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30132-259D-4127-90C8-C76EEB4FBBB3}">
  <dimension ref="A1:T413"/>
  <sheetViews>
    <sheetView tabSelected="1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7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s="10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s="10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s="10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s="10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s="10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s="10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s="10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s="10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s="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s="10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7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s="10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s="10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7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s="10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s="10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43.2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s="10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s="10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s="10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7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s="10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s="1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s="10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s="10" t="s">
        <v>8316</v>
      </c>
      <c r="S22" s="14">
        <f t="shared" si="2"/>
        <v>42195.749745370369</v>
      </c>
      <c r="T22" s="14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s="10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7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s="10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7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s="10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7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s="10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s="10" t="s">
        <v>8316</v>
      </c>
      <c r="S27" s="14">
        <f t="shared" si="2"/>
        <v>42558.189432870371</v>
      </c>
      <c r="T27" s="14">
        <f t="shared" si="3"/>
        <v>42587.875</v>
      </c>
    </row>
    <row r="28" spans="1:20" ht="7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s="10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s="10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s="1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s="10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s="10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s="10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s="10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s="10" t="s">
        <v>8316</v>
      </c>
      <c r="S35" s="14">
        <f t="shared" si="2"/>
        <v>42158.065694444449</v>
      </c>
      <c r="T35" s="14">
        <f t="shared" si="3"/>
        <v>42201</v>
      </c>
    </row>
    <row r="36" spans="1:20" ht="43.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s="10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s="10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s="10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s="10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s="1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s="10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s="10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s="10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s="10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s="10" t="s">
        <v>8316</v>
      </c>
      <c r="S45" s="14">
        <f t="shared" si="2"/>
        <v>42494.683634259258</v>
      </c>
      <c r="T45" s="14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s="10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s="10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s="10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s="10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7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s="1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s="10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s="10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s="10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s="10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s="10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86.4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s="10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s="10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s="10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s="10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s="1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s="10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s="10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s="10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s="10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s="10" t="s">
        <v>8316</v>
      </c>
      <c r="S65" s="14">
        <f t="shared" si="2"/>
        <v>41941.683865740742</v>
      </c>
      <c r="T65" s="14">
        <f t="shared" si="3"/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s="10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s="10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s="10" t="s">
        <v>8316</v>
      </c>
      <c r="S68" s="14">
        <f t="shared" si="6"/>
        <v>41993.824340277773</v>
      </c>
      <c r="T68" s="14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s="10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7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s="1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57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s="10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s="10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86.4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s="10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s="10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s="10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s="10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s="10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s="10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s="10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s="1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s="10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s="10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s="10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7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s="10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s="10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s="10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s="10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s="10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s="10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s="1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s="10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s="10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s="10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s="10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s="10" t="s">
        <v>8316</v>
      </c>
      <c r="S95" s="14">
        <f t="shared" si="6"/>
        <v>41477.930914351848</v>
      </c>
      <c r="T95" s="14">
        <f t="shared" si="7"/>
        <v>41504.625</v>
      </c>
    </row>
    <row r="96" spans="1:20" ht="7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s="10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s="10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s="10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s="10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s="1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7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s="10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s="10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s="10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s="10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s="10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s="10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s="10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s="10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57.6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s="10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s="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s="10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7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s="10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s="10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7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s="10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57.6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s="10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s="10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7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s="10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7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s="10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s="10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s="1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s="10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s="10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7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s="10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s="10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s="10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s="10" t="s">
        <v>8316</v>
      </c>
      <c r="S126" s="14">
        <f t="shared" si="6"/>
        <v>42262.096782407403</v>
      </c>
      <c r="T126" s="14">
        <f t="shared" si="7"/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s="10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s="10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57.6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s="10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s="1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s="10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s="10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s="10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7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s="10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s="10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s="10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s="10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s="10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s="10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7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s="1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s="10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s="10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s="10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7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s="10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s="10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s="10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s="10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s="10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s="10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s="1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7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s="10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s="10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s="10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s="10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s="10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7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s="10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s="10" t="s">
        <v>8316</v>
      </c>
      <c r="S157" s="14">
        <f t="shared" si="10"/>
        <v>42239.957962962959</v>
      </c>
      <c r="T157" s="14">
        <f t="shared" si="11"/>
        <v>42260</v>
      </c>
    </row>
    <row r="158" spans="1:20" ht="7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s="10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s="10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s="1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s="10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s="10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s="10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s="10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s="10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s="10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s="10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7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s="10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s="10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s="1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s="10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s="10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s="10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s="10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s="10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s="10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s="10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s="10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s="10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7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s="1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57.6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s="10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s="10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7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s="10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s="10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57.6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s="10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s="10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s="10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s="10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s="10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s="1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57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s="10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s="10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s="10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86.4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s="10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s="10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s="10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s="10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s="10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s="10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7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s="1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57.6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s="10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s="10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s="10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s="10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s="10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7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s="10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s="10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7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s="10" t="s">
        <v>8316</v>
      </c>
      <c r="S208" s="14">
        <f t="shared" si="14"/>
        <v>41953.8675</v>
      </c>
      <c r="T208" s="14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s="10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7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s="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s="10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s="10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s="10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s="10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s="10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s="10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s="10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s="10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s="10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s="1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s="10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s="10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s="10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s="10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s="10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s="10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s="10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s="10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7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s="10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s="1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86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s="10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s="10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s="10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7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s="10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s="10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s="10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s="10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s="10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s="10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7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s="1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57.6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s="10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s="10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s="10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s="10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s="10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s="10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s="10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s="10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s="10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7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s="1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86.4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s="10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s="10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57.6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s="10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s="10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s="10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s="10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s="10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57.6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s="10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s="10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57.6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s="1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s="10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s="10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s="10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s="10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s="10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s="10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s="10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s="10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s="10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s="1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s="10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7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s="10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s="10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s="10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s="10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s="10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s="10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s="10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s="10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s="1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s="10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s="10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s="10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s="10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s="10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s="10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s="10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s="10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s="10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s="1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s="10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s="10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s="10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s="10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s="10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s="10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s="10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s="10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7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s="10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86.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s="1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s="10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s="10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86.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s="10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s="10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s="10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s="10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s="10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s="10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7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s="10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s="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s="10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s="10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s="10" t="s">
        <v>8316</v>
      </c>
      <c r="S313" s="14">
        <f t="shared" si="18"/>
        <v>42196.028703703705</v>
      </c>
      <c r="T313" s="14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s="10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s="10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s="10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7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s="10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s="10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7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s="10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s="1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s="10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s="10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s="10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s="10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s="10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s="10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s="10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s="10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57.6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s="10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7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s="1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86.4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s="10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s="10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s="10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s="10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s="10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7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s="10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s="10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s="10" t="s">
        <v>8316</v>
      </c>
      <c r="S338" s="14">
        <f t="shared" si="22"/>
        <v>42220.79487268519</v>
      </c>
      <c r="T338" s="14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s="10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s="1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s="10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s="10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s="10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s="10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s="10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7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s="10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s="10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s="10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s="10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s="1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s="10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s="10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57.6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s="10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s="10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s="10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s="10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7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s="10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s="10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43.2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s="10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s="1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s="10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s="10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s="10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s="10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7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s="10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s="10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s="10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s="10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s="10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s="1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s="10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s="10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s="10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s="10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7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s="10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s="10" t="s">
        <v>8316</v>
      </c>
      <c r="S376" s="14">
        <f t="shared" si="22"/>
        <v>41891.96503472222</v>
      </c>
      <c r="T376" s="14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s="10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s="10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57.6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s="10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s="1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s="10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7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s="10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s="10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57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s="10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7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s="10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s="10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57.6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s="10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s="10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s="10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s="1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s="10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s="10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43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s="10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86.4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s="10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s="10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s="10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s="10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s="10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s="10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s="1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s="10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s="10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57.6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s="10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7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s="10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s="10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s="10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s="10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s="10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s="10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s="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s="10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s="10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s="10" t="s">
        <v>8316</v>
      </c>
      <c r="S413" s="14">
        <f t="shared" si="26"/>
        <v>42155.142638888887</v>
      </c>
      <c r="T413" s="14">
        <f t="shared" si="27"/>
        <v>42215.142638888887</v>
      </c>
    </row>
  </sheetData>
  <autoFilter ref="A1:T413" xr:uid="{A7330132-259D-4127-90C8-C76EEB4FBBB3}"/>
  <conditionalFormatting sqref="F1:F413">
    <cfRule type="cellIs" dxfId="31" priority="1" operator="equal">
      <formula>"canceled"</formula>
    </cfRule>
    <cfRule type="cellIs" dxfId="30" priority="2" operator="equal">
      <formula>"failed"</formula>
    </cfRule>
    <cfRule type="cellIs" dxfId="29" priority="3" operator="equal">
      <formula>"successful"</formula>
    </cfRule>
    <cfRule type="cellIs" dxfId="2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62F8-1C5D-4C18-9112-052E8B2DDEF6}">
  <dimension ref="A1:T251"/>
  <sheetViews>
    <sheetView workbookViewId="0">
      <selection activeCell="C6" sqref="C6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s="10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s="10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s="10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s="10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s="10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s="10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s="10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s="10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s="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s="10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s="10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s="10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s="10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s="10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s="10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s="10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s="10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s="10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s="1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s="10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s="10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s="10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s="10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s="10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s="10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s="10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s="10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s="10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86.4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s="1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s="10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s="10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s="10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s="10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s="10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s="10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s="10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s="10" t="s">
        <v>8316</v>
      </c>
      <c r="S38" s="14">
        <f t="shared" si="2"/>
        <v>41831.742962962962</v>
      </c>
      <c r="T38" s="14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s="10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s="10" t="s">
        <v>8316</v>
      </c>
      <c r="S40" s="14">
        <f t="shared" si="2"/>
        <v>41869.714166666665</v>
      </c>
      <c r="T40" s="14">
        <f t="shared" si="3"/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s="10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s="10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s="10" t="s">
        <v>8316</v>
      </c>
      <c r="S43" s="14">
        <f t="shared" si="2"/>
        <v>41811.555462962962</v>
      </c>
      <c r="T43" s="14">
        <f t="shared" si="3"/>
        <v>41812.875</v>
      </c>
    </row>
    <row r="44" spans="1:20" ht="7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s="10" t="s">
        <v>8316</v>
      </c>
      <c r="S44" s="14">
        <f t="shared" si="2"/>
        <v>42701.908807870372</v>
      </c>
      <c r="T44" s="14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s="10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s="10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s="10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s="10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s="10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s="1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s="10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s="10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s="10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s="10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s="10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s="10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s="10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s="10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s="10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s="1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s="10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s="10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s="10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s="10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s="10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s="10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s="10" t="s">
        <v>8316</v>
      </c>
      <c r="S67" s="14">
        <f t="shared" si="6"/>
        <v>42103.024398148147</v>
      </c>
      <c r="T67" s="14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s="10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s="10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s="1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s="10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s="10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s="10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s="10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s="10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s="10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s="10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s="10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s="10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s="1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s="10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s="10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s="10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s="10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s="10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s="10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s="10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s="10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s="10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s="1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s="10" t="s">
        <v>8316</v>
      </c>
      <c r="S91" s="14">
        <f t="shared" si="6"/>
        <v>41789.893599537041</v>
      </c>
      <c r="T91" s="14">
        <f t="shared" si="7"/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s="10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s="10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s="10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s="10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s="10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7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s="10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s="10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s="10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s="1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s="10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s="10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s="10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s="10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s="10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s="10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7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s="10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57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s="10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s="10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s="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s="10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s="10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s="10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s="10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s="10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s="10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s="10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7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s="10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s="10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86.4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s="1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s="10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s="10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s="10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s="10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s="10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s="10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s="10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s="10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s="10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s="1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s="10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s="10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s="10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s="10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s="10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s="10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57.6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s="10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s="10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s="10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s="1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s="10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s="10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s="10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7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s="10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s="10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s="10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s="10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s="10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s="10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s="1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s="10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s="10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s="10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s="10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s="10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s="10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s="10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s="10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s="10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s="1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s="10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s="10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s="10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s="10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s="10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s="10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s="10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7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s="10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s="10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s="1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s="10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s="10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s="10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s="10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s="10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s="10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s="10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s="10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s="10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s="1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s="10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s="10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s="10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s="10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s="10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s="10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s="10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s="10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s="10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s="1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s="10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s="10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s="10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s="10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s="10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s="10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s="10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s="10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s="10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s="1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s="10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s="10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s="10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s="10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s="10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s="10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s="10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s="10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s="10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s="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s="10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s="10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s="10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s="10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s="10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s="10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s="10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7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s="10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s="10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s="1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s="10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s="10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s="10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s="10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s="10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7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s="10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s="10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s="10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s="10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7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s="1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s="10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s="10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s="10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s="10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43.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s="10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s="10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s="10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s="10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s="10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s="1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s="10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s="10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s="10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86.4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s="10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s="10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s="10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s="10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s="10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s="10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s="1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s="10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27" priority="1" operator="equal">
      <formula>"canceled"</formula>
    </cfRule>
    <cfRule type="cellIs" dxfId="26" priority="2" operator="equal">
      <formula>"failed"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1CF24-702E-41A1-8C75-79E7A8E59D91}">
  <dimension ref="A1:T413"/>
  <sheetViews>
    <sheetView workbookViewId="0">
      <pane xSplit="3" ySplit="1" topLeftCell="D2" activePane="bottomRight" state="frozen"/>
      <selection activeCell="C13" sqref="C13"/>
      <selection pane="topRight" activeCell="C13" sqref="C13"/>
      <selection pane="bottomLeft" activeCell="C13" sqref="C13"/>
      <selection pane="bottomRight" sqref="A1:T165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0" t="s">
        <v>8308</v>
      </c>
      <c r="R2" s="10" t="s">
        <v>8313</v>
      </c>
      <c r="S2" s="14">
        <v>41354.708460648151</v>
      </c>
      <c r="T2" s="14">
        <v>41399.708460648151</v>
      </c>
    </row>
    <row r="3" spans="1:20" ht="43.2" x14ac:dyDescent="0.3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0" t="s">
        <v>8308</v>
      </c>
      <c r="R3" s="10" t="s">
        <v>8313</v>
      </c>
      <c r="S3" s="14">
        <v>41949.697962962964</v>
      </c>
      <c r="T3" s="14">
        <v>41994.697962962964</v>
      </c>
    </row>
    <row r="4" spans="1:20" ht="43.2" x14ac:dyDescent="0.3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0" t="s">
        <v>8308</v>
      </c>
      <c r="R4" s="10" t="s">
        <v>8313</v>
      </c>
      <c r="S4" s="14">
        <v>40862.492939814816</v>
      </c>
      <c r="T4" s="14">
        <v>40897.492939814816</v>
      </c>
    </row>
    <row r="5" spans="1:20" ht="43.2" x14ac:dyDescent="0.3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0" t="s">
        <v>8308</v>
      </c>
      <c r="R5" s="10" t="s">
        <v>8313</v>
      </c>
      <c r="S5" s="14">
        <v>41662.047500000001</v>
      </c>
      <c r="T5" s="14">
        <v>41692.047500000001</v>
      </c>
    </row>
    <row r="6" spans="1:20" ht="57.6" x14ac:dyDescent="0.3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0" t="s">
        <v>8308</v>
      </c>
      <c r="R6" s="10" t="s">
        <v>8313</v>
      </c>
      <c r="S6" s="14">
        <v>40213.323599537034</v>
      </c>
      <c r="T6" s="14">
        <v>40253.29583333333</v>
      </c>
    </row>
    <row r="7" spans="1:20" ht="43.2" x14ac:dyDescent="0.3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0" t="s">
        <v>8308</v>
      </c>
      <c r="R7" s="10" t="s">
        <v>8313</v>
      </c>
      <c r="S7" s="14">
        <v>41107.053067129629</v>
      </c>
      <c r="T7" s="14">
        <v>41137.053067129629</v>
      </c>
    </row>
    <row r="8" spans="1:20" ht="43.2" x14ac:dyDescent="0.3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0" t="s">
        <v>8308</v>
      </c>
      <c r="R8" s="10" t="s">
        <v>8313</v>
      </c>
      <c r="S8" s="14">
        <v>40480.363483796296</v>
      </c>
      <c r="T8" s="14">
        <v>40530.405150462961</v>
      </c>
    </row>
    <row r="9" spans="1:20" ht="57.6" x14ac:dyDescent="0.3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0" t="s">
        <v>8308</v>
      </c>
      <c r="R9" s="10" t="s">
        <v>8313</v>
      </c>
      <c r="S9" s="14">
        <v>40430.604328703703</v>
      </c>
      <c r="T9" s="14">
        <v>40467.152083333334</v>
      </c>
    </row>
    <row r="10" spans="1:20" ht="43.2" x14ac:dyDescent="0.3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0" t="s">
        <v>8308</v>
      </c>
      <c r="R10" s="10" t="s">
        <v>8313</v>
      </c>
      <c r="S10" s="14">
        <v>40870.774409722224</v>
      </c>
      <c r="T10" s="14">
        <v>40915.774409722224</v>
      </c>
    </row>
    <row r="11" spans="1:20" ht="57.6" x14ac:dyDescent="0.3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0" t="s">
        <v>8308</v>
      </c>
      <c r="R11" s="10" t="s">
        <v>8313</v>
      </c>
      <c r="S11" s="14">
        <v>40332.923842592594</v>
      </c>
      <c r="T11" s="14">
        <v>40412.736111111109</v>
      </c>
    </row>
    <row r="12" spans="1:20" ht="43.2" x14ac:dyDescent="0.3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0" t="s">
        <v>8308</v>
      </c>
      <c r="R12" s="10" t="s">
        <v>8313</v>
      </c>
      <c r="S12" s="14">
        <v>41401.565868055557</v>
      </c>
      <c r="T12" s="14">
        <v>41431.565868055557</v>
      </c>
    </row>
    <row r="13" spans="1:20" ht="43.2" x14ac:dyDescent="0.3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0" t="s">
        <v>8308</v>
      </c>
      <c r="R13" s="10" t="s">
        <v>8313</v>
      </c>
      <c r="S13" s="14">
        <v>41013.787569444445</v>
      </c>
      <c r="T13" s="14">
        <v>41045.791666666664</v>
      </c>
    </row>
    <row r="14" spans="1:20" ht="43.2" x14ac:dyDescent="0.3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0" t="s">
        <v>8308</v>
      </c>
      <c r="R14" s="10" t="s">
        <v>8313</v>
      </c>
      <c r="S14" s="14">
        <v>40266.662708333337</v>
      </c>
      <c r="T14" s="14">
        <v>40330.165972222225</v>
      </c>
    </row>
    <row r="15" spans="1:20" ht="43.2" x14ac:dyDescent="0.3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0" t="s">
        <v>8308</v>
      </c>
      <c r="R15" s="10" t="s">
        <v>8313</v>
      </c>
      <c r="S15" s="14">
        <v>40924.650868055556</v>
      </c>
      <c r="T15" s="14">
        <v>40954.650868055556</v>
      </c>
    </row>
    <row r="16" spans="1:20" ht="43.2" x14ac:dyDescent="0.3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0" t="s">
        <v>8308</v>
      </c>
      <c r="R16" s="10" t="s">
        <v>8313</v>
      </c>
      <c r="S16" s="14">
        <v>42263.952662037031</v>
      </c>
      <c r="T16" s="14">
        <v>42294.083333333328</v>
      </c>
    </row>
    <row r="17" spans="1:20" ht="28.8" x14ac:dyDescent="0.3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0" t="s">
        <v>8308</v>
      </c>
      <c r="R17" s="10" t="s">
        <v>8313</v>
      </c>
      <c r="S17" s="14">
        <v>40588.526412037041</v>
      </c>
      <c r="T17" s="14">
        <v>40618.48474537037</v>
      </c>
    </row>
    <row r="18" spans="1:20" ht="43.2" x14ac:dyDescent="0.3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0" t="s">
        <v>8308</v>
      </c>
      <c r="R18" s="10" t="s">
        <v>8313</v>
      </c>
      <c r="S18" s="14">
        <v>41319.769293981481</v>
      </c>
      <c r="T18" s="14">
        <v>41349.769293981481</v>
      </c>
    </row>
    <row r="19" spans="1:20" ht="43.2" x14ac:dyDescent="0.3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0" t="s">
        <v>8308</v>
      </c>
      <c r="R19" s="10" t="s">
        <v>8313</v>
      </c>
      <c r="S19" s="14">
        <v>42479.626875000002</v>
      </c>
      <c r="T19" s="14">
        <v>42509.626875000002</v>
      </c>
    </row>
    <row r="20" spans="1:20" ht="43.2" x14ac:dyDescent="0.3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0" t="s">
        <v>8308</v>
      </c>
      <c r="R20" s="10" t="s">
        <v>8313</v>
      </c>
      <c r="S20" s="14">
        <v>40682.051689814813</v>
      </c>
      <c r="T20" s="14">
        <v>40712.051689814813</v>
      </c>
    </row>
    <row r="21" spans="1:20" ht="43.2" x14ac:dyDescent="0.3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0" t="s">
        <v>8308</v>
      </c>
      <c r="R21" s="10" t="s">
        <v>8313</v>
      </c>
      <c r="S21" s="14">
        <v>42072.738067129627</v>
      </c>
      <c r="T21" s="14">
        <v>42102.738067129627</v>
      </c>
    </row>
    <row r="22" spans="1:20" ht="43.2" x14ac:dyDescent="0.3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0" t="s">
        <v>8308</v>
      </c>
      <c r="R22" s="10" t="s">
        <v>8313</v>
      </c>
      <c r="S22" s="14">
        <v>40330.755543981482</v>
      </c>
      <c r="T22" s="14">
        <v>40376.415972222225</v>
      </c>
    </row>
    <row r="23" spans="1:20" ht="28.8" x14ac:dyDescent="0.3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0" t="s">
        <v>8308</v>
      </c>
      <c r="R23" s="10" t="s">
        <v>8313</v>
      </c>
      <c r="S23" s="14">
        <v>41017.885462962964</v>
      </c>
      <c r="T23" s="14">
        <v>41067.621527777781</v>
      </c>
    </row>
    <row r="24" spans="1:20" ht="28.8" x14ac:dyDescent="0.3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0" t="s">
        <v>8308</v>
      </c>
      <c r="R24" s="10" t="s">
        <v>8313</v>
      </c>
      <c r="S24" s="14">
        <v>40555.24800925926</v>
      </c>
      <c r="T24" s="14">
        <v>40600.24800925926</v>
      </c>
    </row>
    <row r="25" spans="1:20" ht="57.6" x14ac:dyDescent="0.3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0" t="s">
        <v>8308</v>
      </c>
      <c r="R25" s="10" t="s">
        <v>8313</v>
      </c>
      <c r="S25" s="14">
        <v>41149.954791666663</v>
      </c>
      <c r="T25" s="14">
        <v>41179.954791666663</v>
      </c>
    </row>
    <row r="26" spans="1:20" ht="57.6" x14ac:dyDescent="0.3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0" t="s">
        <v>8308</v>
      </c>
      <c r="R26" s="10" t="s">
        <v>8313</v>
      </c>
      <c r="S26" s="14">
        <v>41010.620312500003</v>
      </c>
      <c r="T26" s="14">
        <v>41040.620312500003</v>
      </c>
    </row>
    <row r="27" spans="1:20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0" t="s">
        <v>8308</v>
      </c>
      <c r="R27" s="10" t="s">
        <v>8313</v>
      </c>
      <c r="S27" s="14">
        <v>40267.245717592588</v>
      </c>
      <c r="T27" s="14">
        <v>40308.844444444447</v>
      </c>
    </row>
    <row r="28" spans="1:20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0" t="s">
        <v>8308</v>
      </c>
      <c r="R28" s="10" t="s">
        <v>8313</v>
      </c>
      <c r="S28" s="14">
        <v>40205.174849537041</v>
      </c>
      <c r="T28" s="14">
        <v>40291.160416666666</v>
      </c>
    </row>
    <row r="29" spans="1:20" ht="43.2" x14ac:dyDescent="0.3">
      <c r="A29">
        <v>268</v>
      </c>
      <c r="B29" s="3" t="s">
        <v>269</v>
      </c>
      <c r="C29" s="3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s="10" t="s">
        <v>8308</v>
      </c>
      <c r="R29" s="10" t="s">
        <v>8313</v>
      </c>
      <c r="S29" s="14">
        <v>40809.15252314815</v>
      </c>
      <c r="T29" s="14">
        <v>40854.194189814814</v>
      </c>
    </row>
    <row r="30" spans="1:20" ht="43.2" x14ac:dyDescent="0.3">
      <c r="A30">
        <v>270</v>
      </c>
      <c r="B30" s="3" t="s">
        <v>271</v>
      </c>
      <c r="C30" s="3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s="10" t="s">
        <v>8308</v>
      </c>
      <c r="R30" s="10" t="s">
        <v>8313</v>
      </c>
      <c r="S30" s="14">
        <v>40637.866550925923</v>
      </c>
      <c r="T30" s="14">
        <v>40688.166666666664</v>
      </c>
    </row>
    <row r="31" spans="1:20" ht="43.2" x14ac:dyDescent="0.3">
      <c r="A31">
        <v>271</v>
      </c>
      <c r="B31" s="3" t="s">
        <v>272</v>
      </c>
      <c r="C31" s="3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s="10" t="s">
        <v>8308</v>
      </c>
      <c r="R31" s="10" t="s">
        <v>8313</v>
      </c>
      <c r="S31" s="14">
        <v>41612.10024305556</v>
      </c>
      <c r="T31" s="14">
        <v>41641.333333333336</v>
      </c>
    </row>
    <row r="32" spans="1:20" ht="43.2" x14ac:dyDescent="0.3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s="10" t="s">
        <v>8308</v>
      </c>
      <c r="R32" s="10" t="s">
        <v>8313</v>
      </c>
      <c r="S32" s="14">
        <v>40235.900358796294</v>
      </c>
      <c r="T32" s="14">
        <v>40296.78402777778</v>
      </c>
    </row>
    <row r="33" spans="1:20" ht="43.2" x14ac:dyDescent="0.3">
      <c r="A33">
        <v>273</v>
      </c>
      <c r="B33" s="3" t="s">
        <v>274</v>
      </c>
      <c r="C33" s="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s="10" t="s">
        <v>8308</v>
      </c>
      <c r="R33" s="10" t="s">
        <v>8313</v>
      </c>
      <c r="S33" s="14">
        <v>40697.498449074075</v>
      </c>
      <c r="T33" s="14">
        <v>40727.498449074075</v>
      </c>
    </row>
    <row r="34" spans="1:20" ht="43.2" x14ac:dyDescent="0.3">
      <c r="A34">
        <v>274</v>
      </c>
      <c r="B34" s="3" t="s">
        <v>275</v>
      </c>
      <c r="C34" s="3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s="10" t="s">
        <v>8308</v>
      </c>
      <c r="R34" s="10" t="s">
        <v>8313</v>
      </c>
      <c r="S34" s="14">
        <v>40969.912372685183</v>
      </c>
      <c r="T34" s="14">
        <v>41004.290972222225</v>
      </c>
    </row>
    <row r="35" spans="1:20" ht="43.2" x14ac:dyDescent="0.3">
      <c r="A35">
        <v>275</v>
      </c>
      <c r="B35" s="3" t="s">
        <v>276</v>
      </c>
      <c r="C35" s="3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s="10" t="s">
        <v>8308</v>
      </c>
      <c r="R35" s="10" t="s">
        <v>8313</v>
      </c>
      <c r="S35" s="14">
        <v>41193.032013888893</v>
      </c>
      <c r="T35" s="14">
        <v>41223.073680555557</v>
      </c>
    </row>
    <row r="36" spans="1:20" ht="43.2" x14ac:dyDescent="0.3">
      <c r="A36">
        <v>276</v>
      </c>
      <c r="B36" s="3" t="s">
        <v>277</v>
      </c>
      <c r="C36" s="3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s="10" t="s">
        <v>8308</v>
      </c>
      <c r="R36" s="10" t="s">
        <v>8313</v>
      </c>
      <c r="S36" s="14">
        <v>40967.081874999996</v>
      </c>
      <c r="T36" s="14">
        <v>41027.040208333332</v>
      </c>
    </row>
    <row r="37" spans="1:20" ht="43.2" x14ac:dyDescent="0.3">
      <c r="A37">
        <v>277</v>
      </c>
      <c r="B37" s="3" t="s">
        <v>278</v>
      </c>
      <c r="C37" s="3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s="10" t="s">
        <v>8308</v>
      </c>
      <c r="R37" s="10" t="s">
        <v>8313</v>
      </c>
      <c r="S37" s="14">
        <v>42117.891423611116</v>
      </c>
      <c r="T37" s="14">
        <v>42147.891423611116</v>
      </c>
    </row>
    <row r="38" spans="1:20" ht="28.8" x14ac:dyDescent="0.3">
      <c r="A38">
        <v>278</v>
      </c>
      <c r="B38" s="3" t="s">
        <v>279</v>
      </c>
      <c r="C38" s="3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s="10" t="s">
        <v>8308</v>
      </c>
      <c r="R38" s="10" t="s">
        <v>8313</v>
      </c>
      <c r="S38" s="14">
        <v>41164.040960648148</v>
      </c>
      <c r="T38" s="14">
        <v>41194.040960648148</v>
      </c>
    </row>
    <row r="39" spans="1:20" ht="43.2" x14ac:dyDescent="0.3">
      <c r="A39">
        <v>279</v>
      </c>
      <c r="B39" s="3" t="s">
        <v>280</v>
      </c>
      <c r="C39" s="3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s="10" t="s">
        <v>8308</v>
      </c>
      <c r="R39" s="10" t="s">
        <v>8313</v>
      </c>
      <c r="S39" s="14">
        <v>42759.244166666671</v>
      </c>
      <c r="T39" s="14">
        <v>42793.084027777775</v>
      </c>
    </row>
    <row r="40" spans="1:20" ht="43.2" x14ac:dyDescent="0.3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0" t="s">
        <v>8308</v>
      </c>
      <c r="R40" s="10" t="s">
        <v>8313</v>
      </c>
      <c r="S40" s="14">
        <v>41744.590682870366</v>
      </c>
      <c r="T40" s="14">
        <v>41789.590682870366</v>
      </c>
    </row>
    <row r="41" spans="1:20" ht="43.2" x14ac:dyDescent="0.3">
      <c r="A41">
        <v>281</v>
      </c>
      <c r="B41" s="3" t="s">
        <v>282</v>
      </c>
      <c r="C41" s="3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s="10" t="s">
        <v>8308</v>
      </c>
      <c r="R41" s="10" t="s">
        <v>8313</v>
      </c>
      <c r="S41" s="14">
        <v>39950.163344907407</v>
      </c>
      <c r="T41" s="14">
        <v>40035.80972222222</v>
      </c>
    </row>
    <row r="42" spans="1:20" ht="43.2" x14ac:dyDescent="0.3">
      <c r="A42">
        <v>282</v>
      </c>
      <c r="B42" s="3" t="s">
        <v>283</v>
      </c>
      <c r="C42" s="3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s="10" t="s">
        <v>8308</v>
      </c>
      <c r="R42" s="10" t="s">
        <v>8313</v>
      </c>
      <c r="S42" s="14">
        <v>40194.920046296298</v>
      </c>
      <c r="T42" s="14">
        <v>40231.916666666664</v>
      </c>
    </row>
    <row r="43" spans="1:20" ht="28.8" x14ac:dyDescent="0.3">
      <c r="A43">
        <v>283</v>
      </c>
      <c r="B43" s="3" t="s">
        <v>284</v>
      </c>
      <c r="C43" s="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s="10" t="s">
        <v>8308</v>
      </c>
      <c r="R43" s="10" t="s">
        <v>8313</v>
      </c>
      <c r="S43" s="14">
        <v>40675.71</v>
      </c>
      <c r="T43" s="14">
        <v>40695.207638888889</v>
      </c>
    </row>
    <row r="44" spans="1:20" ht="43.2" x14ac:dyDescent="0.3">
      <c r="A44">
        <v>284</v>
      </c>
      <c r="B44" s="3" t="s">
        <v>285</v>
      </c>
      <c r="C44" s="3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s="10" t="s">
        <v>8308</v>
      </c>
      <c r="R44" s="10" t="s">
        <v>8313</v>
      </c>
      <c r="S44" s="14">
        <v>40904.738194444442</v>
      </c>
      <c r="T44" s="14">
        <v>40929.738194444442</v>
      </c>
    </row>
    <row r="45" spans="1:20" ht="43.2" x14ac:dyDescent="0.3">
      <c r="A45">
        <v>285</v>
      </c>
      <c r="B45" s="3" t="s">
        <v>286</v>
      </c>
      <c r="C45" s="3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s="10" t="s">
        <v>8308</v>
      </c>
      <c r="R45" s="10" t="s">
        <v>8313</v>
      </c>
      <c r="S45" s="14">
        <v>41506.756111111114</v>
      </c>
      <c r="T45" s="14">
        <v>41536.756111111114</v>
      </c>
    </row>
    <row r="46" spans="1:20" ht="43.2" x14ac:dyDescent="0.3">
      <c r="A46">
        <v>286</v>
      </c>
      <c r="B46" s="3" t="s">
        <v>287</v>
      </c>
      <c r="C46" s="3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s="10" t="s">
        <v>8308</v>
      </c>
      <c r="R46" s="10" t="s">
        <v>8313</v>
      </c>
      <c r="S46" s="14">
        <v>41313.816249999996</v>
      </c>
      <c r="T46" s="14">
        <v>41358.774583333332</v>
      </c>
    </row>
    <row r="47" spans="1:20" ht="28.8" x14ac:dyDescent="0.3">
      <c r="A47">
        <v>287</v>
      </c>
      <c r="B47" s="3" t="s">
        <v>288</v>
      </c>
      <c r="C47" s="3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s="10" t="s">
        <v>8308</v>
      </c>
      <c r="R47" s="10" t="s">
        <v>8313</v>
      </c>
      <c r="S47" s="14">
        <v>41184.277986111112</v>
      </c>
      <c r="T47" s="14">
        <v>41215.166666666664</v>
      </c>
    </row>
    <row r="48" spans="1:20" ht="57.6" x14ac:dyDescent="0.3">
      <c r="A48">
        <v>288</v>
      </c>
      <c r="B48" s="3" t="s">
        <v>289</v>
      </c>
      <c r="C48" s="3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s="10" t="s">
        <v>8308</v>
      </c>
      <c r="R48" s="10" t="s">
        <v>8313</v>
      </c>
      <c r="S48" s="14">
        <v>41051.168900462959</v>
      </c>
      <c r="T48" s="14">
        <v>41086.168900462959</v>
      </c>
    </row>
    <row r="49" spans="1:20" ht="43.2" x14ac:dyDescent="0.3">
      <c r="A49">
        <v>290</v>
      </c>
      <c r="B49" s="3" t="s">
        <v>291</v>
      </c>
      <c r="C49" s="3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s="10" t="s">
        <v>8308</v>
      </c>
      <c r="R49" s="10" t="s">
        <v>8313</v>
      </c>
      <c r="S49" s="14">
        <v>40526.36917824074</v>
      </c>
      <c r="T49" s="14">
        <v>40576.332638888889</v>
      </c>
    </row>
    <row r="50" spans="1:20" ht="43.2" x14ac:dyDescent="0.3">
      <c r="A50">
        <v>291</v>
      </c>
      <c r="B50" s="3" t="s">
        <v>292</v>
      </c>
      <c r="C50" s="3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s="10" t="s">
        <v>8308</v>
      </c>
      <c r="R50" s="10" t="s">
        <v>8313</v>
      </c>
      <c r="S50" s="14">
        <v>41376.769050925926</v>
      </c>
      <c r="T50" s="14">
        <v>41395.000694444447</v>
      </c>
    </row>
    <row r="51" spans="1:20" ht="43.2" x14ac:dyDescent="0.3">
      <c r="A51">
        <v>292</v>
      </c>
      <c r="B51" s="3" t="s">
        <v>293</v>
      </c>
      <c r="C51" s="3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s="10" t="s">
        <v>8308</v>
      </c>
      <c r="R51" s="10" t="s">
        <v>8313</v>
      </c>
      <c r="S51" s="14">
        <v>40812.803229166668</v>
      </c>
      <c r="T51" s="14">
        <v>40845.165972222225</v>
      </c>
    </row>
    <row r="52" spans="1:20" ht="43.2" x14ac:dyDescent="0.3">
      <c r="A52">
        <v>293</v>
      </c>
      <c r="B52" s="3" t="s">
        <v>294</v>
      </c>
      <c r="C52" s="3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s="10" t="s">
        <v>8308</v>
      </c>
      <c r="R52" s="10" t="s">
        <v>8313</v>
      </c>
      <c r="S52" s="14">
        <v>41719.667986111112</v>
      </c>
      <c r="T52" s="14">
        <v>41749.667986111112</v>
      </c>
    </row>
    <row r="53" spans="1:20" ht="57.6" x14ac:dyDescent="0.3">
      <c r="A53">
        <v>294</v>
      </c>
      <c r="B53" s="3" t="s">
        <v>295</v>
      </c>
      <c r="C53" s="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s="10" t="s">
        <v>8308</v>
      </c>
      <c r="R53" s="10" t="s">
        <v>8313</v>
      </c>
      <c r="S53" s="14">
        <v>40343.084421296298</v>
      </c>
      <c r="T53" s="14">
        <v>40378.666666666664</v>
      </c>
    </row>
    <row r="54" spans="1:20" ht="43.2" x14ac:dyDescent="0.3">
      <c r="A54">
        <v>295</v>
      </c>
      <c r="B54" s="3" t="s">
        <v>296</v>
      </c>
      <c r="C54" s="3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s="10" t="s">
        <v>8308</v>
      </c>
      <c r="R54" s="10" t="s">
        <v>8313</v>
      </c>
      <c r="S54" s="14">
        <v>41519.004733796297</v>
      </c>
      <c r="T54" s="14">
        <v>41579</v>
      </c>
    </row>
    <row r="55" spans="1:20" ht="43.2" x14ac:dyDescent="0.3">
      <c r="A55">
        <v>296</v>
      </c>
      <c r="B55" s="3" t="s">
        <v>297</v>
      </c>
      <c r="C55" s="3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s="10" t="s">
        <v>8308</v>
      </c>
      <c r="R55" s="10" t="s">
        <v>8313</v>
      </c>
      <c r="S55" s="14">
        <v>41134.475497685184</v>
      </c>
      <c r="T55" s="14">
        <v>41159.475497685184</v>
      </c>
    </row>
    <row r="56" spans="1:20" ht="43.2" x14ac:dyDescent="0.3">
      <c r="A56">
        <v>297</v>
      </c>
      <c r="B56" s="3" t="s">
        <v>298</v>
      </c>
      <c r="C56" s="3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s="10" t="s">
        <v>8308</v>
      </c>
      <c r="R56" s="10" t="s">
        <v>8313</v>
      </c>
      <c r="S56" s="14">
        <v>42089.72802083334</v>
      </c>
      <c r="T56" s="14">
        <v>42125.165972222225</v>
      </c>
    </row>
    <row r="57" spans="1:20" ht="28.8" x14ac:dyDescent="0.3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s="10" t="s">
        <v>8308</v>
      </c>
      <c r="R57" s="10" t="s">
        <v>8313</v>
      </c>
      <c r="S57" s="14">
        <v>41709.463518518518</v>
      </c>
      <c r="T57" s="14">
        <v>41768.875</v>
      </c>
    </row>
    <row r="58" spans="1:20" ht="43.2" x14ac:dyDescent="0.3">
      <c r="A58">
        <v>299</v>
      </c>
      <c r="B58" s="3" t="s">
        <v>300</v>
      </c>
      <c r="C58" s="3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s="10" t="s">
        <v>8308</v>
      </c>
      <c r="R58" s="10" t="s">
        <v>8313</v>
      </c>
      <c r="S58" s="14">
        <v>40469.225231481483</v>
      </c>
      <c r="T58" s="14">
        <v>40499.266898148147</v>
      </c>
    </row>
    <row r="59" spans="1:20" ht="43.2" x14ac:dyDescent="0.3">
      <c r="A59">
        <v>300</v>
      </c>
      <c r="B59" s="3" t="s">
        <v>301</v>
      </c>
      <c r="C59" s="3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s="10" t="s">
        <v>8308</v>
      </c>
      <c r="R59" s="10" t="s">
        <v>8313</v>
      </c>
      <c r="S59" s="14">
        <v>40626.959930555553</v>
      </c>
      <c r="T59" s="14">
        <v>40657.959930555553</v>
      </c>
    </row>
    <row r="60" spans="1:20" ht="43.2" x14ac:dyDescent="0.3">
      <c r="A60">
        <v>301</v>
      </c>
      <c r="B60" s="3" t="s">
        <v>302</v>
      </c>
      <c r="C60" s="3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s="10" t="s">
        <v>8308</v>
      </c>
      <c r="R60" s="10" t="s">
        <v>8313</v>
      </c>
      <c r="S60" s="14">
        <v>41312.737673611111</v>
      </c>
      <c r="T60" s="14">
        <v>41352.696006944447</v>
      </c>
    </row>
    <row r="61" spans="1:20" ht="57.6" x14ac:dyDescent="0.3">
      <c r="A61">
        <v>302</v>
      </c>
      <c r="B61" s="3" t="s">
        <v>303</v>
      </c>
      <c r="C61" s="3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s="10" t="s">
        <v>8308</v>
      </c>
      <c r="R61" s="10" t="s">
        <v>8313</v>
      </c>
      <c r="S61" s="14">
        <v>40933.856921296298</v>
      </c>
      <c r="T61" s="14">
        <v>40963.856921296298</v>
      </c>
    </row>
    <row r="62" spans="1:20" ht="43.2" x14ac:dyDescent="0.3">
      <c r="A62">
        <v>303</v>
      </c>
      <c r="B62" s="3" t="s">
        <v>304</v>
      </c>
      <c r="C62" s="3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s="10" t="s">
        <v>8308</v>
      </c>
      <c r="R62" s="10" t="s">
        <v>8313</v>
      </c>
      <c r="S62" s="14">
        <v>41032.071134259262</v>
      </c>
      <c r="T62" s="14">
        <v>41062.071134259262</v>
      </c>
    </row>
    <row r="63" spans="1:20" ht="28.8" x14ac:dyDescent="0.3">
      <c r="A63">
        <v>304</v>
      </c>
      <c r="B63" s="3" t="s">
        <v>305</v>
      </c>
      <c r="C63" s="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s="10" t="s">
        <v>8308</v>
      </c>
      <c r="R63" s="10" t="s">
        <v>8313</v>
      </c>
      <c r="S63" s="14">
        <v>41114.094872685186</v>
      </c>
      <c r="T63" s="14">
        <v>41153.083333333336</v>
      </c>
    </row>
    <row r="64" spans="1:20" ht="28.8" x14ac:dyDescent="0.3">
      <c r="A64">
        <v>305</v>
      </c>
      <c r="B64" s="3" t="s">
        <v>306</v>
      </c>
      <c r="C64" s="3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s="10" t="s">
        <v>8308</v>
      </c>
      <c r="R64" s="10" t="s">
        <v>8313</v>
      </c>
      <c r="S64" s="14">
        <v>40948.630196759259</v>
      </c>
      <c r="T64" s="14">
        <v>40978.630196759259</v>
      </c>
    </row>
    <row r="65" spans="1:20" ht="28.8" x14ac:dyDescent="0.3">
      <c r="A65">
        <v>306</v>
      </c>
      <c r="B65" s="3" t="s">
        <v>307</v>
      </c>
      <c r="C65" s="3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s="10" t="s">
        <v>8308</v>
      </c>
      <c r="R65" s="10" t="s">
        <v>8313</v>
      </c>
      <c r="S65" s="14">
        <v>41333.837187500001</v>
      </c>
      <c r="T65" s="14">
        <v>41353.795520833337</v>
      </c>
    </row>
    <row r="66" spans="1:20" x14ac:dyDescent="0.3">
      <c r="A66">
        <v>307</v>
      </c>
      <c r="B66" s="3" t="s">
        <v>308</v>
      </c>
      <c r="C66" s="3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s="10" t="s">
        <v>8308</v>
      </c>
      <c r="R66" s="10" t="s">
        <v>8313</v>
      </c>
      <c r="S66" s="14">
        <v>41282.944456018515</v>
      </c>
      <c r="T66" s="14">
        <v>41312.944456018515</v>
      </c>
    </row>
    <row r="67" spans="1:20" ht="43.2" x14ac:dyDescent="0.3">
      <c r="A67">
        <v>308</v>
      </c>
      <c r="B67" s="3" t="s">
        <v>309</v>
      </c>
      <c r="C67" s="3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s="10" t="s">
        <v>8308</v>
      </c>
      <c r="R67" s="10" t="s">
        <v>8313</v>
      </c>
      <c r="S67" s="14">
        <v>40567.694560185184</v>
      </c>
      <c r="T67" s="14">
        <v>40612.694560185184</v>
      </c>
    </row>
    <row r="68" spans="1:20" ht="43.2" x14ac:dyDescent="0.3">
      <c r="A68">
        <v>309</v>
      </c>
      <c r="B68" s="3" t="s">
        <v>310</v>
      </c>
      <c r="C68" s="3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s="10" t="s">
        <v>8308</v>
      </c>
      <c r="R68" s="10" t="s">
        <v>8313</v>
      </c>
      <c r="S68" s="14">
        <v>41134.751550925925</v>
      </c>
      <c r="T68" s="14">
        <v>41155.751550925925</v>
      </c>
    </row>
    <row r="69" spans="1:20" ht="43.2" x14ac:dyDescent="0.3">
      <c r="A69">
        <v>310</v>
      </c>
      <c r="B69" s="3" t="s">
        <v>311</v>
      </c>
      <c r="C69" s="3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s="10" t="s">
        <v>8308</v>
      </c>
      <c r="R69" s="10" t="s">
        <v>8313</v>
      </c>
      <c r="S69" s="14">
        <v>40821.183136574073</v>
      </c>
      <c r="T69" s="14">
        <v>40836.083333333336</v>
      </c>
    </row>
    <row r="70" spans="1:20" ht="43.2" x14ac:dyDescent="0.3">
      <c r="A70">
        <v>311</v>
      </c>
      <c r="B70" s="3" t="s">
        <v>312</v>
      </c>
      <c r="C70" s="3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s="10" t="s">
        <v>8308</v>
      </c>
      <c r="R70" s="10" t="s">
        <v>8313</v>
      </c>
      <c r="S70" s="14">
        <v>40868.219814814816</v>
      </c>
      <c r="T70" s="14">
        <v>40909.332638888889</v>
      </c>
    </row>
    <row r="71" spans="1:20" ht="43.2" x14ac:dyDescent="0.3">
      <c r="A71">
        <v>312</v>
      </c>
      <c r="B71" s="3" t="s">
        <v>313</v>
      </c>
      <c r="C71" s="3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s="10" t="s">
        <v>8308</v>
      </c>
      <c r="R71" s="10" t="s">
        <v>8313</v>
      </c>
      <c r="S71" s="14">
        <v>41348.877685185187</v>
      </c>
      <c r="T71" s="14">
        <v>41378.877685185187</v>
      </c>
    </row>
    <row r="72" spans="1:20" ht="57.6" x14ac:dyDescent="0.3">
      <c r="A72">
        <v>313</v>
      </c>
      <c r="B72" s="3" t="s">
        <v>314</v>
      </c>
      <c r="C72" s="3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s="10" t="s">
        <v>8308</v>
      </c>
      <c r="R72" s="10" t="s">
        <v>8313</v>
      </c>
      <c r="S72" s="14">
        <v>40357.227939814817</v>
      </c>
      <c r="T72" s="14">
        <v>40401.665972222225</v>
      </c>
    </row>
    <row r="73" spans="1:20" ht="43.2" x14ac:dyDescent="0.3">
      <c r="A73">
        <v>314</v>
      </c>
      <c r="B73" s="3" t="s">
        <v>315</v>
      </c>
      <c r="C73" s="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s="10" t="s">
        <v>8308</v>
      </c>
      <c r="R73" s="10" t="s">
        <v>8313</v>
      </c>
      <c r="S73" s="14">
        <v>41304.833194444444</v>
      </c>
      <c r="T73" s="14">
        <v>41334.833194444444</v>
      </c>
    </row>
    <row r="74" spans="1:20" ht="43.2" x14ac:dyDescent="0.3">
      <c r="A74">
        <v>315</v>
      </c>
      <c r="B74" s="3" t="s">
        <v>316</v>
      </c>
      <c r="C74" s="3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s="10" t="s">
        <v>8308</v>
      </c>
      <c r="R74" s="10" t="s">
        <v>8313</v>
      </c>
      <c r="S74" s="14">
        <v>41113.77238425926</v>
      </c>
      <c r="T74" s="14">
        <v>41143.77238425926</v>
      </c>
    </row>
    <row r="75" spans="1:20" ht="43.2" x14ac:dyDescent="0.3">
      <c r="A75">
        <v>317</v>
      </c>
      <c r="B75" s="3" t="s">
        <v>318</v>
      </c>
      <c r="C75" s="3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s="10" t="s">
        <v>8308</v>
      </c>
      <c r="R75" s="10" t="s">
        <v>8313</v>
      </c>
      <c r="S75" s="14">
        <v>41589.676886574074</v>
      </c>
      <c r="T75" s="14">
        <v>41619.676886574074</v>
      </c>
    </row>
    <row r="76" spans="1:20" ht="43.2" x14ac:dyDescent="0.3">
      <c r="A76">
        <v>318</v>
      </c>
      <c r="B76" s="3" t="s">
        <v>319</v>
      </c>
      <c r="C76" s="3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s="10" t="s">
        <v>8308</v>
      </c>
      <c r="R76" s="10" t="s">
        <v>8313</v>
      </c>
      <c r="S76" s="14">
        <v>41330.038784722223</v>
      </c>
      <c r="T76" s="14">
        <v>41359.997118055559</v>
      </c>
    </row>
    <row r="77" spans="1:20" ht="57.6" x14ac:dyDescent="0.3">
      <c r="A77">
        <v>319</v>
      </c>
      <c r="B77" s="3" t="s">
        <v>320</v>
      </c>
      <c r="C77" s="3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s="10" t="s">
        <v>8308</v>
      </c>
      <c r="R77" s="10" t="s">
        <v>8313</v>
      </c>
      <c r="S77" s="14">
        <v>40123.83829861111</v>
      </c>
      <c r="T77" s="14">
        <v>40211.332638888889</v>
      </c>
    </row>
    <row r="78" spans="1:20" ht="43.2" x14ac:dyDescent="0.3">
      <c r="A78">
        <v>322</v>
      </c>
      <c r="B78" s="3" t="s">
        <v>323</v>
      </c>
      <c r="C78" s="3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s="10" t="s">
        <v>8308</v>
      </c>
      <c r="R78" s="10" t="s">
        <v>8313</v>
      </c>
      <c r="S78" s="14">
        <v>42473.57</v>
      </c>
      <c r="T78" s="14">
        <v>42503.57</v>
      </c>
    </row>
    <row r="79" spans="1:20" ht="43.2" x14ac:dyDescent="0.3">
      <c r="A79">
        <v>323</v>
      </c>
      <c r="B79" s="3" t="s">
        <v>324</v>
      </c>
      <c r="C79" s="3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s="10" t="s">
        <v>8308</v>
      </c>
      <c r="R79" s="10" t="s">
        <v>8313</v>
      </c>
      <c r="S79" s="14">
        <v>42697.32136574074</v>
      </c>
      <c r="T79" s="14">
        <v>42725.332638888889</v>
      </c>
    </row>
    <row r="80" spans="1:20" ht="43.2" x14ac:dyDescent="0.3">
      <c r="A80">
        <v>324</v>
      </c>
      <c r="B80" s="3" t="s">
        <v>325</v>
      </c>
      <c r="C80" s="3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s="10" t="s">
        <v>8308</v>
      </c>
      <c r="R80" s="10" t="s">
        <v>8313</v>
      </c>
      <c r="S80" s="14">
        <v>42184.626250000001</v>
      </c>
      <c r="T80" s="14">
        <v>42217.626250000001</v>
      </c>
    </row>
    <row r="81" spans="1:20" ht="43.2" x14ac:dyDescent="0.3">
      <c r="A8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s="10" t="s">
        <v>8308</v>
      </c>
      <c r="R81" s="10" t="s">
        <v>8313</v>
      </c>
      <c r="S81" s="14">
        <v>42689.187881944439</v>
      </c>
      <c r="T81" s="14">
        <v>42724.187881944439</v>
      </c>
    </row>
    <row r="82" spans="1:20" ht="43.2" x14ac:dyDescent="0.3">
      <c r="A82">
        <v>326</v>
      </c>
      <c r="B82" s="3" t="s">
        <v>327</v>
      </c>
      <c r="C82" s="3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s="10" t="s">
        <v>8308</v>
      </c>
      <c r="R82" s="10" t="s">
        <v>8313</v>
      </c>
      <c r="S82" s="14">
        <v>42775.314884259264</v>
      </c>
      <c r="T82" s="14">
        <v>42808.956250000003</v>
      </c>
    </row>
    <row r="83" spans="1:20" ht="43.2" x14ac:dyDescent="0.3">
      <c r="A83">
        <v>327</v>
      </c>
      <c r="B83" s="3" t="s">
        <v>328</v>
      </c>
      <c r="C83" s="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s="10" t="s">
        <v>8308</v>
      </c>
      <c r="R83" s="10" t="s">
        <v>8313</v>
      </c>
      <c r="S83" s="14">
        <v>42058.235289351855</v>
      </c>
      <c r="T83" s="14">
        <v>42085.333333333328</v>
      </c>
    </row>
    <row r="84" spans="1:20" ht="43.2" x14ac:dyDescent="0.3">
      <c r="A84">
        <v>328</v>
      </c>
      <c r="B84" s="3" t="s">
        <v>329</v>
      </c>
      <c r="C84" s="3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s="10" t="s">
        <v>8308</v>
      </c>
      <c r="R84" s="10" t="s">
        <v>8313</v>
      </c>
      <c r="S84" s="14">
        <v>42278.946620370371</v>
      </c>
      <c r="T84" s="14">
        <v>42309.166666666672</v>
      </c>
    </row>
    <row r="85" spans="1:20" ht="43.2" x14ac:dyDescent="0.3">
      <c r="A85">
        <v>329</v>
      </c>
      <c r="B85" s="3" t="s">
        <v>330</v>
      </c>
      <c r="C85" s="3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s="10" t="s">
        <v>8308</v>
      </c>
      <c r="R85" s="10" t="s">
        <v>8313</v>
      </c>
      <c r="S85" s="14">
        <v>42291.46674768519</v>
      </c>
      <c r="T85" s="14">
        <v>42315.166666666672</v>
      </c>
    </row>
    <row r="86" spans="1:20" ht="43.2" x14ac:dyDescent="0.3">
      <c r="A86">
        <v>330</v>
      </c>
      <c r="B86" s="3" t="s">
        <v>331</v>
      </c>
      <c r="C86" s="3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s="10" t="s">
        <v>8308</v>
      </c>
      <c r="R86" s="10" t="s">
        <v>8313</v>
      </c>
      <c r="S86" s="14">
        <v>41379.515775462962</v>
      </c>
      <c r="T86" s="14">
        <v>41411.165972222225</v>
      </c>
    </row>
    <row r="87" spans="1:20" ht="43.2" x14ac:dyDescent="0.3">
      <c r="A87">
        <v>331</v>
      </c>
      <c r="B87" s="3" t="s">
        <v>332</v>
      </c>
      <c r="C87" s="3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s="10" t="s">
        <v>8308</v>
      </c>
      <c r="R87" s="10" t="s">
        <v>8313</v>
      </c>
      <c r="S87" s="14">
        <v>42507.581412037034</v>
      </c>
      <c r="T87" s="14">
        <v>42538.581412037034</v>
      </c>
    </row>
    <row r="88" spans="1:20" ht="43.2" x14ac:dyDescent="0.3">
      <c r="A88">
        <v>332</v>
      </c>
      <c r="B88" s="3" t="s">
        <v>333</v>
      </c>
      <c r="C88" s="3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s="10" t="s">
        <v>8308</v>
      </c>
      <c r="R88" s="10" t="s">
        <v>8313</v>
      </c>
      <c r="S88" s="14">
        <v>42263.680289351847</v>
      </c>
      <c r="T88" s="14">
        <v>42305.333333333328</v>
      </c>
    </row>
    <row r="89" spans="1:20" ht="43.2" x14ac:dyDescent="0.3">
      <c r="A89">
        <v>333</v>
      </c>
      <c r="B89" s="3" t="s">
        <v>334</v>
      </c>
      <c r="C89" s="3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s="10" t="s">
        <v>8308</v>
      </c>
      <c r="R89" s="10" t="s">
        <v>8313</v>
      </c>
      <c r="S89" s="14">
        <v>42437.636469907404</v>
      </c>
      <c r="T89" s="14">
        <v>42467.59480324074</v>
      </c>
    </row>
    <row r="90" spans="1:20" ht="43.2" x14ac:dyDescent="0.3">
      <c r="A90">
        <v>334</v>
      </c>
      <c r="B90" s="3" t="s">
        <v>335</v>
      </c>
      <c r="C90" s="3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s="10" t="s">
        <v>8308</v>
      </c>
      <c r="R90" s="10" t="s">
        <v>8313</v>
      </c>
      <c r="S90" s="14">
        <v>42101.682372685187</v>
      </c>
      <c r="T90" s="14">
        <v>42139.791666666672</v>
      </c>
    </row>
    <row r="91" spans="1:20" ht="43.2" x14ac:dyDescent="0.3">
      <c r="A91">
        <v>335</v>
      </c>
      <c r="B91" s="3" t="s">
        <v>336</v>
      </c>
      <c r="C91" s="3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s="10" t="s">
        <v>8308</v>
      </c>
      <c r="R91" s="10" t="s">
        <v>8313</v>
      </c>
      <c r="S91" s="14">
        <v>42101.737442129626</v>
      </c>
      <c r="T91" s="14">
        <v>42132.916666666672</v>
      </c>
    </row>
    <row r="92" spans="1:20" ht="43.2" x14ac:dyDescent="0.3">
      <c r="A92">
        <v>336</v>
      </c>
      <c r="B92" s="3" t="s">
        <v>337</v>
      </c>
      <c r="C92" s="3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s="10" t="s">
        <v>8308</v>
      </c>
      <c r="R92" s="10" t="s">
        <v>8313</v>
      </c>
      <c r="S92" s="14">
        <v>42291.596273148149</v>
      </c>
      <c r="T92" s="14">
        <v>42321.637939814813</v>
      </c>
    </row>
    <row r="93" spans="1:20" ht="43.2" x14ac:dyDescent="0.3">
      <c r="A93">
        <v>337</v>
      </c>
      <c r="B93" s="3" t="s">
        <v>338</v>
      </c>
      <c r="C93" s="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s="10" t="s">
        <v>8308</v>
      </c>
      <c r="R93" s="10" t="s">
        <v>8313</v>
      </c>
      <c r="S93" s="14">
        <v>42047.128564814819</v>
      </c>
      <c r="T93" s="14">
        <v>42077.086898148147</v>
      </c>
    </row>
    <row r="94" spans="1:20" ht="43.2" x14ac:dyDescent="0.3">
      <c r="A94">
        <v>338</v>
      </c>
      <c r="B94" s="3" t="s">
        <v>339</v>
      </c>
      <c r="C94" s="3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s="10" t="s">
        <v>8308</v>
      </c>
      <c r="R94" s="10" t="s">
        <v>8313</v>
      </c>
      <c r="S94" s="14">
        <v>42559.755671296298</v>
      </c>
      <c r="T94" s="14">
        <v>42616.041666666672</v>
      </c>
    </row>
    <row r="95" spans="1:20" ht="43.2" x14ac:dyDescent="0.3">
      <c r="A95">
        <v>339</v>
      </c>
      <c r="B95" s="3" t="s">
        <v>340</v>
      </c>
      <c r="C95" s="3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s="10" t="s">
        <v>8308</v>
      </c>
      <c r="R95" s="10" t="s">
        <v>8313</v>
      </c>
      <c r="S95" s="14">
        <v>42093.760046296295</v>
      </c>
      <c r="T95" s="14">
        <v>42123.760046296295</v>
      </c>
    </row>
    <row r="96" spans="1:20" ht="43.2" x14ac:dyDescent="0.3">
      <c r="A96">
        <v>340</v>
      </c>
      <c r="B96" s="3" t="s">
        <v>341</v>
      </c>
      <c r="C96" s="3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s="10" t="s">
        <v>8308</v>
      </c>
      <c r="R96" s="10" t="s">
        <v>8313</v>
      </c>
      <c r="S96" s="14">
        <v>42772.669062500005</v>
      </c>
      <c r="T96" s="14">
        <v>42802.875</v>
      </c>
    </row>
    <row r="97" spans="1:20" ht="43.2" x14ac:dyDescent="0.3">
      <c r="A97">
        <v>341</v>
      </c>
      <c r="B97" s="3" t="s">
        <v>342</v>
      </c>
      <c r="C97" s="3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s="10" t="s">
        <v>8308</v>
      </c>
      <c r="R97" s="10" t="s">
        <v>8313</v>
      </c>
      <c r="S97" s="14">
        <v>41894.879606481481</v>
      </c>
      <c r="T97" s="14">
        <v>41913.165972222225</v>
      </c>
    </row>
    <row r="98" spans="1:20" ht="43.2" x14ac:dyDescent="0.3">
      <c r="A98">
        <v>342</v>
      </c>
      <c r="B98" s="3" t="s">
        <v>343</v>
      </c>
      <c r="C98" s="3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s="10" t="s">
        <v>8308</v>
      </c>
      <c r="R98" s="10" t="s">
        <v>8313</v>
      </c>
      <c r="S98" s="14">
        <v>42459.780844907407</v>
      </c>
      <c r="T98" s="14">
        <v>42489.780844907407</v>
      </c>
    </row>
    <row r="99" spans="1:20" ht="43.2" x14ac:dyDescent="0.3">
      <c r="A99">
        <v>343</v>
      </c>
      <c r="B99" s="3" t="s">
        <v>344</v>
      </c>
      <c r="C99" s="3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s="10" t="s">
        <v>8308</v>
      </c>
      <c r="R99" s="10" t="s">
        <v>8313</v>
      </c>
      <c r="S99" s="14">
        <v>41926.73778935185</v>
      </c>
      <c r="T99" s="14">
        <v>41957.125</v>
      </c>
    </row>
    <row r="100" spans="1:20" ht="43.2" x14ac:dyDescent="0.3">
      <c r="A100">
        <v>344</v>
      </c>
      <c r="B100" s="3" t="s">
        <v>345</v>
      </c>
      <c r="C100" s="3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s="10" t="s">
        <v>8308</v>
      </c>
      <c r="R100" s="10" t="s">
        <v>8313</v>
      </c>
      <c r="S100" s="14">
        <v>42111.970995370371</v>
      </c>
      <c r="T100" s="14">
        <v>42156.097222222219</v>
      </c>
    </row>
    <row r="101" spans="1:20" ht="43.2" x14ac:dyDescent="0.3">
      <c r="A101">
        <v>345</v>
      </c>
      <c r="B101" s="3" t="s">
        <v>346</v>
      </c>
      <c r="C101" s="3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s="10" t="s">
        <v>8308</v>
      </c>
      <c r="R101" s="10" t="s">
        <v>8313</v>
      </c>
      <c r="S101" s="14">
        <v>42114.944328703699</v>
      </c>
      <c r="T101" s="14">
        <v>42144.944328703699</v>
      </c>
    </row>
    <row r="102" spans="1:20" ht="43.2" x14ac:dyDescent="0.3">
      <c r="A102">
        <v>346</v>
      </c>
      <c r="B102" s="3" t="s">
        <v>347</v>
      </c>
      <c r="C102" s="3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s="10" t="s">
        <v>8308</v>
      </c>
      <c r="R102" s="10" t="s">
        <v>8313</v>
      </c>
      <c r="S102" s="14">
        <v>42261.500243055561</v>
      </c>
      <c r="T102" s="14">
        <v>42291.500243055561</v>
      </c>
    </row>
    <row r="103" spans="1:20" ht="43.2" x14ac:dyDescent="0.3">
      <c r="A103">
        <v>347</v>
      </c>
      <c r="B103" s="3" t="s">
        <v>348</v>
      </c>
      <c r="C103" s="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s="10" t="s">
        <v>8308</v>
      </c>
      <c r="R103" s="10" t="s">
        <v>8313</v>
      </c>
      <c r="S103" s="14">
        <v>42292.495474537034</v>
      </c>
      <c r="T103" s="14">
        <v>42322.537141203706</v>
      </c>
    </row>
    <row r="104" spans="1:20" ht="43.2" x14ac:dyDescent="0.3">
      <c r="A104">
        <v>348</v>
      </c>
      <c r="B104" s="3" t="s">
        <v>349</v>
      </c>
      <c r="C104" s="3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s="10" t="s">
        <v>8308</v>
      </c>
      <c r="R104" s="10" t="s">
        <v>8313</v>
      </c>
      <c r="S104" s="14">
        <v>42207.58699074074</v>
      </c>
      <c r="T104" s="14">
        <v>42237.58699074074</v>
      </c>
    </row>
    <row r="105" spans="1:20" ht="43.2" x14ac:dyDescent="0.3">
      <c r="A105">
        <v>349</v>
      </c>
      <c r="B105" s="3" t="s">
        <v>350</v>
      </c>
      <c r="C105" s="3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s="10" t="s">
        <v>8308</v>
      </c>
      <c r="R105" s="10" t="s">
        <v>8313</v>
      </c>
      <c r="S105" s="14">
        <v>42760.498935185184</v>
      </c>
      <c r="T105" s="14">
        <v>42790.498935185184</v>
      </c>
    </row>
    <row r="106" spans="1:20" ht="43.2" x14ac:dyDescent="0.3">
      <c r="A106">
        <v>350</v>
      </c>
      <c r="B106" s="3" t="s">
        <v>351</v>
      </c>
      <c r="C106" s="3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s="10" t="s">
        <v>8308</v>
      </c>
      <c r="R106" s="10" t="s">
        <v>8313</v>
      </c>
      <c r="S106" s="14">
        <v>42586.066076388888</v>
      </c>
      <c r="T106" s="14">
        <v>42624.165972222225</v>
      </c>
    </row>
    <row r="107" spans="1:20" ht="43.2" x14ac:dyDescent="0.3">
      <c r="A107">
        <v>352</v>
      </c>
      <c r="B107" s="3" t="s">
        <v>353</v>
      </c>
      <c r="C107" s="3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s="10" t="s">
        <v>8308</v>
      </c>
      <c r="R107" s="10" t="s">
        <v>8313</v>
      </c>
      <c r="S107" s="14">
        <v>41890.167453703703</v>
      </c>
      <c r="T107" s="14">
        <v>41920.167453703703</v>
      </c>
    </row>
    <row r="108" spans="1:20" ht="43.2" x14ac:dyDescent="0.3">
      <c r="A108">
        <v>353</v>
      </c>
      <c r="B108" s="3" t="s">
        <v>354</v>
      </c>
      <c r="C108" s="3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s="10" t="s">
        <v>8308</v>
      </c>
      <c r="R108" s="10" t="s">
        <v>8313</v>
      </c>
      <c r="S108" s="14">
        <v>42297.791886574079</v>
      </c>
      <c r="T108" s="14">
        <v>42327.833553240736</v>
      </c>
    </row>
    <row r="109" spans="1:20" ht="43.2" x14ac:dyDescent="0.3">
      <c r="A109">
        <v>354</v>
      </c>
      <c r="B109" s="3" t="s">
        <v>355</v>
      </c>
      <c r="C109" s="3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s="10" t="s">
        <v>8308</v>
      </c>
      <c r="R109" s="10" t="s">
        <v>8313</v>
      </c>
      <c r="S109" s="14">
        <v>42438.827789351853</v>
      </c>
      <c r="T109" s="14">
        <v>42468.786122685182</v>
      </c>
    </row>
    <row r="110" spans="1:20" ht="28.8" x14ac:dyDescent="0.3">
      <c r="A110">
        <v>355</v>
      </c>
      <c r="B110" s="3" t="s">
        <v>356</v>
      </c>
      <c r="C110" s="3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s="10" t="s">
        <v>8308</v>
      </c>
      <c r="R110" s="10" t="s">
        <v>8313</v>
      </c>
      <c r="S110" s="14">
        <v>41943.293912037036</v>
      </c>
      <c r="T110" s="14">
        <v>41974.3355787037</v>
      </c>
    </row>
    <row r="111" spans="1:20" ht="28.8" x14ac:dyDescent="0.3">
      <c r="A111">
        <v>356</v>
      </c>
      <c r="B111" s="3" t="s">
        <v>357</v>
      </c>
      <c r="C111" s="3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s="10" t="s">
        <v>8308</v>
      </c>
      <c r="R111" s="10" t="s">
        <v>8313</v>
      </c>
      <c r="S111" s="14">
        <v>42415.803159722222</v>
      </c>
      <c r="T111" s="14">
        <v>42445.761493055557</v>
      </c>
    </row>
    <row r="112" spans="1:20" ht="43.2" x14ac:dyDescent="0.3">
      <c r="A112">
        <v>357</v>
      </c>
      <c r="B112" s="3" t="s">
        <v>358</v>
      </c>
      <c r="C112" s="3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s="10" t="s">
        <v>8308</v>
      </c>
      <c r="R112" s="10" t="s">
        <v>8313</v>
      </c>
      <c r="S112" s="14">
        <v>42078.222187499996</v>
      </c>
      <c r="T112" s="14">
        <v>42118.222187499996</v>
      </c>
    </row>
    <row r="113" spans="1:20" ht="43.2" x14ac:dyDescent="0.3">
      <c r="A113">
        <v>358</v>
      </c>
      <c r="B113" s="3" t="s">
        <v>359</v>
      </c>
      <c r="C113" s="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s="10" t="s">
        <v>8308</v>
      </c>
      <c r="R113" s="10" t="s">
        <v>8313</v>
      </c>
      <c r="S113" s="14">
        <v>42507.860196759255</v>
      </c>
      <c r="T113" s="14">
        <v>42536.625</v>
      </c>
    </row>
    <row r="114" spans="1:20" ht="43.2" x14ac:dyDescent="0.3">
      <c r="A114">
        <v>359</v>
      </c>
      <c r="B114" s="3" t="s">
        <v>360</v>
      </c>
      <c r="C114" s="3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s="10" t="s">
        <v>8308</v>
      </c>
      <c r="R114" s="10" t="s">
        <v>8313</v>
      </c>
      <c r="S114" s="14">
        <v>41935.070486111108</v>
      </c>
      <c r="T114" s="14">
        <v>41957.216666666667</v>
      </c>
    </row>
    <row r="115" spans="1:20" ht="43.2" x14ac:dyDescent="0.3">
      <c r="A115">
        <v>360</v>
      </c>
      <c r="B115" s="3" t="s">
        <v>361</v>
      </c>
      <c r="C115" s="3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s="10" t="s">
        <v>8308</v>
      </c>
      <c r="R115" s="10" t="s">
        <v>8313</v>
      </c>
      <c r="S115" s="14">
        <v>42163.897916666669</v>
      </c>
      <c r="T115" s="14">
        <v>42208.132638888885</v>
      </c>
    </row>
    <row r="116" spans="1:20" ht="43.2" x14ac:dyDescent="0.3">
      <c r="A116">
        <v>361</v>
      </c>
      <c r="B116" s="3" t="s">
        <v>362</v>
      </c>
      <c r="C116" s="3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s="10" t="s">
        <v>8308</v>
      </c>
      <c r="R116" s="10" t="s">
        <v>8313</v>
      </c>
      <c r="S116" s="14">
        <v>41936.001226851848</v>
      </c>
      <c r="T116" s="14">
        <v>41966.042893518519</v>
      </c>
    </row>
    <row r="117" spans="1:20" ht="43.2" x14ac:dyDescent="0.3">
      <c r="A117">
        <v>362</v>
      </c>
      <c r="B117" s="3" t="s">
        <v>363</v>
      </c>
      <c r="C117" s="3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s="10" t="s">
        <v>8308</v>
      </c>
      <c r="R117" s="10" t="s">
        <v>8313</v>
      </c>
      <c r="S117" s="14">
        <v>41837.210543981484</v>
      </c>
      <c r="T117" s="14">
        <v>41859</v>
      </c>
    </row>
    <row r="118" spans="1:20" ht="43.2" x14ac:dyDescent="0.3">
      <c r="A118">
        <v>363</v>
      </c>
      <c r="B118" s="3" t="s">
        <v>364</v>
      </c>
      <c r="C118" s="3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0" t="s">
        <v>8308</v>
      </c>
      <c r="R118" s="10" t="s">
        <v>8313</v>
      </c>
      <c r="S118" s="14">
        <v>40255.744629629626</v>
      </c>
      <c r="T118" s="14">
        <v>40300.806944444441</v>
      </c>
    </row>
    <row r="119" spans="1:20" ht="43.2" x14ac:dyDescent="0.3">
      <c r="A119">
        <v>364</v>
      </c>
      <c r="B119" s="3" t="s">
        <v>365</v>
      </c>
      <c r="C119" s="3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s="10" t="s">
        <v>8308</v>
      </c>
      <c r="R119" s="10" t="s">
        <v>8313</v>
      </c>
      <c r="S119" s="14">
        <v>41780.859629629631</v>
      </c>
      <c r="T119" s="14">
        <v>41811.165972222225</v>
      </c>
    </row>
    <row r="120" spans="1:20" ht="43.2" x14ac:dyDescent="0.3">
      <c r="A120">
        <v>366</v>
      </c>
      <c r="B120" s="3" t="s">
        <v>367</v>
      </c>
      <c r="C120" s="3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s="10" t="s">
        <v>8308</v>
      </c>
      <c r="R120" s="10" t="s">
        <v>8313</v>
      </c>
      <c r="S120" s="14">
        <v>41019.793032407404</v>
      </c>
      <c r="T120" s="14">
        <v>41049.793032407404</v>
      </c>
    </row>
    <row r="121" spans="1:20" ht="43.2" x14ac:dyDescent="0.3">
      <c r="A121">
        <v>367</v>
      </c>
      <c r="B121" s="3" t="s">
        <v>368</v>
      </c>
      <c r="C121" s="3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s="10" t="s">
        <v>8308</v>
      </c>
      <c r="R121" s="10" t="s">
        <v>8313</v>
      </c>
      <c r="S121" s="14">
        <v>41355.577291666668</v>
      </c>
      <c r="T121" s="14">
        <v>41395.207638888889</v>
      </c>
    </row>
    <row r="122" spans="1:20" ht="43.2" x14ac:dyDescent="0.3">
      <c r="A122">
        <v>368</v>
      </c>
      <c r="B122" s="3" t="s">
        <v>369</v>
      </c>
      <c r="C122" s="3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s="10" t="s">
        <v>8308</v>
      </c>
      <c r="R122" s="10" t="s">
        <v>8313</v>
      </c>
      <c r="S122" s="14">
        <v>42043.605578703704</v>
      </c>
      <c r="T122" s="14">
        <v>42078.563912037032</v>
      </c>
    </row>
    <row r="123" spans="1:20" ht="43.2" x14ac:dyDescent="0.3">
      <c r="A123">
        <v>369</v>
      </c>
      <c r="B123" s="3" t="s">
        <v>370</v>
      </c>
      <c r="C123" s="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s="10" t="s">
        <v>8308</v>
      </c>
      <c r="R123" s="10" t="s">
        <v>8313</v>
      </c>
      <c r="S123" s="14">
        <v>40893.551724537036</v>
      </c>
      <c r="T123" s="14">
        <v>40923.551724537036</v>
      </c>
    </row>
    <row r="124" spans="1:20" ht="43.2" x14ac:dyDescent="0.3">
      <c r="A124">
        <v>370</v>
      </c>
      <c r="B124" s="3" t="s">
        <v>371</v>
      </c>
      <c r="C124" s="3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s="10" t="s">
        <v>8308</v>
      </c>
      <c r="R124" s="10" t="s">
        <v>8313</v>
      </c>
      <c r="S124" s="14">
        <v>42711.795138888891</v>
      </c>
      <c r="T124" s="14">
        <v>42741.795138888891</v>
      </c>
    </row>
    <row r="125" spans="1:20" ht="43.2" x14ac:dyDescent="0.3">
      <c r="A125">
        <v>371</v>
      </c>
      <c r="B125" s="3" t="s">
        <v>372</v>
      </c>
      <c r="C125" s="3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s="10" t="s">
        <v>8308</v>
      </c>
      <c r="R125" s="10" t="s">
        <v>8313</v>
      </c>
      <c r="S125" s="14">
        <v>41261.767812500002</v>
      </c>
      <c r="T125" s="14">
        <v>41306.767812500002</v>
      </c>
    </row>
    <row r="126" spans="1:20" ht="43.2" x14ac:dyDescent="0.3">
      <c r="A126">
        <v>373</v>
      </c>
      <c r="B126" s="3" t="s">
        <v>374</v>
      </c>
      <c r="C126" s="3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s="10" t="s">
        <v>8308</v>
      </c>
      <c r="R126" s="10" t="s">
        <v>8313</v>
      </c>
      <c r="S126" s="14">
        <v>41078.91201388889</v>
      </c>
      <c r="T126" s="14">
        <v>41108.91201388889</v>
      </c>
    </row>
    <row r="127" spans="1:20" ht="43.2" x14ac:dyDescent="0.3">
      <c r="A127">
        <v>374</v>
      </c>
      <c r="B127" s="3" t="s">
        <v>375</v>
      </c>
      <c r="C127" s="3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s="10" t="s">
        <v>8308</v>
      </c>
      <c r="R127" s="10" t="s">
        <v>8313</v>
      </c>
      <c r="S127" s="14">
        <v>40757.889247685183</v>
      </c>
      <c r="T127" s="14">
        <v>40802.889247685183</v>
      </c>
    </row>
    <row r="128" spans="1:20" ht="43.2" x14ac:dyDescent="0.3">
      <c r="A128">
        <v>375</v>
      </c>
      <c r="B128" s="3" t="s">
        <v>376</v>
      </c>
      <c r="C128" s="3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s="10" t="s">
        <v>8308</v>
      </c>
      <c r="R128" s="10" t="s">
        <v>8313</v>
      </c>
      <c r="S128" s="14">
        <v>41657.985081018516</v>
      </c>
      <c r="T128" s="14">
        <v>41699.720833333333</v>
      </c>
    </row>
    <row r="129" spans="1:20" ht="43.2" x14ac:dyDescent="0.3">
      <c r="A129">
        <v>377</v>
      </c>
      <c r="B129" s="3" t="s">
        <v>378</v>
      </c>
      <c r="C129" s="3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s="10" t="s">
        <v>8308</v>
      </c>
      <c r="R129" s="10" t="s">
        <v>8313</v>
      </c>
      <c r="S129" s="14">
        <v>42292.250787037032</v>
      </c>
      <c r="T129" s="14">
        <v>42322.292361111111</v>
      </c>
    </row>
    <row r="130" spans="1:20" ht="43.2" x14ac:dyDescent="0.3">
      <c r="A130">
        <v>379</v>
      </c>
      <c r="B130" s="3" t="s">
        <v>380</v>
      </c>
      <c r="C130" s="3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s="10" t="s">
        <v>8308</v>
      </c>
      <c r="R130" s="10" t="s">
        <v>8313</v>
      </c>
      <c r="S130" s="14">
        <v>40987.688333333332</v>
      </c>
      <c r="T130" s="14">
        <v>41032.688333333332</v>
      </c>
    </row>
    <row r="131" spans="1:20" ht="43.2" x14ac:dyDescent="0.3">
      <c r="A131">
        <v>380</v>
      </c>
      <c r="B131" s="3" t="s">
        <v>381</v>
      </c>
      <c r="C131" s="3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s="10" t="s">
        <v>8308</v>
      </c>
      <c r="R131" s="10" t="s">
        <v>8313</v>
      </c>
      <c r="S131" s="14">
        <v>42367.719814814816</v>
      </c>
      <c r="T131" s="14">
        <v>42392.719814814816</v>
      </c>
    </row>
    <row r="132" spans="1:20" ht="43.2" x14ac:dyDescent="0.3">
      <c r="A132">
        <v>381</v>
      </c>
      <c r="B132" s="3" t="s">
        <v>382</v>
      </c>
      <c r="C132" s="3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s="10" t="s">
        <v>8308</v>
      </c>
      <c r="R132" s="10" t="s">
        <v>8313</v>
      </c>
      <c r="S132" s="14">
        <v>41085.698113425926</v>
      </c>
      <c r="T132" s="14">
        <v>41120.208333333336</v>
      </c>
    </row>
    <row r="133" spans="1:20" ht="57.6" x14ac:dyDescent="0.3">
      <c r="A133">
        <v>382</v>
      </c>
      <c r="B133" s="3" t="s">
        <v>383</v>
      </c>
      <c r="C133" s="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s="10" t="s">
        <v>8308</v>
      </c>
      <c r="R133" s="10" t="s">
        <v>8313</v>
      </c>
      <c r="S133" s="14">
        <v>41144.709490740745</v>
      </c>
      <c r="T133" s="14">
        <v>41158.709490740745</v>
      </c>
    </row>
    <row r="134" spans="1:20" ht="43.2" x14ac:dyDescent="0.3">
      <c r="A134">
        <v>383</v>
      </c>
      <c r="B134" s="3" t="s">
        <v>384</v>
      </c>
      <c r="C134" s="3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s="10" t="s">
        <v>8308</v>
      </c>
      <c r="R134" s="10" t="s">
        <v>8313</v>
      </c>
      <c r="S134" s="14">
        <v>41755.117581018516</v>
      </c>
      <c r="T134" s="14">
        <v>41778.117581018516</v>
      </c>
    </row>
    <row r="135" spans="1:20" ht="43.2" x14ac:dyDescent="0.3">
      <c r="A135">
        <v>384</v>
      </c>
      <c r="B135" s="3" t="s">
        <v>385</v>
      </c>
      <c r="C135" s="3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s="10" t="s">
        <v>8308</v>
      </c>
      <c r="R135" s="10" t="s">
        <v>8313</v>
      </c>
      <c r="S135" s="14">
        <v>41980.781793981485</v>
      </c>
      <c r="T135" s="14">
        <v>42010.781793981485</v>
      </c>
    </row>
    <row r="136" spans="1:20" ht="43.2" x14ac:dyDescent="0.3">
      <c r="A136">
        <v>385</v>
      </c>
      <c r="B136" s="3" t="s">
        <v>386</v>
      </c>
      <c r="C136" s="3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s="10" t="s">
        <v>8308</v>
      </c>
      <c r="R136" s="10" t="s">
        <v>8313</v>
      </c>
      <c r="S136" s="14">
        <v>41934.584502314814</v>
      </c>
      <c r="T136" s="14">
        <v>41964.626168981486</v>
      </c>
    </row>
    <row r="137" spans="1:20" ht="43.2" x14ac:dyDescent="0.3">
      <c r="A137">
        <v>386</v>
      </c>
      <c r="B137" s="3" t="s">
        <v>387</v>
      </c>
      <c r="C137" s="3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s="10" t="s">
        <v>8308</v>
      </c>
      <c r="R137" s="10" t="s">
        <v>8313</v>
      </c>
      <c r="S137" s="14">
        <v>42211.951284722221</v>
      </c>
      <c r="T137" s="14">
        <v>42226.951284722221</v>
      </c>
    </row>
    <row r="138" spans="1:20" ht="43.2" x14ac:dyDescent="0.3">
      <c r="A138">
        <v>387</v>
      </c>
      <c r="B138" s="3" t="s">
        <v>388</v>
      </c>
      <c r="C138" s="3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s="10" t="s">
        <v>8308</v>
      </c>
      <c r="R138" s="10" t="s">
        <v>8313</v>
      </c>
      <c r="S138" s="14">
        <v>42200.67659722222</v>
      </c>
      <c r="T138" s="14">
        <v>42231.25</v>
      </c>
    </row>
    <row r="139" spans="1:20" ht="43.2" x14ac:dyDescent="0.3">
      <c r="A139">
        <v>388</v>
      </c>
      <c r="B139" s="3" t="s">
        <v>389</v>
      </c>
      <c r="C139" s="3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s="10" t="s">
        <v>8308</v>
      </c>
      <c r="R139" s="10" t="s">
        <v>8313</v>
      </c>
      <c r="S139" s="14">
        <v>42549.076157407413</v>
      </c>
      <c r="T139" s="14">
        <v>42579.076157407413</v>
      </c>
    </row>
    <row r="140" spans="1:20" ht="43.2" x14ac:dyDescent="0.3">
      <c r="A140">
        <v>389</v>
      </c>
      <c r="B140" s="3" t="s">
        <v>390</v>
      </c>
      <c r="C140" s="3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s="10" t="s">
        <v>8308</v>
      </c>
      <c r="R140" s="10" t="s">
        <v>8313</v>
      </c>
      <c r="S140" s="14">
        <v>41674.063078703701</v>
      </c>
      <c r="T140" s="14">
        <v>41705.957638888889</v>
      </c>
    </row>
    <row r="141" spans="1:20" ht="43.2" x14ac:dyDescent="0.3">
      <c r="A141">
        <v>390</v>
      </c>
      <c r="B141" s="3" t="s">
        <v>391</v>
      </c>
      <c r="C141" s="3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s="10" t="s">
        <v>8308</v>
      </c>
      <c r="R141" s="10" t="s">
        <v>8313</v>
      </c>
      <c r="S141" s="14">
        <v>42112.036712962959</v>
      </c>
      <c r="T141" s="14">
        <v>42132.036712962959</v>
      </c>
    </row>
    <row r="142" spans="1:20" ht="43.2" x14ac:dyDescent="0.3">
      <c r="A142">
        <v>391</v>
      </c>
      <c r="B142" s="3" t="s">
        <v>392</v>
      </c>
      <c r="C142" s="3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s="10" t="s">
        <v>8308</v>
      </c>
      <c r="R142" s="10" t="s">
        <v>8313</v>
      </c>
      <c r="S142" s="14">
        <v>40865.042256944449</v>
      </c>
      <c r="T142" s="14">
        <v>40895.040972222225</v>
      </c>
    </row>
    <row r="143" spans="1:20" ht="43.2" x14ac:dyDescent="0.3">
      <c r="A143">
        <v>392</v>
      </c>
      <c r="B143" s="3" t="s">
        <v>393</v>
      </c>
      <c r="C143" s="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s="10" t="s">
        <v>8308</v>
      </c>
      <c r="R143" s="10" t="s">
        <v>8313</v>
      </c>
      <c r="S143" s="14">
        <v>40763.717256944445</v>
      </c>
      <c r="T143" s="14">
        <v>40794.125</v>
      </c>
    </row>
    <row r="144" spans="1:20" ht="28.8" x14ac:dyDescent="0.3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s="10" t="s">
        <v>8308</v>
      </c>
      <c r="R144" s="10" t="s">
        <v>8313</v>
      </c>
      <c r="S144" s="14">
        <v>41526.708935185183</v>
      </c>
      <c r="T144" s="14">
        <v>41557.708935185183</v>
      </c>
    </row>
    <row r="145" spans="1:20" ht="43.2" x14ac:dyDescent="0.3">
      <c r="A145">
        <v>395</v>
      </c>
      <c r="B145" s="3" t="s">
        <v>396</v>
      </c>
      <c r="C145" s="3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s="10" t="s">
        <v>8308</v>
      </c>
      <c r="R145" s="10" t="s">
        <v>8313</v>
      </c>
      <c r="S145" s="14">
        <v>40990.909259259257</v>
      </c>
      <c r="T145" s="14">
        <v>41026.897222222222</v>
      </c>
    </row>
    <row r="146" spans="1:20" ht="43.2" x14ac:dyDescent="0.3">
      <c r="A146">
        <v>396</v>
      </c>
      <c r="B146" s="3" t="s">
        <v>397</v>
      </c>
      <c r="C146" s="3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s="10" t="s">
        <v>8308</v>
      </c>
      <c r="R146" s="10" t="s">
        <v>8313</v>
      </c>
      <c r="S146" s="14">
        <v>41082.564884259256</v>
      </c>
      <c r="T146" s="14">
        <v>41097.564884259256</v>
      </c>
    </row>
    <row r="147" spans="1:20" ht="57.6" x14ac:dyDescent="0.3">
      <c r="A147">
        <v>397</v>
      </c>
      <c r="B147" s="3" t="s">
        <v>398</v>
      </c>
      <c r="C147" s="3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s="10" t="s">
        <v>8308</v>
      </c>
      <c r="R147" s="10" t="s">
        <v>8313</v>
      </c>
      <c r="S147" s="14">
        <v>40379.776435185187</v>
      </c>
      <c r="T147" s="14">
        <v>40422.155555555553</v>
      </c>
    </row>
    <row r="148" spans="1:20" ht="43.2" x14ac:dyDescent="0.3">
      <c r="A148">
        <v>398</v>
      </c>
      <c r="B148" s="3" t="s">
        <v>399</v>
      </c>
      <c r="C148" s="3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s="10" t="s">
        <v>8308</v>
      </c>
      <c r="R148" s="10" t="s">
        <v>8313</v>
      </c>
      <c r="S148" s="14">
        <v>42078.793124999997</v>
      </c>
      <c r="T148" s="14">
        <v>42123.793124999997</v>
      </c>
    </row>
    <row r="149" spans="1:20" ht="43.2" x14ac:dyDescent="0.3">
      <c r="A149">
        <v>400</v>
      </c>
      <c r="B149" s="3" t="s">
        <v>401</v>
      </c>
      <c r="C149" s="3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s="10" t="s">
        <v>8308</v>
      </c>
      <c r="R149" s="10" t="s">
        <v>8313</v>
      </c>
      <c r="S149" s="14">
        <v>41745.635960648149</v>
      </c>
      <c r="T149" s="14">
        <v>41776.145833333336</v>
      </c>
    </row>
    <row r="150" spans="1:20" ht="43.2" x14ac:dyDescent="0.3">
      <c r="A150">
        <v>401</v>
      </c>
      <c r="B150" s="3" t="s">
        <v>402</v>
      </c>
      <c r="C150" s="3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s="10" t="s">
        <v>8308</v>
      </c>
      <c r="R150" s="10" t="s">
        <v>8313</v>
      </c>
      <c r="S150" s="14">
        <v>40732.842245370368</v>
      </c>
      <c r="T150" s="14">
        <v>40762.842245370368</v>
      </c>
    </row>
    <row r="151" spans="1:20" ht="43.2" x14ac:dyDescent="0.3">
      <c r="A151">
        <v>402</v>
      </c>
      <c r="B151" s="3" t="s">
        <v>403</v>
      </c>
      <c r="C151" s="3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s="10" t="s">
        <v>8308</v>
      </c>
      <c r="R151" s="10" t="s">
        <v>8313</v>
      </c>
      <c r="S151" s="14">
        <v>42292.539548611108</v>
      </c>
      <c r="T151" s="14">
        <v>42313.58121527778</v>
      </c>
    </row>
    <row r="152" spans="1:20" ht="43.2" x14ac:dyDescent="0.3">
      <c r="A152">
        <v>403</v>
      </c>
      <c r="B152" s="3" t="s">
        <v>404</v>
      </c>
      <c r="C152" s="3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s="10" t="s">
        <v>8308</v>
      </c>
      <c r="R152" s="10" t="s">
        <v>8313</v>
      </c>
      <c r="S152" s="14">
        <v>40718.310659722221</v>
      </c>
      <c r="T152" s="14">
        <v>40765.297222222223</v>
      </c>
    </row>
    <row r="153" spans="1:20" ht="43.2" x14ac:dyDescent="0.3">
      <c r="A153">
        <v>404</v>
      </c>
      <c r="B153" s="3" t="s">
        <v>405</v>
      </c>
      <c r="C153" s="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s="10" t="s">
        <v>8308</v>
      </c>
      <c r="R153" s="10" t="s">
        <v>8313</v>
      </c>
      <c r="S153" s="14">
        <v>41646.628032407411</v>
      </c>
      <c r="T153" s="14">
        <v>41675.961111111108</v>
      </c>
    </row>
    <row r="154" spans="1:20" ht="28.8" x14ac:dyDescent="0.3">
      <c r="A154">
        <v>405</v>
      </c>
      <c r="B154" s="3" t="s">
        <v>406</v>
      </c>
      <c r="C154" s="3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s="10" t="s">
        <v>8308</v>
      </c>
      <c r="R154" s="10" t="s">
        <v>8313</v>
      </c>
      <c r="S154" s="14">
        <v>41674.08494212963</v>
      </c>
      <c r="T154" s="14">
        <v>41704.08494212963</v>
      </c>
    </row>
    <row r="155" spans="1:20" ht="43.2" x14ac:dyDescent="0.3">
      <c r="A155">
        <v>406</v>
      </c>
      <c r="B155" s="3" t="s">
        <v>407</v>
      </c>
      <c r="C155" s="3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s="10" t="s">
        <v>8308</v>
      </c>
      <c r="R155" s="10" t="s">
        <v>8313</v>
      </c>
      <c r="S155" s="14">
        <v>40638.162465277775</v>
      </c>
      <c r="T155" s="14">
        <v>40672.249305555553</v>
      </c>
    </row>
    <row r="156" spans="1:20" ht="43.2" x14ac:dyDescent="0.3">
      <c r="A156">
        <v>407</v>
      </c>
      <c r="B156" s="3" t="s">
        <v>408</v>
      </c>
      <c r="C156" s="3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s="10" t="s">
        <v>8308</v>
      </c>
      <c r="R156" s="10" t="s">
        <v>8313</v>
      </c>
      <c r="S156" s="14">
        <v>40806.870949074073</v>
      </c>
      <c r="T156" s="14">
        <v>40866.912615740745</v>
      </c>
    </row>
    <row r="157" spans="1:20" ht="43.2" x14ac:dyDescent="0.3">
      <c r="A157">
        <v>408</v>
      </c>
      <c r="B157" s="3" t="s">
        <v>409</v>
      </c>
      <c r="C157" s="3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s="10" t="s">
        <v>8308</v>
      </c>
      <c r="R157" s="10" t="s">
        <v>8313</v>
      </c>
      <c r="S157" s="14">
        <v>41543.735995370371</v>
      </c>
      <c r="T157" s="14">
        <v>41583.777662037035</v>
      </c>
    </row>
    <row r="158" spans="1:20" ht="43.2" x14ac:dyDescent="0.3">
      <c r="A158">
        <v>411</v>
      </c>
      <c r="B158" s="3" t="s">
        <v>412</v>
      </c>
      <c r="C158" s="3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s="10" t="s">
        <v>8308</v>
      </c>
      <c r="R158" s="10" t="s">
        <v>8313</v>
      </c>
      <c r="S158" s="14">
        <v>41598.17597222222</v>
      </c>
      <c r="T158" s="14">
        <v>41630.208333333336</v>
      </c>
    </row>
    <row r="159" spans="1:20" ht="43.2" x14ac:dyDescent="0.3">
      <c r="A159">
        <v>412</v>
      </c>
      <c r="B159" s="3" t="s">
        <v>413</v>
      </c>
      <c r="C159" s="3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s="10" t="s">
        <v>8308</v>
      </c>
      <c r="R159" s="10" t="s">
        <v>8313</v>
      </c>
      <c r="S159" s="14">
        <v>41099.742800925924</v>
      </c>
      <c r="T159" s="14">
        <v>41115.742800925924</v>
      </c>
    </row>
    <row r="160" spans="1:20" ht="43.2" x14ac:dyDescent="0.3">
      <c r="A160">
        <v>413</v>
      </c>
      <c r="B160" s="3" t="s">
        <v>414</v>
      </c>
      <c r="C160" s="3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s="10" t="s">
        <v>8308</v>
      </c>
      <c r="R160" s="10" t="s">
        <v>8313</v>
      </c>
      <c r="S160" s="14">
        <v>41079.877442129626</v>
      </c>
      <c r="T160" s="14">
        <v>41109.877442129626</v>
      </c>
    </row>
    <row r="161" spans="1:20" ht="43.2" x14ac:dyDescent="0.3">
      <c r="A161">
        <v>414</v>
      </c>
      <c r="B161" s="3" t="s">
        <v>415</v>
      </c>
      <c r="C161" s="3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s="10" t="s">
        <v>8308</v>
      </c>
      <c r="R161" s="10" t="s">
        <v>8313</v>
      </c>
      <c r="S161" s="14">
        <v>41529.063252314816</v>
      </c>
      <c r="T161" s="14">
        <v>41559.063252314816</v>
      </c>
    </row>
    <row r="162" spans="1:20" ht="43.2" x14ac:dyDescent="0.3">
      <c r="A162">
        <v>416</v>
      </c>
      <c r="B162" s="3" t="s">
        <v>417</v>
      </c>
      <c r="C162" s="3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s="10" t="s">
        <v>8308</v>
      </c>
      <c r="R162" s="10" t="s">
        <v>8313</v>
      </c>
      <c r="S162" s="14">
        <v>41648.396192129629</v>
      </c>
      <c r="T162" s="14">
        <v>41678.396192129629</v>
      </c>
    </row>
    <row r="163" spans="1:20" ht="43.2" x14ac:dyDescent="0.3">
      <c r="A163">
        <v>417</v>
      </c>
      <c r="B163" s="3" t="s">
        <v>418</v>
      </c>
      <c r="C163" s="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s="10" t="s">
        <v>8308</v>
      </c>
      <c r="R163" s="10" t="s">
        <v>8313</v>
      </c>
      <c r="S163" s="14">
        <v>41360.970601851855</v>
      </c>
      <c r="T163" s="14">
        <v>41372.189583333333</v>
      </c>
    </row>
    <row r="164" spans="1:20" ht="43.2" x14ac:dyDescent="0.3">
      <c r="A164">
        <v>418</v>
      </c>
      <c r="B164" s="3" t="s">
        <v>419</v>
      </c>
      <c r="C164" s="3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s="10" t="s">
        <v>8308</v>
      </c>
      <c r="R164" s="10" t="s">
        <v>8313</v>
      </c>
      <c r="S164" s="14">
        <v>42178.282372685186</v>
      </c>
      <c r="T164" s="14">
        <v>42208.282372685186</v>
      </c>
    </row>
    <row r="165" spans="1:20" ht="43.2" x14ac:dyDescent="0.3">
      <c r="A165">
        <v>419</v>
      </c>
      <c r="B165" s="3" t="s">
        <v>420</v>
      </c>
      <c r="C165" s="3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s="10" t="s">
        <v>8308</v>
      </c>
      <c r="R165" s="10" t="s">
        <v>8313</v>
      </c>
      <c r="S165" s="14">
        <v>41394.842442129629</v>
      </c>
      <c r="T165" s="14">
        <v>41454.842442129629</v>
      </c>
    </row>
    <row r="166" spans="1:20" x14ac:dyDescent="0.3">
      <c r="B166" s="3"/>
      <c r="C166" s="3"/>
      <c r="D166" s="6"/>
      <c r="E166" s="8"/>
      <c r="Q166" s="10"/>
      <c r="R166" s="10"/>
      <c r="S166" s="14"/>
      <c r="T166" s="14"/>
    </row>
    <row r="167" spans="1:20" x14ac:dyDescent="0.3">
      <c r="B167" s="3"/>
      <c r="C167" s="3"/>
      <c r="D167" s="6"/>
      <c r="E167" s="8"/>
      <c r="Q167" s="10"/>
      <c r="R167" s="10"/>
      <c r="S167" s="14"/>
      <c r="T167" s="14"/>
    </row>
    <row r="168" spans="1:20" x14ac:dyDescent="0.3">
      <c r="B168" s="3"/>
      <c r="C168" s="3"/>
      <c r="D168" s="6"/>
      <c r="E168" s="8"/>
      <c r="Q168" s="10"/>
      <c r="R168" s="10"/>
      <c r="S168" s="14"/>
      <c r="T168" s="14"/>
    </row>
    <row r="169" spans="1:20" x14ac:dyDescent="0.3">
      <c r="B169" s="3"/>
      <c r="C169" s="3"/>
      <c r="D169" s="6"/>
      <c r="E169" s="8"/>
      <c r="Q169" s="10"/>
      <c r="R169" s="10"/>
      <c r="S169" s="14"/>
      <c r="T169" s="14"/>
    </row>
    <row r="170" spans="1:20" x14ac:dyDescent="0.3">
      <c r="B170" s="3"/>
      <c r="C170" s="3"/>
      <c r="D170" s="6"/>
      <c r="E170" s="8"/>
      <c r="Q170" s="10"/>
      <c r="R170" s="10"/>
      <c r="S170" s="14"/>
      <c r="T170" s="14"/>
    </row>
    <row r="171" spans="1:20" x14ac:dyDescent="0.3">
      <c r="B171" s="3"/>
      <c r="C171" s="3"/>
      <c r="D171" s="6"/>
      <c r="E171" s="8"/>
      <c r="Q171" s="10"/>
      <c r="R171" s="10"/>
      <c r="S171" s="14"/>
      <c r="T171" s="14"/>
    </row>
    <row r="172" spans="1:20" x14ac:dyDescent="0.3">
      <c r="B172" s="3"/>
      <c r="C172" s="3"/>
      <c r="D172" s="6"/>
      <c r="E172" s="8"/>
      <c r="Q172" s="10"/>
      <c r="R172" s="10"/>
      <c r="S172" s="14"/>
      <c r="T172" s="14"/>
    </row>
    <row r="173" spans="1:20" x14ac:dyDescent="0.3">
      <c r="B173" s="3"/>
      <c r="C173" s="3"/>
      <c r="D173" s="6"/>
      <c r="E173" s="8"/>
      <c r="Q173" s="10"/>
      <c r="R173" s="10"/>
      <c r="S173" s="14"/>
      <c r="T173" s="14"/>
    </row>
    <row r="174" spans="1:20" x14ac:dyDescent="0.3">
      <c r="B174" s="3"/>
      <c r="C174" s="3"/>
      <c r="D174" s="6"/>
      <c r="E174" s="8"/>
      <c r="Q174" s="10"/>
      <c r="R174" s="10"/>
      <c r="S174" s="14"/>
      <c r="T174" s="14"/>
    </row>
    <row r="175" spans="1:20" x14ac:dyDescent="0.3">
      <c r="B175" s="3"/>
      <c r="C175" s="3"/>
      <c r="D175" s="6"/>
      <c r="E175" s="8"/>
      <c r="Q175" s="10"/>
      <c r="R175" s="10"/>
      <c r="S175" s="14"/>
      <c r="T175" s="14"/>
    </row>
    <row r="176" spans="1:20" x14ac:dyDescent="0.3">
      <c r="B176" s="3"/>
      <c r="C176" s="3"/>
      <c r="D176" s="6"/>
      <c r="E176" s="8"/>
      <c r="Q176" s="10"/>
      <c r="R176" s="10"/>
      <c r="S176" s="14"/>
      <c r="T176" s="14"/>
    </row>
    <row r="177" spans="2:20" x14ac:dyDescent="0.3">
      <c r="B177" s="3"/>
      <c r="C177" s="3"/>
      <c r="D177" s="6"/>
      <c r="E177" s="8"/>
      <c r="Q177" s="10"/>
      <c r="R177" s="10"/>
      <c r="S177" s="14"/>
      <c r="T177" s="14"/>
    </row>
    <row r="178" spans="2:20" x14ac:dyDescent="0.3">
      <c r="B178" s="3"/>
      <c r="C178" s="3"/>
      <c r="D178" s="6"/>
      <c r="E178" s="8"/>
      <c r="Q178" s="10"/>
      <c r="R178" s="10"/>
      <c r="S178" s="14"/>
      <c r="T178" s="14"/>
    </row>
    <row r="179" spans="2:20" x14ac:dyDescent="0.3">
      <c r="B179" s="3"/>
      <c r="C179" s="3"/>
      <c r="D179" s="6"/>
      <c r="E179" s="8"/>
      <c r="Q179" s="10"/>
      <c r="R179" s="10"/>
      <c r="S179" s="14"/>
      <c r="T179" s="14"/>
    </row>
    <row r="180" spans="2:20" x14ac:dyDescent="0.3">
      <c r="B180" s="3"/>
      <c r="C180" s="3"/>
      <c r="D180" s="6"/>
      <c r="E180" s="8"/>
      <c r="Q180" s="10"/>
      <c r="R180" s="10"/>
      <c r="S180" s="14"/>
      <c r="T180" s="14"/>
    </row>
    <row r="181" spans="2:20" x14ac:dyDescent="0.3">
      <c r="B181" s="3"/>
      <c r="C181" s="3"/>
      <c r="D181" s="6"/>
      <c r="E181" s="8"/>
      <c r="Q181" s="10"/>
      <c r="R181" s="10"/>
      <c r="S181" s="14"/>
      <c r="T181" s="14"/>
    </row>
    <row r="182" spans="2:20" x14ac:dyDescent="0.3">
      <c r="B182" s="3"/>
      <c r="C182" s="3"/>
      <c r="D182" s="6"/>
      <c r="E182" s="8"/>
      <c r="Q182" s="10"/>
      <c r="R182" s="10"/>
      <c r="S182" s="14"/>
      <c r="T182" s="14"/>
    </row>
    <row r="183" spans="2:20" x14ac:dyDescent="0.3">
      <c r="B183" s="3"/>
      <c r="C183" s="3"/>
      <c r="D183" s="6"/>
      <c r="E183" s="8"/>
      <c r="Q183" s="10"/>
      <c r="R183" s="10"/>
      <c r="S183" s="14"/>
      <c r="T183" s="14"/>
    </row>
    <row r="184" spans="2:20" x14ac:dyDescent="0.3">
      <c r="B184" s="3"/>
      <c r="C184" s="3"/>
      <c r="D184" s="6"/>
      <c r="E184" s="8"/>
      <c r="Q184" s="10"/>
      <c r="R184" s="10"/>
      <c r="S184" s="14"/>
      <c r="T184" s="14"/>
    </row>
    <row r="185" spans="2:20" x14ac:dyDescent="0.3">
      <c r="B185" s="3"/>
      <c r="C185" s="3"/>
      <c r="D185" s="6"/>
      <c r="E185" s="8"/>
      <c r="Q185" s="10"/>
      <c r="R185" s="10"/>
      <c r="S185" s="14"/>
      <c r="T185" s="14"/>
    </row>
    <row r="186" spans="2:20" x14ac:dyDescent="0.3">
      <c r="B186" s="3"/>
      <c r="C186" s="3"/>
      <c r="D186" s="6"/>
      <c r="E186" s="8"/>
      <c r="Q186" s="10"/>
      <c r="R186" s="10"/>
      <c r="S186" s="14"/>
      <c r="T186" s="14"/>
    </row>
    <row r="187" spans="2:20" x14ac:dyDescent="0.3">
      <c r="B187" s="3"/>
      <c r="C187" s="3"/>
      <c r="D187" s="6"/>
      <c r="E187" s="8"/>
      <c r="Q187" s="10"/>
      <c r="R187" s="10"/>
      <c r="S187" s="14"/>
      <c r="T187" s="14"/>
    </row>
    <row r="188" spans="2:20" x14ac:dyDescent="0.3">
      <c r="B188" s="3"/>
      <c r="C188" s="3"/>
      <c r="D188" s="6"/>
      <c r="E188" s="8"/>
      <c r="Q188" s="10"/>
      <c r="R188" s="10"/>
      <c r="S188" s="14"/>
      <c r="T188" s="14"/>
    </row>
    <row r="189" spans="2:20" x14ac:dyDescent="0.3">
      <c r="B189" s="3"/>
      <c r="C189" s="3"/>
      <c r="D189" s="6"/>
      <c r="E189" s="8"/>
      <c r="Q189" s="10"/>
      <c r="R189" s="10"/>
      <c r="S189" s="14"/>
      <c r="T189" s="14"/>
    </row>
    <row r="190" spans="2:20" x14ac:dyDescent="0.3">
      <c r="B190" s="3"/>
      <c r="C190" s="3"/>
      <c r="D190" s="6"/>
      <c r="E190" s="8"/>
      <c r="Q190" s="10"/>
      <c r="R190" s="10"/>
      <c r="S190" s="14"/>
      <c r="T190" s="14"/>
    </row>
    <row r="191" spans="2:20" x14ac:dyDescent="0.3">
      <c r="B191" s="3"/>
      <c r="C191" s="3"/>
      <c r="D191" s="6"/>
      <c r="E191" s="8"/>
      <c r="Q191" s="10"/>
      <c r="R191" s="10"/>
      <c r="S191" s="14"/>
      <c r="T191" s="14"/>
    </row>
    <row r="192" spans="2:20" x14ac:dyDescent="0.3">
      <c r="B192" s="3"/>
      <c r="C192" s="3"/>
      <c r="D192" s="6"/>
      <c r="E192" s="8"/>
      <c r="Q192" s="10"/>
      <c r="R192" s="10"/>
      <c r="S192" s="14"/>
      <c r="T192" s="14"/>
    </row>
    <row r="193" spans="2:20" x14ac:dyDescent="0.3">
      <c r="B193" s="3"/>
      <c r="C193" s="3"/>
      <c r="D193" s="6"/>
      <c r="E193" s="8"/>
      <c r="Q193" s="10"/>
      <c r="R193" s="10"/>
      <c r="S193" s="14"/>
      <c r="T193" s="14"/>
    </row>
    <row r="194" spans="2:20" x14ac:dyDescent="0.3">
      <c r="B194" s="3"/>
      <c r="C194" s="3"/>
      <c r="D194" s="6"/>
      <c r="E194" s="8"/>
      <c r="Q194" s="10"/>
      <c r="R194" s="10"/>
      <c r="S194" s="14"/>
      <c r="T194" s="14"/>
    </row>
    <row r="195" spans="2:20" x14ac:dyDescent="0.3">
      <c r="B195" s="3"/>
      <c r="C195" s="3"/>
      <c r="D195" s="6"/>
      <c r="E195" s="8"/>
      <c r="Q195" s="10"/>
      <c r="R195" s="10"/>
      <c r="S195" s="14"/>
      <c r="T195" s="14"/>
    </row>
    <row r="196" spans="2:20" x14ac:dyDescent="0.3">
      <c r="B196" s="3"/>
      <c r="C196" s="3"/>
      <c r="D196" s="6"/>
      <c r="E196" s="8"/>
      <c r="Q196" s="10"/>
      <c r="R196" s="10"/>
      <c r="S196" s="14"/>
      <c r="T196" s="14"/>
    </row>
    <row r="197" spans="2:20" x14ac:dyDescent="0.3">
      <c r="B197" s="3"/>
      <c r="C197" s="3"/>
      <c r="D197" s="6"/>
      <c r="E197" s="8"/>
      <c r="Q197" s="10"/>
      <c r="R197" s="10"/>
      <c r="S197" s="14"/>
      <c r="T197" s="14"/>
    </row>
    <row r="198" spans="2:20" x14ac:dyDescent="0.3">
      <c r="B198" s="3"/>
      <c r="C198" s="3"/>
      <c r="D198" s="6"/>
      <c r="E198" s="8"/>
      <c r="Q198" s="10"/>
      <c r="R198" s="10"/>
      <c r="S198" s="14"/>
      <c r="T198" s="14"/>
    </row>
    <row r="199" spans="2:20" x14ac:dyDescent="0.3">
      <c r="B199" s="3"/>
      <c r="C199" s="3"/>
      <c r="D199" s="6"/>
      <c r="E199" s="8"/>
      <c r="Q199" s="10"/>
      <c r="R199" s="10"/>
      <c r="S199" s="14"/>
      <c r="T199" s="14"/>
    </row>
    <row r="200" spans="2:20" x14ac:dyDescent="0.3">
      <c r="B200" s="3"/>
      <c r="C200" s="3"/>
      <c r="D200" s="6"/>
      <c r="E200" s="8"/>
      <c r="Q200" s="10"/>
      <c r="R200" s="10"/>
      <c r="S200" s="14"/>
      <c r="T200" s="14"/>
    </row>
    <row r="201" spans="2:20" x14ac:dyDescent="0.3">
      <c r="B201" s="3"/>
      <c r="C201" s="3"/>
      <c r="D201" s="6"/>
      <c r="E201" s="8"/>
      <c r="Q201" s="10"/>
      <c r="R201" s="10"/>
      <c r="S201" s="14"/>
      <c r="T201" s="14"/>
    </row>
    <row r="202" spans="2:20" x14ac:dyDescent="0.3">
      <c r="B202" s="3"/>
      <c r="C202" s="3"/>
      <c r="D202" s="6"/>
      <c r="E202" s="8"/>
      <c r="Q202" s="10"/>
      <c r="R202" s="10"/>
      <c r="S202" s="14"/>
      <c r="T202" s="14"/>
    </row>
    <row r="203" spans="2:20" x14ac:dyDescent="0.3">
      <c r="B203" s="3"/>
      <c r="C203" s="3"/>
      <c r="D203" s="6"/>
      <c r="E203" s="8"/>
      <c r="Q203" s="10"/>
      <c r="R203" s="10"/>
      <c r="S203" s="14"/>
      <c r="T203" s="14"/>
    </row>
    <row r="204" spans="2:20" x14ac:dyDescent="0.3">
      <c r="B204" s="3"/>
      <c r="C204" s="3"/>
      <c r="D204" s="6"/>
      <c r="E204" s="8"/>
      <c r="Q204" s="10"/>
      <c r="R204" s="10"/>
      <c r="S204" s="14"/>
      <c r="T204" s="14"/>
    </row>
    <row r="205" spans="2:20" x14ac:dyDescent="0.3">
      <c r="B205" s="3"/>
      <c r="C205" s="3"/>
      <c r="D205" s="6"/>
      <c r="E205" s="8"/>
      <c r="Q205" s="10"/>
      <c r="R205" s="10"/>
      <c r="S205" s="14"/>
      <c r="T205" s="14"/>
    </row>
    <row r="206" spans="2:20" x14ac:dyDescent="0.3">
      <c r="B206" s="3"/>
      <c r="C206" s="3"/>
      <c r="D206" s="6"/>
      <c r="E206" s="8"/>
      <c r="Q206" s="10"/>
      <c r="R206" s="10"/>
      <c r="S206" s="14"/>
      <c r="T206" s="14"/>
    </row>
    <row r="207" spans="2:20" x14ac:dyDescent="0.3">
      <c r="B207" s="3"/>
      <c r="C207" s="3"/>
      <c r="D207" s="6"/>
      <c r="E207" s="8"/>
      <c r="Q207" s="10"/>
      <c r="R207" s="10"/>
      <c r="S207" s="14"/>
      <c r="T207" s="14"/>
    </row>
    <row r="208" spans="2:20" x14ac:dyDescent="0.3">
      <c r="B208" s="3"/>
      <c r="C208" s="3"/>
      <c r="D208" s="6"/>
      <c r="E208" s="8"/>
      <c r="Q208" s="10"/>
      <c r="R208" s="10"/>
      <c r="S208" s="14"/>
      <c r="T208" s="14"/>
    </row>
    <row r="209" spans="2:20" x14ac:dyDescent="0.3">
      <c r="B209" s="3"/>
      <c r="C209" s="3"/>
      <c r="D209" s="6"/>
      <c r="E209" s="8"/>
      <c r="Q209" s="10"/>
      <c r="R209" s="10"/>
      <c r="S209" s="14"/>
      <c r="T209" s="14"/>
    </row>
    <row r="210" spans="2:20" x14ac:dyDescent="0.3">
      <c r="B210" s="3"/>
      <c r="C210" s="3"/>
      <c r="D210" s="6"/>
      <c r="E210" s="8"/>
      <c r="Q210" s="10"/>
      <c r="R210" s="10"/>
      <c r="S210" s="14"/>
      <c r="T210" s="14"/>
    </row>
    <row r="211" spans="2:20" x14ac:dyDescent="0.3">
      <c r="B211" s="3"/>
      <c r="C211" s="3"/>
      <c r="D211" s="6"/>
      <c r="E211" s="8"/>
      <c r="Q211" s="10"/>
      <c r="R211" s="10"/>
      <c r="S211" s="14"/>
      <c r="T211" s="14"/>
    </row>
    <row r="212" spans="2:20" x14ac:dyDescent="0.3">
      <c r="B212" s="3"/>
      <c r="C212" s="3"/>
      <c r="D212" s="6"/>
      <c r="E212" s="8"/>
      <c r="Q212" s="10"/>
      <c r="R212" s="10"/>
      <c r="S212" s="14"/>
      <c r="T212" s="14"/>
    </row>
    <row r="213" spans="2:20" x14ac:dyDescent="0.3">
      <c r="B213" s="3"/>
      <c r="C213" s="3"/>
      <c r="D213" s="6"/>
      <c r="E213" s="8"/>
      <c r="Q213" s="10"/>
      <c r="R213" s="10"/>
      <c r="S213" s="14"/>
      <c r="T213" s="14"/>
    </row>
    <row r="214" spans="2:20" x14ac:dyDescent="0.3">
      <c r="B214" s="3"/>
      <c r="C214" s="3"/>
      <c r="D214" s="6"/>
      <c r="E214" s="8"/>
      <c r="Q214" s="10"/>
      <c r="R214" s="10"/>
      <c r="S214" s="14"/>
      <c r="T214" s="14"/>
    </row>
    <row r="215" spans="2:20" x14ac:dyDescent="0.3">
      <c r="B215" s="3"/>
      <c r="C215" s="3"/>
      <c r="D215" s="6"/>
      <c r="E215" s="8"/>
      <c r="Q215" s="10"/>
      <c r="R215" s="10"/>
      <c r="S215" s="14"/>
      <c r="T215" s="14"/>
    </row>
    <row r="216" spans="2:20" x14ac:dyDescent="0.3">
      <c r="B216" s="3"/>
      <c r="C216" s="3"/>
      <c r="D216" s="6"/>
      <c r="E216" s="8"/>
      <c r="Q216" s="10"/>
      <c r="R216" s="10"/>
      <c r="S216" s="14"/>
      <c r="T216" s="14"/>
    </row>
    <row r="217" spans="2:20" x14ac:dyDescent="0.3">
      <c r="B217" s="3"/>
      <c r="C217" s="3"/>
      <c r="D217" s="6"/>
      <c r="E217" s="8"/>
      <c r="Q217" s="10"/>
      <c r="R217" s="10"/>
      <c r="S217" s="14"/>
      <c r="T217" s="14"/>
    </row>
    <row r="218" spans="2:20" x14ac:dyDescent="0.3">
      <c r="B218" s="3"/>
      <c r="C218" s="3"/>
      <c r="D218" s="6"/>
      <c r="E218" s="8"/>
      <c r="Q218" s="10"/>
      <c r="R218" s="10"/>
      <c r="S218" s="14"/>
      <c r="T218" s="14"/>
    </row>
    <row r="219" spans="2:20" x14ac:dyDescent="0.3">
      <c r="B219" s="3"/>
      <c r="C219" s="3"/>
      <c r="D219" s="6"/>
      <c r="E219" s="8"/>
      <c r="Q219" s="10"/>
      <c r="R219" s="10"/>
      <c r="S219" s="14"/>
      <c r="T219" s="14"/>
    </row>
    <row r="220" spans="2:20" x14ac:dyDescent="0.3">
      <c r="B220" s="3"/>
      <c r="C220" s="3"/>
      <c r="D220" s="6"/>
      <c r="E220" s="8"/>
      <c r="Q220" s="10"/>
      <c r="R220" s="10"/>
      <c r="S220" s="14"/>
      <c r="T220" s="14"/>
    </row>
    <row r="221" spans="2:20" x14ac:dyDescent="0.3">
      <c r="B221" s="3"/>
      <c r="C221" s="3"/>
      <c r="D221" s="6"/>
      <c r="E221" s="8"/>
      <c r="Q221" s="10"/>
      <c r="R221" s="10"/>
      <c r="S221" s="14"/>
      <c r="T221" s="14"/>
    </row>
    <row r="222" spans="2:20" x14ac:dyDescent="0.3">
      <c r="B222" s="3"/>
      <c r="C222" s="3"/>
      <c r="D222" s="6"/>
      <c r="E222" s="8"/>
      <c r="Q222" s="10"/>
      <c r="R222" s="10"/>
      <c r="S222" s="14"/>
      <c r="T222" s="14"/>
    </row>
    <row r="223" spans="2:20" x14ac:dyDescent="0.3">
      <c r="B223" s="3"/>
      <c r="C223" s="3"/>
      <c r="D223" s="6"/>
      <c r="E223" s="8"/>
      <c r="Q223" s="10"/>
      <c r="R223" s="10"/>
      <c r="S223" s="14"/>
      <c r="T223" s="14"/>
    </row>
    <row r="224" spans="2:20" x14ac:dyDescent="0.3">
      <c r="B224" s="3"/>
      <c r="C224" s="3"/>
      <c r="D224" s="6"/>
      <c r="E224" s="8"/>
      <c r="Q224" s="10"/>
      <c r="R224" s="10"/>
      <c r="S224" s="14"/>
      <c r="T224" s="14"/>
    </row>
    <row r="225" spans="2:20" x14ac:dyDescent="0.3">
      <c r="B225" s="3"/>
      <c r="C225" s="3"/>
      <c r="D225" s="6"/>
      <c r="E225" s="8"/>
      <c r="Q225" s="10"/>
      <c r="R225" s="10"/>
      <c r="S225" s="14"/>
      <c r="T225" s="14"/>
    </row>
    <row r="226" spans="2:20" x14ac:dyDescent="0.3">
      <c r="B226" s="3"/>
      <c r="C226" s="3"/>
      <c r="D226" s="6"/>
      <c r="E226" s="8"/>
      <c r="Q226" s="10"/>
      <c r="R226" s="10"/>
      <c r="S226" s="14"/>
      <c r="T226" s="14"/>
    </row>
    <row r="227" spans="2:20" x14ac:dyDescent="0.3">
      <c r="B227" s="3"/>
      <c r="C227" s="3"/>
      <c r="D227" s="6"/>
      <c r="E227" s="8"/>
      <c r="Q227" s="10"/>
      <c r="R227" s="10"/>
      <c r="S227" s="14"/>
      <c r="T227" s="14"/>
    </row>
    <row r="228" spans="2:20" x14ac:dyDescent="0.3">
      <c r="B228" s="3"/>
      <c r="C228" s="3"/>
      <c r="D228" s="6"/>
      <c r="E228" s="8"/>
      <c r="Q228" s="10"/>
      <c r="R228" s="10"/>
      <c r="S228" s="14"/>
      <c r="T228" s="14"/>
    </row>
    <row r="229" spans="2:20" x14ac:dyDescent="0.3">
      <c r="B229" s="3"/>
      <c r="C229" s="3"/>
      <c r="D229" s="6"/>
      <c r="E229" s="8"/>
      <c r="Q229" s="10"/>
      <c r="R229" s="10"/>
      <c r="S229" s="14"/>
      <c r="T229" s="14"/>
    </row>
    <row r="230" spans="2:20" x14ac:dyDescent="0.3">
      <c r="B230" s="3"/>
      <c r="C230" s="3"/>
      <c r="D230" s="6"/>
      <c r="E230" s="8"/>
      <c r="Q230" s="10"/>
      <c r="R230" s="10"/>
      <c r="S230" s="14"/>
      <c r="T230" s="14"/>
    </row>
    <row r="231" spans="2:20" x14ac:dyDescent="0.3">
      <c r="B231" s="3"/>
      <c r="C231" s="3"/>
      <c r="D231" s="6"/>
      <c r="E231" s="8"/>
      <c r="Q231" s="10"/>
      <c r="R231" s="10"/>
      <c r="S231" s="14"/>
      <c r="T231" s="14"/>
    </row>
    <row r="232" spans="2:20" x14ac:dyDescent="0.3">
      <c r="B232" s="3"/>
      <c r="C232" s="3"/>
      <c r="D232" s="6"/>
      <c r="E232" s="8"/>
      <c r="Q232" s="10"/>
      <c r="R232" s="10"/>
      <c r="S232" s="14"/>
      <c r="T232" s="14"/>
    </row>
    <row r="233" spans="2:20" x14ac:dyDescent="0.3">
      <c r="B233" s="3"/>
      <c r="C233" s="3"/>
      <c r="D233" s="6"/>
      <c r="E233" s="8"/>
      <c r="Q233" s="10"/>
      <c r="R233" s="10"/>
      <c r="S233" s="14"/>
      <c r="T233" s="14"/>
    </row>
    <row r="234" spans="2:20" x14ac:dyDescent="0.3">
      <c r="B234" s="3"/>
      <c r="C234" s="3"/>
      <c r="D234" s="6"/>
      <c r="E234" s="8"/>
      <c r="Q234" s="10"/>
      <c r="R234" s="10"/>
      <c r="S234" s="14"/>
      <c r="T234" s="14"/>
    </row>
    <row r="235" spans="2:20" x14ac:dyDescent="0.3">
      <c r="B235" s="3"/>
      <c r="C235" s="3"/>
      <c r="D235" s="6"/>
      <c r="E235" s="8"/>
      <c r="Q235" s="10"/>
      <c r="R235" s="10"/>
      <c r="S235" s="14"/>
      <c r="T235" s="14"/>
    </row>
    <row r="236" spans="2:20" x14ac:dyDescent="0.3">
      <c r="B236" s="3"/>
      <c r="C236" s="3"/>
      <c r="D236" s="6"/>
      <c r="E236" s="8"/>
      <c r="Q236" s="10"/>
      <c r="R236" s="10"/>
      <c r="S236" s="14"/>
      <c r="T236" s="14"/>
    </row>
    <row r="237" spans="2:20" x14ac:dyDescent="0.3">
      <c r="B237" s="3"/>
      <c r="C237" s="3"/>
      <c r="D237" s="6"/>
      <c r="E237" s="8"/>
      <c r="Q237" s="10"/>
      <c r="R237" s="10"/>
      <c r="S237" s="14"/>
      <c r="T237" s="14"/>
    </row>
    <row r="238" spans="2:20" x14ac:dyDescent="0.3">
      <c r="B238" s="3"/>
      <c r="C238" s="3"/>
      <c r="D238" s="6"/>
      <c r="E238" s="8"/>
      <c r="Q238" s="10"/>
      <c r="R238" s="10"/>
      <c r="S238" s="14"/>
      <c r="T238" s="14"/>
    </row>
    <row r="239" spans="2:20" x14ac:dyDescent="0.3">
      <c r="B239" s="3"/>
      <c r="C239" s="3"/>
      <c r="D239" s="6"/>
      <c r="E239" s="8"/>
      <c r="Q239" s="10"/>
      <c r="R239" s="10"/>
      <c r="S239" s="14"/>
      <c r="T239" s="14"/>
    </row>
    <row r="240" spans="2:20" x14ac:dyDescent="0.3">
      <c r="B240" s="3"/>
      <c r="C240" s="3"/>
      <c r="D240" s="6"/>
      <c r="E240" s="8"/>
      <c r="Q240" s="10"/>
      <c r="R240" s="10"/>
      <c r="S240" s="14"/>
      <c r="T240" s="14"/>
    </row>
    <row r="241" spans="2:20" x14ac:dyDescent="0.3">
      <c r="B241" s="3"/>
      <c r="C241" s="3"/>
      <c r="D241" s="6"/>
      <c r="E241" s="8"/>
      <c r="Q241" s="10"/>
      <c r="R241" s="10"/>
      <c r="S241" s="14"/>
      <c r="T241" s="14"/>
    </row>
    <row r="242" spans="2:20" x14ac:dyDescent="0.3">
      <c r="B242" s="3"/>
      <c r="C242" s="3"/>
      <c r="D242" s="6"/>
      <c r="E242" s="8"/>
      <c r="Q242" s="10"/>
      <c r="R242" s="10"/>
      <c r="S242" s="14"/>
      <c r="T242" s="14"/>
    </row>
    <row r="243" spans="2:20" x14ac:dyDescent="0.3">
      <c r="B243" s="3"/>
      <c r="C243" s="3"/>
      <c r="D243" s="6"/>
      <c r="E243" s="8"/>
      <c r="Q243" s="10"/>
      <c r="R243" s="10"/>
      <c r="S243" s="14"/>
      <c r="T243" s="14"/>
    </row>
    <row r="244" spans="2:20" x14ac:dyDescent="0.3">
      <c r="B244" s="3"/>
      <c r="C244" s="3"/>
      <c r="D244" s="6"/>
      <c r="E244" s="8"/>
      <c r="Q244" s="10"/>
      <c r="R244" s="10"/>
      <c r="S244" s="14"/>
      <c r="T244" s="14"/>
    </row>
    <row r="245" spans="2:20" x14ac:dyDescent="0.3">
      <c r="B245" s="3"/>
      <c r="C245" s="3"/>
      <c r="D245" s="6"/>
      <c r="E245" s="8"/>
      <c r="Q245" s="10"/>
      <c r="R245" s="10"/>
      <c r="S245" s="14"/>
      <c r="T245" s="14"/>
    </row>
    <row r="246" spans="2:20" x14ac:dyDescent="0.3">
      <c r="B246" s="3"/>
      <c r="C246" s="3"/>
      <c r="D246" s="6"/>
      <c r="E246" s="8"/>
      <c r="Q246" s="10"/>
      <c r="R246" s="10"/>
      <c r="S246" s="14"/>
      <c r="T246" s="14"/>
    </row>
    <row r="247" spans="2:20" x14ac:dyDescent="0.3">
      <c r="B247" s="3"/>
      <c r="C247" s="3"/>
      <c r="D247" s="6"/>
      <c r="E247" s="8"/>
      <c r="Q247" s="10"/>
      <c r="R247" s="10"/>
      <c r="S247" s="14"/>
      <c r="T247" s="14"/>
    </row>
    <row r="248" spans="2:20" x14ac:dyDescent="0.3">
      <c r="B248" s="3"/>
      <c r="C248" s="3"/>
      <c r="D248" s="6"/>
      <c r="E248" s="8"/>
      <c r="Q248" s="10"/>
      <c r="R248" s="10"/>
      <c r="S248" s="14"/>
      <c r="T248" s="14"/>
    </row>
    <row r="249" spans="2:20" x14ac:dyDescent="0.3">
      <c r="B249" s="3"/>
      <c r="C249" s="3"/>
      <c r="D249" s="6"/>
      <c r="E249" s="8"/>
      <c r="Q249" s="10"/>
      <c r="R249" s="10"/>
      <c r="S249" s="14"/>
      <c r="T249" s="14"/>
    </row>
    <row r="250" spans="2:20" x14ac:dyDescent="0.3">
      <c r="B250" s="3"/>
      <c r="C250" s="3"/>
      <c r="D250" s="6"/>
      <c r="E250" s="8"/>
      <c r="Q250" s="10"/>
      <c r="R250" s="10"/>
      <c r="S250" s="14"/>
      <c r="T250" s="14"/>
    </row>
    <row r="251" spans="2:20" x14ac:dyDescent="0.3">
      <c r="B251" s="3"/>
      <c r="C251" s="3"/>
      <c r="D251" s="6"/>
      <c r="E251" s="8"/>
      <c r="Q251" s="10"/>
      <c r="R251" s="10"/>
      <c r="S251" s="14"/>
      <c r="T251" s="14"/>
    </row>
    <row r="252" spans="2:20" x14ac:dyDescent="0.3">
      <c r="B252" s="3"/>
      <c r="C252" s="3"/>
      <c r="D252" s="6"/>
      <c r="E252" s="8"/>
      <c r="Q252" s="10"/>
      <c r="R252" s="10"/>
      <c r="S252" s="14"/>
      <c r="T252" s="14"/>
    </row>
    <row r="253" spans="2:20" x14ac:dyDescent="0.3">
      <c r="B253" s="3"/>
      <c r="C253" s="3"/>
      <c r="D253" s="6"/>
      <c r="E253" s="8"/>
      <c r="Q253" s="10"/>
      <c r="R253" s="10"/>
      <c r="S253" s="14"/>
      <c r="T253" s="14"/>
    </row>
    <row r="254" spans="2:20" x14ac:dyDescent="0.3">
      <c r="B254" s="3"/>
      <c r="C254" s="3"/>
      <c r="D254" s="6"/>
      <c r="E254" s="8"/>
      <c r="Q254" s="10"/>
      <c r="R254" s="10"/>
      <c r="S254" s="14"/>
      <c r="T254" s="14"/>
    </row>
    <row r="255" spans="2:20" x14ac:dyDescent="0.3">
      <c r="B255" s="3"/>
      <c r="C255" s="3"/>
      <c r="D255" s="6"/>
      <c r="E255" s="8"/>
      <c r="Q255" s="10"/>
      <c r="R255" s="10"/>
      <c r="S255" s="14"/>
      <c r="T255" s="14"/>
    </row>
    <row r="256" spans="2:20" x14ac:dyDescent="0.3">
      <c r="B256" s="3"/>
      <c r="C256" s="3"/>
      <c r="D256" s="6"/>
      <c r="E256" s="8"/>
      <c r="Q256" s="10"/>
      <c r="R256" s="10"/>
      <c r="S256" s="14"/>
      <c r="T256" s="14"/>
    </row>
    <row r="257" spans="2:20" x14ac:dyDescent="0.3">
      <c r="B257" s="3"/>
      <c r="C257" s="3"/>
      <c r="D257" s="6"/>
      <c r="E257" s="8"/>
      <c r="Q257" s="10"/>
      <c r="R257" s="10"/>
      <c r="S257" s="14"/>
      <c r="T257" s="14"/>
    </row>
    <row r="258" spans="2:20" x14ac:dyDescent="0.3">
      <c r="B258" s="3"/>
      <c r="C258" s="3"/>
      <c r="D258" s="6"/>
      <c r="E258" s="8"/>
      <c r="Q258" s="10"/>
      <c r="R258" s="10"/>
      <c r="S258" s="14"/>
      <c r="T258" s="14"/>
    </row>
    <row r="259" spans="2:20" x14ac:dyDescent="0.3">
      <c r="B259" s="3"/>
      <c r="C259" s="3"/>
      <c r="D259" s="6"/>
      <c r="E259" s="8"/>
      <c r="Q259" s="10"/>
      <c r="R259" s="10"/>
      <c r="S259" s="14"/>
      <c r="T259" s="14"/>
    </row>
    <row r="260" spans="2:20" x14ac:dyDescent="0.3">
      <c r="B260" s="3"/>
      <c r="C260" s="3"/>
      <c r="D260" s="6"/>
      <c r="E260" s="8"/>
      <c r="Q260" s="10"/>
      <c r="R260" s="10"/>
      <c r="S260" s="14"/>
      <c r="T260" s="14"/>
    </row>
    <row r="261" spans="2:20" x14ac:dyDescent="0.3">
      <c r="B261" s="3"/>
      <c r="C261" s="3"/>
      <c r="D261" s="6"/>
      <c r="E261" s="8"/>
      <c r="Q261" s="10"/>
      <c r="R261" s="10"/>
      <c r="S261" s="14"/>
      <c r="T261" s="14"/>
    </row>
    <row r="262" spans="2:20" x14ac:dyDescent="0.3">
      <c r="B262" s="3"/>
      <c r="C262" s="3"/>
      <c r="D262" s="6"/>
      <c r="E262" s="8"/>
      <c r="Q262" s="10"/>
      <c r="R262" s="10"/>
      <c r="S262" s="14"/>
      <c r="T262" s="14"/>
    </row>
    <row r="263" spans="2:20" x14ac:dyDescent="0.3">
      <c r="B263" s="3"/>
      <c r="C263" s="3"/>
      <c r="D263" s="6"/>
      <c r="E263" s="8"/>
      <c r="Q263" s="10"/>
      <c r="R263" s="10"/>
      <c r="S263" s="14"/>
      <c r="T263" s="14"/>
    </row>
    <row r="264" spans="2:20" x14ac:dyDescent="0.3">
      <c r="B264" s="3"/>
      <c r="C264" s="3"/>
      <c r="D264" s="6"/>
      <c r="E264" s="8"/>
      <c r="Q264" s="10"/>
      <c r="R264" s="10"/>
      <c r="S264" s="14"/>
      <c r="T264" s="14"/>
    </row>
    <row r="265" spans="2:20" x14ac:dyDescent="0.3">
      <c r="B265" s="3"/>
      <c r="C265" s="3"/>
      <c r="D265" s="6"/>
      <c r="E265" s="8"/>
      <c r="Q265" s="10"/>
      <c r="R265" s="10"/>
      <c r="S265" s="14"/>
      <c r="T265" s="14"/>
    </row>
    <row r="266" spans="2:20" x14ac:dyDescent="0.3">
      <c r="B266" s="3"/>
      <c r="C266" s="3"/>
      <c r="D266" s="6"/>
      <c r="E266" s="8"/>
      <c r="Q266" s="10"/>
      <c r="R266" s="10"/>
      <c r="S266" s="14"/>
      <c r="T266" s="14"/>
    </row>
    <row r="267" spans="2:20" x14ac:dyDescent="0.3">
      <c r="B267" s="3"/>
      <c r="C267" s="3"/>
      <c r="D267" s="6"/>
      <c r="E267" s="8"/>
      <c r="Q267" s="10"/>
      <c r="R267" s="10"/>
      <c r="S267" s="14"/>
      <c r="T267" s="14"/>
    </row>
    <row r="268" spans="2:20" x14ac:dyDescent="0.3">
      <c r="B268" s="3"/>
      <c r="C268" s="3"/>
      <c r="D268" s="6"/>
      <c r="E268" s="8"/>
      <c r="Q268" s="10"/>
      <c r="R268" s="10"/>
      <c r="S268" s="14"/>
      <c r="T268" s="14"/>
    </row>
    <row r="269" spans="2:20" x14ac:dyDescent="0.3">
      <c r="B269" s="3"/>
      <c r="C269" s="3"/>
      <c r="D269" s="6"/>
      <c r="E269" s="8"/>
      <c r="Q269" s="10"/>
      <c r="R269" s="10"/>
      <c r="S269" s="14"/>
      <c r="T269" s="14"/>
    </row>
    <row r="270" spans="2:20" x14ac:dyDescent="0.3">
      <c r="B270" s="3"/>
      <c r="C270" s="3"/>
      <c r="D270" s="6"/>
      <c r="E270" s="8"/>
      <c r="Q270" s="10"/>
      <c r="R270" s="10"/>
      <c r="S270" s="14"/>
      <c r="T270" s="14"/>
    </row>
    <row r="271" spans="2:20" x14ac:dyDescent="0.3">
      <c r="B271" s="3"/>
      <c r="C271" s="3"/>
      <c r="D271" s="6"/>
      <c r="E271" s="8"/>
      <c r="Q271" s="10"/>
      <c r="R271" s="10"/>
      <c r="S271" s="14"/>
      <c r="T271" s="14"/>
    </row>
    <row r="272" spans="2:20" x14ac:dyDescent="0.3">
      <c r="B272" s="3"/>
      <c r="C272" s="3"/>
      <c r="D272" s="6"/>
      <c r="E272" s="8"/>
      <c r="Q272" s="10"/>
      <c r="R272" s="10"/>
      <c r="S272" s="14"/>
      <c r="T272" s="14"/>
    </row>
    <row r="273" spans="2:20" x14ac:dyDescent="0.3">
      <c r="B273" s="3"/>
      <c r="C273" s="3"/>
      <c r="D273" s="6"/>
      <c r="E273" s="8"/>
      <c r="Q273" s="10"/>
      <c r="R273" s="10"/>
      <c r="S273" s="14"/>
      <c r="T273" s="14"/>
    </row>
    <row r="274" spans="2:20" x14ac:dyDescent="0.3">
      <c r="B274" s="3"/>
      <c r="C274" s="3"/>
      <c r="D274" s="6"/>
      <c r="E274" s="8"/>
      <c r="Q274" s="10"/>
      <c r="R274" s="10"/>
      <c r="S274" s="14"/>
      <c r="T274" s="14"/>
    </row>
    <row r="275" spans="2:20" x14ac:dyDescent="0.3">
      <c r="B275" s="3"/>
      <c r="C275" s="3"/>
      <c r="D275" s="6"/>
      <c r="E275" s="8"/>
      <c r="Q275" s="10"/>
      <c r="R275" s="10"/>
      <c r="S275" s="14"/>
      <c r="T275" s="14"/>
    </row>
    <row r="276" spans="2:20" x14ac:dyDescent="0.3">
      <c r="B276" s="3"/>
      <c r="C276" s="3"/>
      <c r="D276" s="6"/>
      <c r="E276" s="8"/>
      <c r="Q276" s="10"/>
      <c r="R276" s="10"/>
      <c r="S276" s="14"/>
      <c r="T276" s="14"/>
    </row>
    <row r="277" spans="2:20" x14ac:dyDescent="0.3">
      <c r="B277" s="3"/>
      <c r="C277" s="3"/>
      <c r="D277" s="6"/>
      <c r="E277" s="8"/>
      <c r="Q277" s="10"/>
      <c r="R277" s="10"/>
      <c r="S277" s="14"/>
      <c r="T277" s="14"/>
    </row>
    <row r="278" spans="2:20" x14ac:dyDescent="0.3">
      <c r="B278" s="3"/>
      <c r="C278" s="3"/>
      <c r="D278" s="6"/>
      <c r="E278" s="8"/>
      <c r="Q278" s="10"/>
      <c r="R278" s="10"/>
      <c r="S278" s="14"/>
      <c r="T278" s="14"/>
    </row>
    <row r="279" spans="2:20" x14ac:dyDescent="0.3">
      <c r="B279" s="3"/>
      <c r="C279" s="3"/>
      <c r="D279" s="6"/>
      <c r="E279" s="8"/>
      <c r="Q279" s="10"/>
      <c r="R279" s="10"/>
      <c r="S279" s="14"/>
      <c r="T279" s="14"/>
    </row>
    <row r="280" spans="2:20" x14ac:dyDescent="0.3">
      <c r="B280" s="3"/>
      <c r="C280" s="3"/>
      <c r="D280" s="6"/>
      <c r="E280" s="8"/>
      <c r="Q280" s="10"/>
      <c r="R280" s="10"/>
      <c r="S280" s="14"/>
      <c r="T280" s="14"/>
    </row>
    <row r="281" spans="2:20" x14ac:dyDescent="0.3">
      <c r="B281" s="3"/>
      <c r="C281" s="3"/>
      <c r="D281" s="6"/>
      <c r="E281" s="8"/>
      <c r="Q281" s="10"/>
      <c r="R281" s="10"/>
      <c r="S281" s="14"/>
      <c r="T281" s="14"/>
    </row>
    <row r="282" spans="2:20" x14ac:dyDescent="0.3">
      <c r="B282" s="3"/>
      <c r="C282" s="3"/>
      <c r="D282" s="6"/>
      <c r="E282" s="8"/>
      <c r="Q282" s="10"/>
      <c r="R282" s="10"/>
      <c r="S282" s="14"/>
      <c r="T282" s="14"/>
    </row>
    <row r="283" spans="2:20" x14ac:dyDescent="0.3">
      <c r="B283" s="3"/>
      <c r="C283" s="3"/>
      <c r="D283" s="6"/>
      <c r="E283" s="8"/>
      <c r="Q283" s="10"/>
      <c r="R283" s="10"/>
      <c r="S283" s="14"/>
      <c r="T283" s="14"/>
    </row>
    <row r="284" spans="2:20" x14ac:dyDescent="0.3">
      <c r="B284" s="3"/>
      <c r="C284" s="3"/>
      <c r="D284" s="6"/>
      <c r="E284" s="8"/>
      <c r="Q284" s="10"/>
      <c r="R284" s="10"/>
      <c r="S284" s="14"/>
      <c r="T284" s="14"/>
    </row>
    <row r="285" spans="2:20" x14ac:dyDescent="0.3">
      <c r="B285" s="3"/>
      <c r="C285" s="3"/>
      <c r="D285" s="6"/>
      <c r="E285" s="8"/>
      <c r="Q285" s="10"/>
      <c r="R285" s="10"/>
      <c r="S285" s="14"/>
      <c r="T285" s="14"/>
    </row>
    <row r="286" spans="2:20" x14ac:dyDescent="0.3">
      <c r="B286" s="3"/>
      <c r="C286" s="3"/>
      <c r="D286" s="6"/>
      <c r="E286" s="8"/>
      <c r="Q286" s="10"/>
      <c r="R286" s="10"/>
      <c r="S286" s="14"/>
      <c r="T286" s="14"/>
    </row>
    <row r="287" spans="2:20" x14ac:dyDescent="0.3">
      <c r="B287" s="3"/>
      <c r="C287" s="3"/>
      <c r="D287" s="6"/>
      <c r="E287" s="8"/>
      <c r="Q287" s="10"/>
      <c r="R287" s="10"/>
      <c r="S287" s="14"/>
      <c r="T287" s="14"/>
    </row>
    <row r="288" spans="2:20" x14ac:dyDescent="0.3">
      <c r="B288" s="3"/>
      <c r="C288" s="3"/>
      <c r="D288" s="6"/>
      <c r="E288" s="8"/>
      <c r="Q288" s="10"/>
      <c r="R288" s="10"/>
      <c r="S288" s="14"/>
      <c r="T288" s="14"/>
    </row>
    <row r="289" spans="2:20" x14ac:dyDescent="0.3">
      <c r="B289" s="3"/>
      <c r="C289" s="3"/>
      <c r="D289" s="6"/>
      <c r="E289" s="8"/>
      <c r="Q289" s="10"/>
      <c r="R289" s="10"/>
      <c r="S289" s="14"/>
      <c r="T289" s="14"/>
    </row>
    <row r="290" spans="2:20" x14ac:dyDescent="0.3">
      <c r="B290" s="3"/>
      <c r="C290" s="3"/>
      <c r="D290" s="6"/>
      <c r="E290" s="8"/>
      <c r="Q290" s="10"/>
      <c r="R290" s="10"/>
      <c r="S290" s="14"/>
      <c r="T290" s="14"/>
    </row>
    <row r="291" spans="2:20" x14ac:dyDescent="0.3">
      <c r="B291" s="3"/>
      <c r="C291" s="3"/>
      <c r="D291" s="6"/>
      <c r="E291" s="8"/>
      <c r="Q291" s="10"/>
      <c r="R291" s="10"/>
      <c r="S291" s="14"/>
      <c r="T291" s="14"/>
    </row>
    <row r="292" spans="2:20" x14ac:dyDescent="0.3">
      <c r="B292" s="3"/>
      <c r="C292" s="3"/>
      <c r="D292" s="6"/>
      <c r="E292" s="8"/>
      <c r="Q292" s="10"/>
      <c r="R292" s="10"/>
      <c r="S292" s="14"/>
      <c r="T292" s="14"/>
    </row>
    <row r="293" spans="2:20" x14ac:dyDescent="0.3">
      <c r="B293" s="3"/>
      <c r="C293" s="3"/>
      <c r="D293" s="6"/>
      <c r="E293" s="8"/>
      <c r="Q293" s="10"/>
      <c r="R293" s="10"/>
      <c r="S293" s="14"/>
      <c r="T293" s="14"/>
    </row>
    <row r="294" spans="2:20" x14ac:dyDescent="0.3">
      <c r="B294" s="3"/>
      <c r="C294" s="3"/>
      <c r="D294" s="6"/>
      <c r="E294" s="8"/>
      <c r="Q294" s="10"/>
      <c r="R294" s="10"/>
      <c r="S294" s="14"/>
      <c r="T294" s="14"/>
    </row>
    <row r="295" spans="2:20" x14ac:dyDescent="0.3">
      <c r="B295" s="3"/>
      <c r="C295" s="3"/>
      <c r="D295" s="6"/>
      <c r="E295" s="8"/>
      <c r="Q295" s="10"/>
      <c r="R295" s="10"/>
      <c r="S295" s="14"/>
      <c r="T295" s="14"/>
    </row>
    <row r="296" spans="2:20" x14ac:dyDescent="0.3">
      <c r="B296" s="3"/>
      <c r="C296" s="3"/>
      <c r="D296" s="6"/>
      <c r="E296" s="8"/>
      <c r="Q296" s="10"/>
      <c r="R296" s="10"/>
      <c r="S296" s="14"/>
      <c r="T296" s="14"/>
    </row>
    <row r="297" spans="2:20" x14ac:dyDescent="0.3">
      <c r="B297" s="3"/>
      <c r="C297" s="3"/>
      <c r="D297" s="6"/>
      <c r="E297" s="8"/>
      <c r="Q297" s="10"/>
      <c r="R297" s="10"/>
      <c r="S297" s="14"/>
      <c r="T297" s="14"/>
    </row>
    <row r="298" spans="2:20" x14ac:dyDescent="0.3">
      <c r="B298" s="3"/>
      <c r="C298" s="3"/>
      <c r="D298" s="6"/>
      <c r="E298" s="8"/>
      <c r="Q298" s="10"/>
      <c r="R298" s="10"/>
      <c r="S298" s="14"/>
      <c r="T298" s="14"/>
    </row>
    <row r="299" spans="2:20" x14ac:dyDescent="0.3">
      <c r="B299" s="3"/>
      <c r="C299" s="3"/>
      <c r="D299" s="6"/>
      <c r="E299" s="8"/>
      <c r="Q299" s="10"/>
      <c r="R299" s="10"/>
      <c r="S299" s="14"/>
      <c r="T299" s="14"/>
    </row>
    <row r="300" spans="2:20" x14ac:dyDescent="0.3">
      <c r="B300" s="3"/>
      <c r="C300" s="3"/>
      <c r="D300" s="6"/>
      <c r="E300" s="8"/>
      <c r="Q300" s="10"/>
      <c r="R300" s="10"/>
      <c r="S300" s="14"/>
      <c r="T300" s="14"/>
    </row>
    <row r="301" spans="2:20" x14ac:dyDescent="0.3">
      <c r="B301" s="3"/>
      <c r="C301" s="3"/>
      <c r="D301" s="6"/>
      <c r="E301" s="8"/>
      <c r="Q301" s="10"/>
      <c r="R301" s="10"/>
      <c r="S301" s="14"/>
      <c r="T301" s="14"/>
    </row>
    <row r="302" spans="2:20" x14ac:dyDescent="0.3">
      <c r="B302" s="3"/>
      <c r="C302" s="3"/>
      <c r="D302" s="6"/>
      <c r="E302" s="8"/>
      <c r="Q302" s="10"/>
      <c r="R302" s="10"/>
      <c r="S302" s="14"/>
      <c r="T302" s="14"/>
    </row>
    <row r="303" spans="2:20" x14ac:dyDescent="0.3">
      <c r="B303" s="3"/>
      <c r="C303" s="3"/>
      <c r="D303" s="6"/>
      <c r="E303" s="8"/>
      <c r="Q303" s="10"/>
      <c r="R303" s="10"/>
      <c r="S303" s="14"/>
      <c r="T303" s="14"/>
    </row>
    <row r="304" spans="2:20" x14ac:dyDescent="0.3">
      <c r="B304" s="3"/>
      <c r="C304" s="3"/>
      <c r="D304" s="6"/>
      <c r="E304" s="8"/>
      <c r="Q304" s="10"/>
      <c r="R304" s="10"/>
      <c r="S304" s="14"/>
      <c r="T304" s="14"/>
    </row>
    <row r="305" spans="2:20" x14ac:dyDescent="0.3">
      <c r="B305" s="3"/>
      <c r="C305" s="3"/>
      <c r="D305" s="6"/>
      <c r="E305" s="8"/>
      <c r="Q305" s="10"/>
      <c r="R305" s="10"/>
      <c r="S305" s="14"/>
      <c r="T305" s="14"/>
    </row>
    <row r="306" spans="2:20" x14ac:dyDescent="0.3">
      <c r="B306" s="3"/>
      <c r="C306" s="3"/>
      <c r="D306" s="6"/>
      <c r="E306" s="8"/>
      <c r="Q306" s="10"/>
      <c r="R306" s="10"/>
      <c r="S306" s="14"/>
      <c r="T306" s="14"/>
    </row>
    <row r="307" spans="2:20" x14ac:dyDescent="0.3">
      <c r="B307" s="3"/>
      <c r="C307" s="3"/>
      <c r="D307" s="6"/>
      <c r="E307" s="8"/>
      <c r="Q307" s="10"/>
      <c r="R307" s="10"/>
      <c r="S307" s="14"/>
      <c r="T307" s="14"/>
    </row>
    <row r="308" spans="2:20" x14ac:dyDescent="0.3">
      <c r="B308" s="3"/>
      <c r="C308" s="3"/>
      <c r="D308" s="6"/>
      <c r="E308" s="8"/>
      <c r="Q308" s="10"/>
      <c r="R308" s="10"/>
      <c r="S308" s="14"/>
      <c r="T308" s="14"/>
    </row>
    <row r="309" spans="2:20" x14ac:dyDescent="0.3">
      <c r="B309" s="3"/>
      <c r="C309" s="3"/>
      <c r="D309" s="6"/>
      <c r="E309" s="8"/>
      <c r="Q309" s="10"/>
      <c r="R309" s="10"/>
      <c r="S309" s="14"/>
      <c r="T309" s="14"/>
    </row>
    <row r="310" spans="2:20" x14ac:dyDescent="0.3">
      <c r="B310" s="3"/>
      <c r="C310" s="3"/>
      <c r="D310" s="6"/>
      <c r="E310" s="8"/>
      <c r="Q310" s="10"/>
      <c r="R310" s="10"/>
      <c r="S310" s="14"/>
      <c r="T310" s="14"/>
    </row>
    <row r="311" spans="2:20" x14ac:dyDescent="0.3">
      <c r="B311" s="3"/>
      <c r="C311" s="3"/>
      <c r="D311" s="6"/>
      <c r="E311" s="8"/>
      <c r="Q311" s="10"/>
      <c r="R311" s="10"/>
      <c r="S311" s="14"/>
      <c r="T311" s="14"/>
    </row>
    <row r="312" spans="2:20" x14ac:dyDescent="0.3">
      <c r="B312" s="3"/>
      <c r="C312" s="3"/>
      <c r="D312" s="6"/>
      <c r="E312" s="8"/>
      <c r="Q312" s="10"/>
      <c r="R312" s="10"/>
      <c r="S312" s="14"/>
      <c r="T312" s="14"/>
    </row>
    <row r="313" spans="2:20" x14ac:dyDescent="0.3">
      <c r="B313" s="3"/>
      <c r="C313" s="3"/>
      <c r="D313" s="6"/>
      <c r="E313" s="8"/>
      <c r="Q313" s="10"/>
      <c r="R313" s="10"/>
      <c r="S313" s="14"/>
      <c r="T313" s="14"/>
    </row>
    <row r="314" spans="2:20" x14ac:dyDescent="0.3">
      <c r="B314" s="3"/>
      <c r="C314" s="3"/>
      <c r="D314" s="6"/>
      <c r="E314" s="8"/>
      <c r="Q314" s="10"/>
      <c r="R314" s="10"/>
      <c r="S314" s="14"/>
      <c r="T314" s="14"/>
    </row>
    <row r="315" spans="2:20" x14ac:dyDescent="0.3">
      <c r="B315" s="3"/>
      <c r="C315" s="3"/>
      <c r="D315" s="6"/>
      <c r="E315" s="8"/>
      <c r="Q315" s="10"/>
      <c r="R315" s="10"/>
      <c r="S315" s="14"/>
      <c r="T315" s="14"/>
    </row>
    <row r="316" spans="2:20" x14ac:dyDescent="0.3">
      <c r="B316" s="3"/>
      <c r="C316" s="3"/>
      <c r="D316" s="6"/>
      <c r="E316" s="8"/>
      <c r="Q316" s="10"/>
      <c r="R316" s="10"/>
      <c r="S316" s="14"/>
      <c r="T316" s="14"/>
    </row>
    <row r="317" spans="2:20" x14ac:dyDescent="0.3">
      <c r="B317" s="3"/>
      <c r="C317" s="3"/>
      <c r="D317" s="6"/>
      <c r="E317" s="8"/>
      <c r="Q317" s="10"/>
      <c r="R317" s="10"/>
      <c r="S317" s="14"/>
      <c r="T317" s="14"/>
    </row>
    <row r="318" spans="2:20" x14ac:dyDescent="0.3">
      <c r="B318" s="3"/>
      <c r="C318" s="3"/>
      <c r="D318" s="6"/>
      <c r="E318" s="8"/>
      <c r="Q318" s="10"/>
      <c r="R318" s="10"/>
      <c r="S318" s="14"/>
      <c r="T318" s="14"/>
    </row>
    <row r="319" spans="2:20" x14ac:dyDescent="0.3">
      <c r="B319" s="3"/>
      <c r="C319" s="3"/>
      <c r="D319" s="6"/>
      <c r="E319" s="8"/>
      <c r="Q319" s="10"/>
      <c r="R319" s="10"/>
      <c r="S319" s="14"/>
      <c r="T319" s="14"/>
    </row>
    <row r="320" spans="2:20" x14ac:dyDescent="0.3">
      <c r="B320" s="3"/>
      <c r="C320" s="3"/>
      <c r="D320" s="6"/>
      <c r="E320" s="8"/>
      <c r="Q320" s="10"/>
      <c r="R320" s="10"/>
      <c r="S320" s="14"/>
      <c r="T320" s="14"/>
    </row>
    <row r="321" spans="2:20" x14ac:dyDescent="0.3">
      <c r="B321" s="3"/>
      <c r="C321" s="3"/>
      <c r="D321" s="6"/>
      <c r="E321" s="8"/>
      <c r="Q321" s="10"/>
      <c r="R321" s="10"/>
      <c r="S321" s="14"/>
      <c r="T321" s="14"/>
    </row>
    <row r="322" spans="2:20" x14ac:dyDescent="0.3">
      <c r="B322" s="3"/>
      <c r="C322" s="3"/>
      <c r="D322" s="6"/>
      <c r="E322" s="8"/>
      <c r="Q322" s="10"/>
      <c r="R322" s="10"/>
      <c r="S322" s="14"/>
      <c r="T322" s="14"/>
    </row>
    <row r="323" spans="2:20" x14ac:dyDescent="0.3">
      <c r="B323" s="3"/>
      <c r="C323" s="3"/>
      <c r="D323" s="6"/>
      <c r="E323" s="8"/>
      <c r="Q323" s="10"/>
      <c r="R323" s="10"/>
      <c r="S323" s="14"/>
      <c r="T323" s="14"/>
    </row>
    <row r="324" spans="2:20" x14ac:dyDescent="0.3">
      <c r="B324" s="3"/>
      <c r="C324" s="3"/>
      <c r="D324" s="6"/>
      <c r="E324" s="8"/>
      <c r="Q324" s="10"/>
      <c r="R324" s="10"/>
      <c r="S324" s="14"/>
      <c r="T324" s="14"/>
    </row>
    <row r="325" spans="2:20" x14ac:dyDescent="0.3">
      <c r="B325" s="3"/>
      <c r="C325" s="3"/>
      <c r="D325" s="6"/>
      <c r="E325" s="8"/>
      <c r="Q325" s="10"/>
      <c r="R325" s="10"/>
      <c r="S325" s="14"/>
      <c r="T325" s="14"/>
    </row>
    <row r="326" spans="2:20" x14ac:dyDescent="0.3">
      <c r="B326" s="3"/>
      <c r="C326" s="3"/>
      <c r="D326" s="6"/>
      <c r="E326" s="8"/>
      <c r="Q326" s="10"/>
      <c r="R326" s="10"/>
      <c r="S326" s="14"/>
      <c r="T326" s="14"/>
    </row>
    <row r="327" spans="2:20" x14ac:dyDescent="0.3">
      <c r="B327" s="3"/>
      <c r="C327" s="3"/>
      <c r="D327" s="6"/>
      <c r="E327" s="8"/>
      <c r="Q327" s="10"/>
      <c r="R327" s="10"/>
      <c r="S327" s="14"/>
      <c r="T327" s="14"/>
    </row>
    <row r="328" spans="2:20" x14ac:dyDescent="0.3">
      <c r="B328" s="3"/>
      <c r="C328" s="3"/>
      <c r="D328" s="6"/>
      <c r="E328" s="8"/>
      <c r="Q328" s="10"/>
      <c r="R328" s="10"/>
      <c r="S328" s="14"/>
      <c r="T328" s="14"/>
    </row>
    <row r="329" spans="2:20" x14ac:dyDescent="0.3">
      <c r="B329" s="3"/>
      <c r="C329" s="3"/>
      <c r="D329" s="6"/>
      <c r="E329" s="8"/>
      <c r="Q329" s="10"/>
      <c r="R329" s="10"/>
      <c r="S329" s="14"/>
      <c r="T329" s="14"/>
    </row>
    <row r="330" spans="2:20" x14ac:dyDescent="0.3">
      <c r="B330" s="3"/>
      <c r="C330" s="3"/>
      <c r="D330" s="6"/>
      <c r="E330" s="8"/>
      <c r="Q330" s="10"/>
      <c r="R330" s="10"/>
      <c r="S330" s="14"/>
      <c r="T330" s="14"/>
    </row>
    <row r="331" spans="2:20" x14ac:dyDescent="0.3">
      <c r="B331" s="3"/>
      <c r="C331" s="3"/>
      <c r="D331" s="6"/>
      <c r="E331" s="8"/>
      <c r="Q331" s="10"/>
      <c r="R331" s="10"/>
      <c r="S331" s="14"/>
      <c r="T331" s="14"/>
    </row>
    <row r="332" spans="2:20" x14ac:dyDescent="0.3">
      <c r="B332" s="3"/>
      <c r="C332" s="3"/>
      <c r="D332" s="6"/>
      <c r="E332" s="8"/>
      <c r="Q332" s="10"/>
      <c r="R332" s="10"/>
      <c r="S332" s="14"/>
      <c r="T332" s="14"/>
    </row>
    <row r="333" spans="2:20" x14ac:dyDescent="0.3">
      <c r="B333" s="3"/>
      <c r="C333" s="3"/>
      <c r="D333" s="6"/>
      <c r="E333" s="8"/>
      <c r="Q333" s="10"/>
      <c r="R333" s="10"/>
      <c r="S333" s="14"/>
      <c r="T333" s="14"/>
    </row>
    <row r="334" spans="2:20" x14ac:dyDescent="0.3">
      <c r="B334" s="3"/>
      <c r="C334" s="3"/>
      <c r="D334" s="6"/>
      <c r="E334" s="8"/>
      <c r="Q334" s="10"/>
      <c r="R334" s="10"/>
      <c r="S334" s="14"/>
      <c r="T334" s="14"/>
    </row>
    <row r="335" spans="2:20" x14ac:dyDescent="0.3">
      <c r="B335" s="3"/>
      <c r="C335" s="3"/>
      <c r="D335" s="6"/>
      <c r="E335" s="8"/>
      <c r="Q335" s="10"/>
      <c r="R335" s="10"/>
      <c r="S335" s="14"/>
      <c r="T335" s="14"/>
    </row>
    <row r="336" spans="2:20" x14ac:dyDescent="0.3">
      <c r="B336" s="3"/>
      <c r="C336" s="3"/>
      <c r="D336" s="6"/>
      <c r="E336" s="8"/>
      <c r="Q336" s="10"/>
      <c r="R336" s="10"/>
      <c r="S336" s="14"/>
      <c r="T336" s="14"/>
    </row>
    <row r="337" spans="2:20" x14ac:dyDescent="0.3">
      <c r="B337" s="3"/>
      <c r="C337" s="3"/>
      <c r="D337" s="6"/>
      <c r="E337" s="8"/>
      <c r="Q337" s="10"/>
      <c r="R337" s="10"/>
      <c r="S337" s="14"/>
      <c r="T337" s="14"/>
    </row>
    <row r="338" spans="2:20" x14ac:dyDescent="0.3">
      <c r="B338" s="3"/>
      <c r="C338" s="3"/>
      <c r="D338" s="6"/>
      <c r="E338" s="8"/>
      <c r="Q338" s="10"/>
      <c r="R338" s="10"/>
      <c r="S338" s="14"/>
      <c r="T338" s="14"/>
    </row>
    <row r="339" spans="2:20" x14ac:dyDescent="0.3">
      <c r="B339" s="3"/>
      <c r="C339" s="3"/>
      <c r="D339" s="6"/>
      <c r="E339" s="8"/>
      <c r="Q339" s="10"/>
      <c r="R339" s="10"/>
      <c r="S339" s="14"/>
      <c r="T339" s="14"/>
    </row>
    <row r="340" spans="2:20" x14ac:dyDescent="0.3">
      <c r="B340" s="3"/>
      <c r="C340" s="3"/>
      <c r="D340" s="6"/>
      <c r="E340" s="8"/>
      <c r="Q340" s="10"/>
      <c r="R340" s="10"/>
      <c r="S340" s="14"/>
      <c r="T340" s="14"/>
    </row>
    <row r="341" spans="2:20" x14ac:dyDescent="0.3">
      <c r="B341" s="3"/>
      <c r="C341" s="3"/>
      <c r="D341" s="6"/>
      <c r="E341" s="8"/>
      <c r="Q341" s="10"/>
      <c r="R341" s="10"/>
      <c r="S341" s="14"/>
      <c r="T341" s="14"/>
    </row>
    <row r="342" spans="2:20" x14ac:dyDescent="0.3">
      <c r="B342" s="3"/>
      <c r="C342" s="3"/>
      <c r="D342" s="6"/>
      <c r="E342" s="8"/>
      <c r="Q342" s="10"/>
      <c r="R342" s="10"/>
      <c r="S342" s="14"/>
      <c r="T342" s="14"/>
    </row>
    <row r="343" spans="2:20" x14ac:dyDescent="0.3">
      <c r="B343" s="3"/>
      <c r="C343" s="3"/>
      <c r="D343" s="6"/>
      <c r="E343" s="8"/>
      <c r="Q343" s="10"/>
      <c r="R343" s="10"/>
      <c r="S343" s="14"/>
      <c r="T343" s="14"/>
    </row>
    <row r="344" spans="2:20" x14ac:dyDescent="0.3">
      <c r="B344" s="3"/>
      <c r="C344" s="3"/>
      <c r="D344" s="6"/>
      <c r="E344" s="8"/>
      <c r="Q344" s="10"/>
      <c r="R344" s="10"/>
      <c r="S344" s="14"/>
      <c r="T344" s="14"/>
    </row>
    <row r="345" spans="2:20" x14ac:dyDescent="0.3">
      <c r="B345" s="3"/>
      <c r="C345" s="3"/>
      <c r="D345" s="6"/>
      <c r="E345" s="8"/>
      <c r="Q345" s="10"/>
      <c r="R345" s="10"/>
      <c r="S345" s="14"/>
      <c r="T345" s="14"/>
    </row>
    <row r="346" spans="2:20" x14ac:dyDescent="0.3">
      <c r="B346" s="3"/>
      <c r="C346" s="3"/>
      <c r="D346" s="6"/>
      <c r="E346" s="8"/>
      <c r="Q346" s="10"/>
      <c r="R346" s="10"/>
      <c r="S346" s="14"/>
      <c r="T346" s="14"/>
    </row>
    <row r="347" spans="2:20" x14ac:dyDescent="0.3">
      <c r="B347" s="3"/>
      <c r="C347" s="3"/>
      <c r="D347" s="6"/>
      <c r="E347" s="8"/>
      <c r="Q347" s="10"/>
      <c r="R347" s="10"/>
      <c r="S347" s="14"/>
      <c r="T347" s="14"/>
    </row>
    <row r="348" spans="2:20" x14ac:dyDescent="0.3">
      <c r="B348" s="3"/>
      <c r="C348" s="3"/>
      <c r="D348" s="6"/>
      <c r="E348" s="8"/>
      <c r="Q348" s="10"/>
      <c r="R348" s="10"/>
      <c r="S348" s="14"/>
      <c r="T348" s="14"/>
    </row>
    <row r="349" spans="2:20" x14ac:dyDescent="0.3">
      <c r="B349" s="3"/>
      <c r="C349" s="3"/>
      <c r="D349" s="6"/>
      <c r="E349" s="8"/>
      <c r="Q349" s="10"/>
      <c r="R349" s="10"/>
      <c r="S349" s="14"/>
      <c r="T349" s="14"/>
    </row>
    <row r="350" spans="2:20" x14ac:dyDescent="0.3">
      <c r="B350" s="3"/>
      <c r="C350" s="3"/>
      <c r="D350" s="6"/>
      <c r="E350" s="8"/>
      <c r="Q350" s="10"/>
      <c r="R350" s="10"/>
      <c r="S350" s="14"/>
      <c r="T350" s="14"/>
    </row>
    <row r="351" spans="2:20" x14ac:dyDescent="0.3">
      <c r="B351" s="3"/>
      <c r="C351" s="3"/>
      <c r="D351" s="6"/>
      <c r="E351" s="8"/>
      <c r="Q351" s="10"/>
      <c r="R351" s="10"/>
      <c r="S351" s="14"/>
      <c r="T351" s="14"/>
    </row>
    <row r="352" spans="2:20" x14ac:dyDescent="0.3">
      <c r="B352" s="3"/>
      <c r="C352" s="3"/>
      <c r="D352" s="6"/>
      <c r="E352" s="8"/>
      <c r="Q352" s="10"/>
      <c r="R352" s="10"/>
      <c r="S352" s="14"/>
      <c r="T352" s="14"/>
    </row>
    <row r="353" spans="2:20" x14ac:dyDescent="0.3">
      <c r="B353" s="3"/>
      <c r="C353" s="3"/>
      <c r="D353" s="6"/>
      <c r="E353" s="8"/>
      <c r="Q353" s="10"/>
      <c r="R353" s="10"/>
      <c r="S353" s="14"/>
      <c r="T353" s="14"/>
    </row>
    <row r="354" spans="2:20" x14ac:dyDescent="0.3">
      <c r="B354" s="3"/>
      <c r="C354" s="3"/>
      <c r="D354" s="6"/>
      <c r="E354" s="8"/>
      <c r="Q354" s="10"/>
      <c r="R354" s="10"/>
      <c r="S354" s="14"/>
      <c r="T354" s="14"/>
    </row>
    <row r="355" spans="2:20" x14ac:dyDescent="0.3">
      <c r="B355" s="3"/>
      <c r="C355" s="3"/>
      <c r="D355" s="6"/>
      <c r="E355" s="8"/>
      <c r="Q355" s="10"/>
      <c r="R355" s="10"/>
      <c r="S355" s="14"/>
      <c r="T355" s="14"/>
    </row>
    <row r="356" spans="2:20" x14ac:dyDescent="0.3">
      <c r="B356" s="3"/>
      <c r="C356" s="3"/>
      <c r="D356" s="6"/>
      <c r="E356" s="8"/>
      <c r="Q356" s="10"/>
      <c r="R356" s="10"/>
      <c r="S356" s="14"/>
      <c r="T356" s="14"/>
    </row>
    <row r="357" spans="2:20" x14ac:dyDescent="0.3">
      <c r="B357" s="3"/>
      <c r="C357" s="3"/>
      <c r="D357" s="6"/>
      <c r="E357" s="8"/>
      <c r="Q357" s="10"/>
      <c r="R357" s="10"/>
      <c r="S357" s="14"/>
      <c r="T357" s="14"/>
    </row>
    <row r="358" spans="2:20" x14ac:dyDescent="0.3">
      <c r="B358" s="3"/>
      <c r="C358" s="3"/>
      <c r="D358" s="6"/>
      <c r="E358" s="8"/>
      <c r="Q358" s="10"/>
      <c r="R358" s="10"/>
      <c r="S358" s="14"/>
      <c r="T358" s="14"/>
    </row>
    <row r="359" spans="2:20" x14ac:dyDescent="0.3">
      <c r="B359" s="3"/>
      <c r="C359" s="3"/>
      <c r="D359" s="6"/>
      <c r="E359" s="8"/>
      <c r="Q359" s="10"/>
      <c r="R359" s="10"/>
      <c r="S359" s="14"/>
      <c r="T359" s="14"/>
    </row>
    <row r="360" spans="2:20" x14ac:dyDescent="0.3">
      <c r="B360" s="3"/>
      <c r="C360" s="3"/>
      <c r="D360" s="6"/>
      <c r="E360" s="8"/>
      <c r="Q360" s="10"/>
      <c r="R360" s="10"/>
      <c r="S360" s="14"/>
      <c r="T360" s="14"/>
    </row>
    <row r="361" spans="2:20" x14ac:dyDescent="0.3">
      <c r="B361" s="3"/>
      <c r="C361" s="3"/>
      <c r="D361" s="6"/>
      <c r="E361" s="8"/>
      <c r="Q361" s="10"/>
      <c r="R361" s="10"/>
      <c r="S361" s="14"/>
      <c r="T361" s="14"/>
    </row>
    <row r="362" spans="2:20" x14ac:dyDescent="0.3">
      <c r="B362" s="3"/>
      <c r="C362" s="3"/>
      <c r="D362" s="6"/>
      <c r="E362" s="8"/>
      <c r="Q362" s="10"/>
      <c r="R362" s="10"/>
      <c r="S362" s="14"/>
      <c r="T362" s="14"/>
    </row>
    <row r="363" spans="2:20" x14ac:dyDescent="0.3">
      <c r="B363" s="3"/>
      <c r="C363" s="3"/>
      <c r="D363" s="6"/>
      <c r="E363" s="8"/>
      <c r="Q363" s="10"/>
      <c r="R363" s="10"/>
      <c r="S363" s="14"/>
      <c r="T363" s="14"/>
    </row>
    <row r="364" spans="2:20" x14ac:dyDescent="0.3">
      <c r="B364" s="3"/>
      <c r="C364" s="3"/>
      <c r="D364" s="6"/>
      <c r="E364" s="8"/>
      <c r="Q364" s="10"/>
      <c r="R364" s="10"/>
      <c r="S364" s="14"/>
      <c r="T364" s="14"/>
    </row>
    <row r="365" spans="2:20" x14ac:dyDescent="0.3">
      <c r="B365" s="3"/>
      <c r="C365" s="3"/>
      <c r="D365" s="6"/>
      <c r="E365" s="8"/>
      <c r="Q365" s="10"/>
      <c r="R365" s="10"/>
      <c r="S365" s="14"/>
      <c r="T365" s="14"/>
    </row>
    <row r="366" spans="2:20" x14ac:dyDescent="0.3">
      <c r="B366" s="3"/>
      <c r="C366" s="3"/>
      <c r="D366" s="6"/>
      <c r="E366" s="8"/>
      <c r="Q366" s="10"/>
      <c r="R366" s="10"/>
      <c r="S366" s="14"/>
      <c r="T366" s="14"/>
    </row>
    <row r="367" spans="2:20" x14ac:dyDescent="0.3">
      <c r="B367" s="3"/>
      <c r="C367" s="3"/>
      <c r="D367" s="6"/>
      <c r="E367" s="8"/>
      <c r="Q367" s="10"/>
      <c r="R367" s="10"/>
      <c r="S367" s="14"/>
      <c r="T367" s="14"/>
    </row>
    <row r="368" spans="2:20" x14ac:dyDescent="0.3">
      <c r="B368" s="3"/>
      <c r="C368" s="3"/>
      <c r="D368" s="6"/>
      <c r="E368" s="8"/>
      <c r="Q368" s="10"/>
      <c r="R368" s="10"/>
      <c r="S368" s="14"/>
      <c r="T368" s="14"/>
    </row>
    <row r="369" spans="2:20" x14ac:dyDescent="0.3">
      <c r="B369" s="3"/>
      <c r="C369" s="3"/>
      <c r="D369" s="6"/>
      <c r="E369" s="8"/>
      <c r="Q369" s="10"/>
      <c r="R369" s="10"/>
      <c r="S369" s="14"/>
      <c r="T369" s="14"/>
    </row>
    <row r="370" spans="2:20" x14ac:dyDescent="0.3">
      <c r="B370" s="3"/>
      <c r="C370" s="3"/>
      <c r="D370" s="6"/>
      <c r="E370" s="8"/>
      <c r="Q370" s="10"/>
      <c r="R370" s="10"/>
      <c r="S370" s="14"/>
      <c r="T370" s="14"/>
    </row>
    <row r="371" spans="2:20" x14ac:dyDescent="0.3">
      <c r="B371" s="3"/>
      <c r="C371" s="3"/>
      <c r="D371" s="6"/>
      <c r="E371" s="8"/>
      <c r="Q371" s="10"/>
      <c r="R371" s="10"/>
      <c r="S371" s="14"/>
      <c r="T371" s="14"/>
    </row>
    <row r="372" spans="2:20" x14ac:dyDescent="0.3">
      <c r="B372" s="3"/>
      <c r="C372" s="3"/>
      <c r="D372" s="6"/>
      <c r="E372" s="8"/>
      <c r="Q372" s="10"/>
      <c r="R372" s="10"/>
      <c r="S372" s="14"/>
      <c r="T372" s="14"/>
    </row>
    <row r="373" spans="2:20" x14ac:dyDescent="0.3">
      <c r="B373" s="3"/>
      <c r="C373" s="3"/>
      <c r="D373" s="6"/>
      <c r="E373" s="8"/>
      <c r="Q373" s="10"/>
      <c r="R373" s="10"/>
      <c r="S373" s="14"/>
      <c r="T373" s="14"/>
    </row>
    <row r="374" spans="2:20" x14ac:dyDescent="0.3">
      <c r="B374" s="3"/>
      <c r="C374" s="3"/>
      <c r="D374" s="6"/>
      <c r="E374" s="8"/>
      <c r="Q374" s="10"/>
      <c r="R374" s="10"/>
      <c r="S374" s="14"/>
      <c r="T374" s="14"/>
    </row>
    <row r="375" spans="2:20" x14ac:dyDescent="0.3">
      <c r="B375" s="3"/>
      <c r="C375" s="3"/>
      <c r="D375" s="6"/>
      <c r="E375" s="8"/>
      <c r="Q375" s="10"/>
      <c r="R375" s="10"/>
      <c r="S375" s="14"/>
      <c r="T375" s="14"/>
    </row>
    <row r="376" spans="2:20" x14ac:dyDescent="0.3">
      <c r="B376" s="3"/>
      <c r="C376" s="3"/>
      <c r="D376" s="6"/>
      <c r="E376" s="8"/>
      <c r="Q376" s="10"/>
      <c r="R376" s="10"/>
      <c r="S376" s="14"/>
      <c r="T376" s="14"/>
    </row>
    <row r="377" spans="2:20" x14ac:dyDescent="0.3">
      <c r="B377" s="3"/>
      <c r="C377" s="3"/>
      <c r="D377" s="6"/>
      <c r="E377" s="8"/>
      <c r="Q377" s="10"/>
      <c r="R377" s="10"/>
      <c r="S377" s="14"/>
      <c r="T377" s="14"/>
    </row>
    <row r="378" spans="2:20" x14ac:dyDescent="0.3">
      <c r="B378" s="3"/>
      <c r="C378" s="3"/>
      <c r="D378" s="6"/>
      <c r="E378" s="8"/>
      <c r="Q378" s="10"/>
      <c r="R378" s="10"/>
      <c r="S378" s="14"/>
      <c r="T378" s="14"/>
    </row>
    <row r="379" spans="2:20" x14ac:dyDescent="0.3">
      <c r="B379" s="3"/>
      <c r="C379" s="3"/>
      <c r="D379" s="6"/>
      <c r="E379" s="8"/>
      <c r="Q379" s="10"/>
      <c r="R379" s="10"/>
      <c r="S379" s="14"/>
      <c r="T379" s="14"/>
    </row>
    <row r="380" spans="2:20" x14ac:dyDescent="0.3">
      <c r="B380" s="3"/>
      <c r="C380" s="3"/>
      <c r="D380" s="6"/>
      <c r="E380" s="8"/>
      <c r="Q380" s="10"/>
      <c r="R380" s="10"/>
      <c r="S380" s="14"/>
      <c r="T380" s="14"/>
    </row>
    <row r="381" spans="2:20" x14ac:dyDescent="0.3">
      <c r="B381" s="3"/>
      <c r="C381" s="3"/>
      <c r="D381" s="6"/>
      <c r="E381" s="8"/>
      <c r="Q381" s="10"/>
      <c r="R381" s="10"/>
      <c r="S381" s="14"/>
      <c r="T381" s="14"/>
    </row>
    <row r="382" spans="2:20" x14ac:dyDescent="0.3">
      <c r="B382" s="3"/>
      <c r="C382" s="3"/>
      <c r="D382" s="6"/>
      <c r="E382" s="8"/>
      <c r="Q382" s="10"/>
      <c r="R382" s="10"/>
      <c r="S382" s="14"/>
      <c r="T382" s="14"/>
    </row>
    <row r="383" spans="2:20" x14ac:dyDescent="0.3">
      <c r="B383" s="3"/>
      <c r="C383" s="3"/>
      <c r="D383" s="6"/>
      <c r="E383" s="8"/>
      <c r="Q383" s="10"/>
      <c r="R383" s="10"/>
      <c r="S383" s="14"/>
      <c r="T383" s="14"/>
    </row>
    <row r="384" spans="2:20" x14ac:dyDescent="0.3">
      <c r="B384" s="3"/>
      <c r="C384" s="3"/>
      <c r="D384" s="6"/>
      <c r="E384" s="8"/>
      <c r="Q384" s="10"/>
      <c r="R384" s="10"/>
      <c r="S384" s="14"/>
      <c r="T384" s="14"/>
    </row>
    <row r="385" spans="2:20" x14ac:dyDescent="0.3">
      <c r="B385" s="3"/>
      <c r="C385" s="3"/>
      <c r="D385" s="6"/>
      <c r="E385" s="8"/>
      <c r="Q385" s="10"/>
      <c r="R385" s="10"/>
      <c r="S385" s="14"/>
      <c r="T385" s="14"/>
    </row>
    <row r="386" spans="2:20" x14ac:dyDescent="0.3">
      <c r="B386" s="3"/>
      <c r="C386" s="3"/>
      <c r="D386" s="6"/>
      <c r="E386" s="8"/>
      <c r="Q386" s="10"/>
      <c r="R386" s="10"/>
      <c r="S386" s="14"/>
      <c r="T386" s="14"/>
    </row>
    <row r="387" spans="2:20" x14ac:dyDescent="0.3">
      <c r="B387" s="3"/>
      <c r="C387" s="3"/>
      <c r="D387" s="6"/>
      <c r="E387" s="8"/>
      <c r="Q387" s="10"/>
      <c r="R387" s="10"/>
      <c r="S387" s="14"/>
      <c r="T387" s="14"/>
    </row>
    <row r="388" spans="2:20" x14ac:dyDescent="0.3">
      <c r="B388" s="3"/>
      <c r="C388" s="3"/>
      <c r="D388" s="6"/>
      <c r="E388" s="8"/>
      <c r="Q388" s="10"/>
      <c r="R388" s="10"/>
      <c r="S388" s="14"/>
      <c r="T388" s="14"/>
    </row>
    <row r="389" spans="2:20" x14ac:dyDescent="0.3">
      <c r="B389" s="3"/>
      <c r="C389" s="3"/>
      <c r="D389" s="6"/>
      <c r="E389" s="8"/>
      <c r="Q389" s="10"/>
      <c r="R389" s="10"/>
      <c r="S389" s="14"/>
      <c r="T389" s="14"/>
    </row>
    <row r="390" spans="2:20" x14ac:dyDescent="0.3">
      <c r="B390" s="3"/>
      <c r="C390" s="3"/>
      <c r="D390" s="6"/>
      <c r="E390" s="8"/>
      <c r="Q390" s="10"/>
      <c r="R390" s="10"/>
      <c r="S390" s="14"/>
      <c r="T390" s="14"/>
    </row>
    <row r="391" spans="2:20" x14ac:dyDescent="0.3">
      <c r="B391" s="3"/>
      <c r="C391" s="3"/>
      <c r="D391" s="6"/>
      <c r="E391" s="8"/>
      <c r="Q391" s="10"/>
      <c r="R391" s="10"/>
      <c r="S391" s="14"/>
      <c r="T391" s="14"/>
    </row>
    <row r="392" spans="2:20" x14ac:dyDescent="0.3">
      <c r="B392" s="3"/>
      <c r="C392" s="3"/>
      <c r="D392" s="6"/>
      <c r="E392" s="8"/>
      <c r="Q392" s="10"/>
      <c r="R392" s="10"/>
      <c r="S392" s="14"/>
      <c r="T392" s="14"/>
    </row>
    <row r="393" spans="2:20" x14ac:dyDescent="0.3">
      <c r="B393" s="3"/>
      <c r="C393" s="3"/>
      <c r="D393" s="6"/>
      <c r="E393" s="8"/>
      <c r="Q393" s="10"/>
      <c r="R393" s="10"/>
      <c r="S393" s="14"/>
      <c r="T393" s="14"/>
    </row>
    <row r="394" spans="2:20" x14ac:dyDescent="0.3">
      <c r="B394" s="3"/>
      <c r="C394" s="3"/>
      <c r="D394" s="6"/>
      <c r="E394" s="8"/>
      <c r="Q394" s="10"/>
      <c r="R394" s="10"/>
      <c r="S394" s="14"/>
      <c r="T394" s="14"/>
    </row>
    <row r="395" spans="2:20" x14ac:dyDescent="0.3">
      <c r="B395" s="3"/>
      <c r="C395" s="3"/>
      <c r="D395" s="6"/>
      <c r="E395" s="8"/>
      <c r="Q395" s="10"/>
      <c r="R395" s="10"/>
      <c r="S395" s="14"/>
      <c r="T395" s="14"/>
    </row>
    <row r="396" spans="2:20" x14ac:dyDescent="0.3">
      <c r="B396" s="3"/>
      <c r="C396" s="3"/>
      <c r="D396" s="6"/>
      <c r="E396" s="8"/>
      <c r="Q396" s="10"/>
      <c r="R396" s="10"/>
      <c r="S396" s="14"/>
      <c r="T396" s="14"/>
    </row>
    <row r="397" spans="2:20" x14ac:dyDescent="0.3">
      <c r="B397" s="3"/>
      <c r="C397" s="3"/>
      <c r="D397" s="6"/>
      <c r="E397" s="8"/>
      <c r="Q397" s="10"/>
      <c r="R397" s="10"/>
      <c r="S397" s="14"/>
      <c r="T397" s="14"/>
    </row>
    <row r="398" spans="2:20" x14ac:dyDescent="0.3">
      <c r="B398" s="3"/>
      <c r="C398" s="3"/>
      <c r="D398" s="6"/>
      <c r="E398" s="8"/>
      <c r="Q398" s="10"/>
      <c r="R398" s="10"/>
      <c r="S398" s="14"/>
      <c r="T398" s="14"/>
    </row>
    <row r="399" spans="2:20" x14ac:dyDescent="0.3">
      <c r="B399" s="3"/>
      <c r="C399" s="3"/>
      <c r="D399" s="6"/>
      <c r="E399" s="8"/>
      <c r="Q399" s="10"/>
      <c r="R399" s="10"/>
      <c r="S399" s="14"/>
      <c r="T399" s="14"/>
    </row>
    <row r="400" spans="2:20" x14ac:dyDescent="0.3">
      <c r="B400" s="3"/>
      <c r="C400" s="3"/>
      <c r="D400" s="6"/>
      <c r="E400" s="8"/>
      <c r="Q400" s="10"/>
      <c r="R400" s="10"/>
      <c r="S400" s="14"/>
      <c r="T400" s="14"/>
    </row>
    <row r="401" spans="2:20" x14ac:dyDescent="0.3">
      <c r="B401" s="3"/>
      <c r="C401" s="3"/>
      <c r="D401" s="6"/>
      <c r="E401" s="8"/>
      <c r="Q401" s="10"/>
      <c r="R401" s="10"/>
      <c r="S401" s="14"/>
      <c r="T401" s="14"/>
    </row>
    <row r="402" spans="2:20" x14ac:dyDescent="0.3">
      <c r="B402" s="3"/>
      <c r="C402" s="3"/>
      <c r="D402" s="6"/>
      <c r="E402" s="8"/>
      <c r="Q402" s="10"/>
      <c r="R402" s="10"/>
      <c r="S402" s="14"/>
      <c r="T402" s="14"/>
    </row>
    <row r="403" spans="2:20" x14ac:dyDescent="0.3">
      <c r="B403" s="3"/>
      <c r="C403" s="3"/>
      <c r="D403" s="6"/>
      <c r="E403" s="8"/>
      <c r="Q403" s="10"/>
      <c r="R403" s="10"/>
      <c r="S403" s="14"/>
      <c r="T403" s="14"/>
    </row>
    <row r="404" spans="2:20" x14ac:dyDescent="0.3">
      <c r="B404" s="3"/>
      <c r="C404" s="3"/>
      <c r="D404" s="6"/>
      <c r="E404" s="8"/>
      <c r="Q404" s="10"/>
      <c r="R404" s="10"/>
      <c r="S404" s="14"/>
      <c r="T404" s="14"/>
    </row>
    <row r="405" spans="2:20" x14ac:dyDescent="0.3">
      <c r="B405" s="3"/>
      <c r="C405" s="3"/>
      <c r="D405" s="6"/>
      <c r="E405" s="8"/>
      <c r="Q405" s="10"/>
      <c r="R405" s="10"/>
      <c r="S405" s="14"/>
      <c r="T405" s="14"/>
    </row>
    <row r="406" spans="2:20" x14ac:dyDescent="0.3">
      <c r="B406" s="3"/>
      <c r="C406" s="3"/>
      <c r="D406" s="6"/>
      <c r="E406" s="8"/>
      <c r="Q406" s="10"/>
      <c r="R406" s="10"/>
      <c r="S406" s="14"/>
      <c r="T406" s="14"/>
    </row>
    <row r="407" spans="2:20" x14ac:dyDescent="0.3">
      <c r="B407" s="3"/>
      <c r="C407" s="3"/>
      <c r="D407" s="6"/>
      <c r="E407" s="8"/>
      <c r="Q407" s="10"/>
      <c r="R407" s="10"/>
      <c r="S407" s="14"/>
      <c r="T407" s="14"/>
    </row>
    <row r="408" spans="2:20" x14ac:dyDescent="0.3">
      <c r="B408" s="3"/>
      <c r="C408" s="3"/>
      <c r="D408" s="6"/>
      <c r="E408" s="8"/>
      <c r="Q408" s="10"/>
      <c r="R408" s="10"/>
      <c r="S408" s="14"/>
      <c r="T408" s="14"/>
    </row>
    <row r="409" spans="2:20" x14ac:dyDescent="0.3">
      <c r="B409" s="3"/>
      <c r="C409" s="3"/>
      <c r="D409" s="6"/>
      <c r="E409" s="8"/>
      <c r="Q409" s="10"/>
      <c r="R409" s="10"/>
      <c r="S409" s="14"/>
      <c r="T409" s="14"/>
    </row>
    <row r="410" spans="2:20" x14ac:dyDescent="0.3">
      <c r="B410" s="3"/>
      <c r="C410" s="3"/>
      <c r="D410" s="6"/>
      <c r="E410" s="8"/>
      <c r="Q410" s="10"/>
      <c r="R410" s="10"/>
      <c r="S410" s="14"/>
      <c r="T410" s="14"/>
    </row>
    <row r="411" spans="2:20" x14ac:dyDescent="0.3">
      <c r="B411" s="3"/>
      <c r="C411" s="3"/>
      <c r="D411" s="6"/>
      <c r="E411" s="8"/>
      <c r="Q411" s="10"/>
      <c r="R411" s="10"/>
      <c r="S411" s="14"/>
      <c r="T411" s="14"/>
    </row>
    <row r="412" spans="2:20" x14ac:dyDescent="0.3">
      <c r="B412" s="3"/>
      <c r="C412" s="3"/>
      <c r="D412" s="6"/>
      <c r="E412" s="8"/>
      <c r="Q412" s="10"/>
      <c r="R412" s="10"/>
      <c r="S412" s="14"/>
      <c r="T412" s="14"/>
    </row>
    <row r="413" spans="2:20" x14ac:dyDescent="0.3">
      <c r="B413" s="3"/>
      <c r="C413" s="3"/>
      <c r="D413" s="6"/>
      <c r="E413" s="8"/>
      <c r="Q413" s="10"/>
      <c r="R413" s="10"/>
      <c r="S413" s="14"/>
      <c r="T413" s="14"/>
    </row>
  </sheetData>
  <conditionalFormatting sqref="F166:F413">
    <cfRule type="cellIs" dxfId="23" priority="5" operator="equal">
      <formula>"canceled"</formula>
    </cfRule>
    <cfRule type="cellIs" dxfId="22" priority="6" operator="equal">
      <formula>"failed"</formula>
    </cfRule>
    <cfRule type="cellIs" dxfId="21" priority="7" operator="equal">
      <formula>"successful"</formula>
    </cfRule>
    <cfRule type="cellIs" dxfId="20" priority="8" operator="equal">
      <formula>"live"</formula>
    </cfRule>
  </conditionalFormatting>
  <conditionalFormatting sqref="F1:F165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AD9AE-0CE0-439C-AC5D-11F6FC9933DE}">
  <dimension ref="A1:T413"/>
  <sheetViews>
    <sheetView workbookViewId="0">
      <pane xSplit="3" ySplit="1" topLeftCell="D2" activePane="bottomRight" state="frozen"/>
      <selection activeCell="C13" sqref="C13"/>
      <selection pane="topRight" activeCell="C13" sqref="C13"/>
      <selection pane="bottomLeft" activeCell="C13" sqref="C13"/>
      <selection pane="bottomRight" activeCell="C324" sqref="C324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x14ac:dyDescent="0.3">
      <c r="B2" s="3"/>
      <c r="C2" s="3"/>
      <c r="D2" s="6"/>
      <c r="E2" s="8"/>
      <c r="Q2" s="10"/>
      <c r="R2" s="10"/>
      <c r="S2" s="14"/>
      <c r="T2" s="14"/>
    </row>
    <row r="3" spans="1:20" x14ac:dyDescent="0.3">
      <c r="B3" s="3"/>
      <c r="C3" s="3"/>
      <c r="D3" s="6"/>
      <c r="E3" s="8"/>
      <c r="Q3" s="10"/>
      <c r="R3" s="10"/>
      <c r="S3" s="14"/>
      <c r="T3" s="14"/>
    </row>
    <row r="4" spans="1:20" x14ac:dyDescent="0.3">
      <c r="B4" s="3"/>
      <c r="C4" s="3"/>
      <c r="D4" s="6"/>
      <c r="E4" s="8"/>
      <c r="Q4" s="10"/>
      <c r="R4" s="10"/>
      <c r="S4" s="14"/>
      <c r="T4" s="14"/>
    </row>
    <row r="5" spans="1:20" x14ac:dyDescent="0.3">
      <c r="B5" s="3"/>
      <c r="C5" s="3"/>
      <c r="D5" s="6"/>
      <c r="E5" s="8"/>
      <c r="Q5" s="10"/>
      <c r="R5" s="10"/>
      <c r="S5" s="14"/>
      <c r="T5" s="14"/>
    </row>
    <row r="6" spans="1:20" x14ac:dyDescent="0.3">
      <c r="B6" s="3"/>
      <c r="C6" s="3"/>
      <c r="D6" s="6"/>
      <c r="E6" s="8"/>
      <c r="Q6" s="10"/>
      <c r="R6" s="10"/>
      <c r="S6" s="14"/>
      <c r="T6" s="14"/>
    </row>
    <row r="7" spans="1:20" x14ac:dyDescent="0.3">
      <c r="B7" s="3"/>
      <c r="C7" s="3"/>
      <c r="D7" s="6"/>
      <c r="E7" s="8"/>
      <c r="Q7" s="10"/>
      <c r="R7" s="10"/>
      <c r="S7" s="14"/>
      <c r="T7" s="14"/>
    </row>
    <row r="8" spans="1:20" x14ac:dyDescent="0.3">
      <c r="B8" s="3"/>
      <c r="C8" s="3"/>
      <c r="D8" s="6"/>
      <c r="E8" s="8"/>
      <c r="Q8" s="10"/>
      <c r="R8" s="10"/>
      <c r="S8" s="14"/>
      <c r="T8" s="14"/>
    </row>
    <row r="9" spans="1:20" x14ac:dyDescent="0.3">
      <c r="B9" s="3"/>
      <c r="C9" s="3"/>
      <c r="D9" s="6"/>
      <c r="E9" s="8"/>
      <c r="Q9" s="10"/>
      <c r="R9" s="10"/>
      <c r="S9" s="14"/>
      <c r="T9" s="14"/>
    </row>
    <row r="10" spans="1:20" x14ac:dyDescent="0.3">
      <c r="B10" s="3"/>
      <c r="C10" s="3"/>
      <c r="D10" s="6"/>
      <c r="E10" s="8"/>
      <c r="Q10" s="10"/>
      <c r="R10" s="10"/>
      <c r="S10" s="14"/>
      <c r="T10" s="14"/>
    </row>
    <row r="11" spans="1:20" x14ac:dyDescent="0.3">
      <c r="B11" s="3"/>
      <c r="C11" s="3"/>
      <c r="D11" s="6"/>
      <c r="E11" s="8"/>
      <c r="Q11" s="10"/>
      <c r="R11" s="10"/>
      <c r="S11" s="14"/>
      <c r="T11" s="14"/>
    </row>
    <row r="12" spans="1:20" x14ac:dyDescent="0.3">
      <c r="B12" s="3"/>
      <c r="C12" s="3"/>
      <c r="D12" s="6"/>
      <c r="E12" s="8"/>
      <c r="Q12" s="10"/>
      <c r="R12" s="10"/>
      <c r="S12" s="14"/>
      <c r="T12" s="14"/>
    </row>
    <row r="13" spans="1:20" x14ac:dyDescent="0.3">
      <c r="B13" s="3"/>
      <c r="C13" s="3"/>
      <c r="D13" s="6"/>
      <c r="E13" s="8"/>
      <c r="Q13" s="10"/>
      <c r="R13" s="10"/>
      <c r="S13" s="14"/>
      <c r="T13" s="14"/>
    </row>
    <row r="14" spans="1:20" x14ac:dyDescent="0.3">
      <c r="B14" s="3"/>
      <c r="C14" s="3"/>
      <c r="D14" s="6"/>
      <c r="E14" s="8"/>
      <c r="Q14" s="10"/>
      <c r="R14" s="10"/>
      <c r="S14" s="14"/>
      <c r="T14" s="14"/>
    </row>
    <row r="15" spans="1:20" x14ac:dyDescent="0.3">
      <c r="B15" s="3"/>
      <c r="C15" s="3"/>
      <c r="D15" s="6"/>
      <c r="E15" s="8"/>
      <c r="Q15" s="10"/>
      <c r="R15" s="10"/>
      <c r="S15" s="14"/>
      <c r="T15" s="14"/>
    </row>
    <row r="16" spans="1:20" x14ac:dyDescent="0.3">
      <c r="B16" s="3"/>
      <c r="C16" s="3"/>
      <c r="D16" s="6"/>
      <c r="E16" s="8"/>
      <c r="Q16" s="10"/>
      <c r="R16" s="10"/>
      <c r="S16" s="14"/>
      <c r="T16" s="14"/>
    </row>
    <row r="17" spans="2:20" x14ac:dyDescent="0.3">
      <c r="B17" s="3"/>
      <c r="C17" s="3"/>
      <c r="D17" s="6"/>
      <c r="E17" s="8"/>
      <c r="Q17" s="10"/>
      <c r="R17" s="10"/>
      <c r="S17" s="14"/>
      <c r="T17" s="14"/>
    </row>
    <row r="18" spans="2:20" x14ac:dyDescent="0.3">
      <c r="B18" s="3"/>
      <c r="C18" s="3"/>
      <c r="D18" s="6"/>
      <c r="E18" s="8"/>
      <c r="Q18" s="10"/>
      <c r="R18" s="10"/>
      <c r="S18" s="14"/>
      <c r="T18" s="14"/>
    </row>
    <row r="19" spans="2:20" x14ac:dyDescent="0.3">
      <c r="B19" s="3"/>
      <c r="C19" s="3"/>
      <c r="D19" s="6"/>
      <c r="E19" s="8"/>
      <c r="Q19" s="10"/>
      <c r="R19" s="10"/>
      <c r="S19" s="14"/>
      <c r="T19" s="14"/>
    </row>
    <row r="20" spans="2:20" x14ac:dyDescent="0.3">
      <c r="B20" s="3"/>
      <c r="C20" s="3"/>
      <c r="D20" s="6"/>
      <c r="E20" s="8"/>
      <c r="Q20" s="10"/>
      <c r="R20" s="10"/>
      <c r="S20" s="14"/>
      <c r="T20" s="14"/>
    </row>
    <row r="21" spans="2:20" x14ac:dyDescent="0.3">
      <c r="B21" s="3"/>
      <c r="C21" s="3"/>
      <c r="D21" s="6"/>
      <c r="E21" s="8"/>
      <c r="Q21" s="10"/>
      <c r="R21" s="10"/>
      <c r="S21" s="14"/>
      <c r="T21" s="14"/>
    </row>
    <row r="22" spans="2:20" x14ac:dyDescent="0.3">
      <c r="B22" s="3"/>
      <c r="C22" s="3"/>
      <c r="D22" s="6"/>
      <c r="E22" s="8"/>
      <c r="Q22" s="10"/>
      <c r="R22" s="10"/>
      <c r="S22" s="14"/>
      <c r="T22" s="14"/>
    </row>
    <row r="23" spans="2:20" x14ac:dyDescent="0.3">
      <c r="B23" s="3"/>
      <c r="C23" s="3"/>
      <c r="D23" s="6"/>
      <c r="E23" s="8"/>
      <c r="Q23" s="10"/>
      <c r="R23" s="10"/>
      <c r="S23" s="14"/>
      <c r="T23" s="14"/>
    </row>
    <row r="24" spans="2:20" x14ac:dyDescent="0.3">
      <c r="B24" s="3"/>
      <c r="C24" s="3"/>
      <c r="D24" s="6"/>
      <c r="E24" s="8"/>
      <c r="Q24" s="10"/>
      <c r="R24" s="10"/>
      <c r="S24" s="14"/>
      <c r="T24" s="14"/>
    </row>
    <row r="25" spans="2:20" x14ac:dyDescent="0.3">
      <c r="B25" s="3"/>
      <c r="C25" s="3"/>
      <c r="D25" s="6"/>
      <c r="E25" s="8"/>
      <c r="Q25" s="10"/>
      <c r="R25" s="10"/>
      <c r="S25" s="14"/>
      <c r="T25" s="14"/>
    </row>
    <row r="26" spans="2:20" x14ac:dyDescent="0.3">
      <c r="B26" s="3"/>
      <c r="C26" s="3"/>
      <c r="D26" s="6"/>
      <c r="E26" s="8"/>
      <c r="Q26" s="10"/>
      <c r="R26" s="10"/>
      <c r="S26" s="14"/>
      <c r="T26" s="14"/>
    </row>
    <row r="27" spans="2:20" x14ac:dyDescent="0.3">
      <c r="B27" s="3"/>
      <c r="C27" s="3"/>
      <c r="D27" s="6"/>
      <c r="E27" s="8"/>
      <c r="Q27" s="10"/>
      <c r="R27" s="10"/>
      <c r="S27" s="14"/>
      <c r="T27" s="14"/>
    </row>
    <row r="28" spans="2:20" x14ac:dyDescent="0.3">
      <c r="B28" s="3"/>
      <c r="C28" s="3"/>
      <c r="D28" s="6"/>
      <c r="E28" s="8"/>
      <c r="Q28" s="10"/>
      <c r="R28" s="10"/>
      <c r="S28" s="14"/>
      <c r="T28" s="14"/>
    </row>
    <row r="29" spans="2:20" x14ac:dyDescent="0.3">
      <c r="B29" s="3"/>
      <c r="C29" s="3"/>
      <c r="D29" s="6"/>
      <c r="E29" s="8"/>
      <c r="Q29" s="10"/>
      <c r="R29" s="10"/>
      <c r="S29" s="14"/>
      <c r="T29" s="14"/>
    </row>
    <row r="30" spans="2:20" x14ac:dyDescent="0.3">
      <c r="B30" s="3"/>
      <c r="C30" s="3"/>
      <c r="D30" s="6"/>
      <c r="E30" s="8"/>
      <c r="Q30" s="10"/>
      <c r="R30" s="10"/>
      <c r="S30" s="14"/>
      <c r="T30" s="14"/>
    </row>
    <row r="31" spans="2:20" x14ac:dyDescent="0.3">
      <c r="B31" s="3"/>
      <c r="C31" s="3"/>
      <c r="D31" s="6"/>
      <c r="E31" s="8"/>
      <c r="Q31" s="10"/>
      <c r="R31" s="10"/>
      <c r="S31" s="14"/>
      <c r="T31" s="14"/>
    </row>
    <row r="32" spans="2:20" x14ac:dyDescent="0.3">
      <c r="B32" s="3"/>
      <c r="C32" s="3"/>
      <c r="D32" s="6"/>
      <c r="E32" s="8"/>
      <c r="Q32" s="10"/>
      <c r="R32" s="10"/>
      <c r="S32" s="14"/>
      <c r="T32" s="14"/>
    </row>
    <row r="33" spans="2:20" x14ac:dyDescent="0.3">
      <c r="B33" s="3"/>
      <c r="C33" s="3"/>
      <c r="D33" s="6"/>
      <c r="E33" s="8"/>
      <c r="Q33" s="10"/>
      <c r="R33" s="10"/>
      <c r="S33" s="14"/>
      <c r="T33" s="14"/>
    </row>
    <row r="34" spans="2:20" x14ac:dyDescent="0.3">
      <c r="B34" s="3"/>
      <c r="C34" s="3"/>
      <c r="D34" s="6"/>
      <c r="E34" s="8"/>
      <c r="Q34" s="10"/>
      <c r="R34" s="10"/>
      <c r="S34" s="14"/>
      <c r="T34" s="14"/>
    </row>
    <row r="35" spans="2:20" x14ac:dyDescent="0.3">
      <c r="B35" s="3"/>
      <c r="C35" s="3"/>
      <c r="D35" s="6"/>
      <c r="E35" s="8"/>
      <c r="Q35" s="10"/>
      <c r="R35" s="10"/>
      <c r="S35" s="14"/>
      <c r="T35" s="14"/>
    </row>
    <row r="36" spans="2:20" x14ac:dyDescent="0.3">
      <c r="B36" s="3"/>
      <c r="C36" s="3"/>
      <c r="D36" s="6"/>
      <c r="E36" s="8"/>
      <c r="Q36" s="10"/>
      <c r="R36" s="10"/>
      <c r="S36" s="14"/>
      <c r="T36" s="14"/>
    </row>
    <row r="37" spans="2:20" x14ac:dyDescent="0.3">
      <c r="B37" s="3"/>
      <c r="C37" s="3"/>
      <c r="D37" s="6"/>
      <c r="E37" s="8"/>
      <c r="Q37" s="10"/>
      <c r="R37" s="10"/>
      <c r="S37" s="14"/>
      <c r="T37" s="14"/>
    </row>
    <row r="38" spans="2:20" x14ac:dyDescent="0.3">
      <c r="B38" s="3"/>
      <c r="C38" s="3"/>
      <c r="D38" s="6"/>
      <c r="E38" s="8"/>
      <c r="Q38" s="10"/>
      <c r="R38" s="10"/>
      <c r="S38" s="14"/>
      <c r="T38" s="14"/>
    </row>
    <row r="39" spans="2:20" x14ac:dyDescent="0.3">
      <c r="B39" s="3"/>
      <c r="C39" s="3"/>
      <c r="D39" s="6"/>
      <c r="E39" s="8"/>
      <c r="Q39" s="10"/>
      <c r="R39" s="10"/>
      <c r="S39" s="14"/>
      <c r="T39" s="14"/>
    </row>
    <row r="40" spans="2:20" x14ac:dyDescent="0.3">
      <c r="B40" s="3"/>
      <c r="C40" s="3"/>
      <c r="D40" s="6"/>
      <c r="E40" s="8"/>
      <c r="Q40" s="10"/>
      <c r="R40" s="10"/>
      <c r="S40" s="14"/>
      <c r="T40" s="14"/>
    </row>
    <row r="41" spans="2:20" x14ac:dyDescent="0.3">
      <c r="B41" s="3"/>
      <c r="C41" s="3"/>
      <c r="D41" s="6"/>
      <c r="E41" s="8"/>
      <c r="Q41" s="10"/>
      <c r="R41" s="10"/>
      <c r="S41" s="14"/>
      <c r="T41" s="14"/>
    </row>
    <row r="42" spans="2:20" x14ac:dyDescent="0.3">
      <c r="B42" s="3"/>
      <c r="C42" s="3"/>
      <c r="D42" s="6"/>
      <c r="E42" s="8"/>
      <c r="Q42" s="10"/>
      <c r="R42" s="10"/>
      <c r="S42" s="14"/>
      <c r="T42" s="14"/>
    </row>
    <row r="43" spans="2:20" x14ac:dyDescent="0.3">
      <c r="B43" s="3"/>
      <c r="C43" s="3"/>
      <c r="D43" s="6"/>
      <c r="E43" s="8"/>
      <c r="Q43" s="10"/>
      <c r="R43" s="10"/>
      <c r="S43" s="14"/>
      <c r="T43" s="14"/>
    </row>
    <row r="44" spans="2:20" x14ac:dyDescent="0.3">
      <c r="B44" s="3"/>
      <c r="C44" s="3"/>
      <c r="D44" s="6"/>
      <c r="E44" s="8"/>
      <c r="Q44" s="10"/>
      <c r="R44" s="10"/>
      <c r="S44" s="14"/>
      <c r="T44" s="14"/>
    </row>
    <row r="45" spans="2:20" x14ac:dyDescent="0.3">
      <c r="B45" s="3"/>
      <c r="C45" s="3"/>
      <c r="D45" s="6"/>
      <c r="E45" s="8"/>
      <c r="Q45" s="10"/>
      <c r="R45" s="10"/>
      <c r="S45" s="14"/>
      <c r="T45" s="14"/>
    </row>
    <row r="46" spans="2:20" x14ac:dyDescent="0.3">
      <c r="B46" s="3"/>
      <c r="C46" s="3"/>
      <c r="D46" s="6"/>
      <c r="E46" s="8"/>
      <c r="Q46" s="10"/>
      <c r="R46" s="10"/>
      <c r="S46" s="14"/>
      <c r="T46" s="14"/>
    </row>
    <row r="47" spans="2:20" x14ac:dyDescent="0.3">
      <c r="B47" s="3"/>
      <c r="C47" s="3"/>
      <c r="D47" s="6"/>
      <c r="E47" s="8"/>
      <c r="Q47" s="10"/>
      <c r="R47" s="10"/>
      <c r="S47" s="14"/>
      <c r="T47" s="14"/>
    </row>
    <row r="48" spans="2:20" x14ac:dyDescent="0.3">
      <c r="B48" s="3"/>
      <c r="C48" s="3"/>
      <c r="D48" s="6"/>
      <c r="E48" s="8"/>
      <c r="Q48" s="10"/>
      <c r="R48" s="10"/>
      <c r="S48" s="14"/>
      <c r="T48" s="14"/>
    </row>
    <row r="49" spans="2:20" x14ac:dyDescent="0.3">
      <c r="B49" s="3"/>
      <c r="C49" s="3"/>
      <c r="D49" s="6"/>
      <c r="E49" s="8"/>
      <c r="Q49" s="10"/>
      <c r="R49" s="10"/>
      <c r="S49" s="14"/>
      <c r="T49" s="14"/>
    </row>
    <row r="50" spans="2:20" x14ac:dyDescent="0.3">
      <c r="B50" s="3"/>
      <c r="C50" s="3"/>
      <c r="D50" s="6"/>
      <c r="E50" s="8"/>
      <c r="Q50" s="10"/>
      <c r="R50" s="10"/>
      <c r="S50" s="14"/>
      <c r="T50" s="14"/>
    </row>
    <row r="51" spans="2:20" x14ac:dyDescent="0.3">
      <c r="B51" s="3"/>
      <c r="C51" s="3"/>
      <c r="D51" s="6"/>
      <c r="E51" s="8"/>
      <c r="Q51" s="10"/>
      <c r="R51" s="10"/>
      <c r="S51" s="14"/>
      <c r="T51" s="14"/>
    </row>
    <row r="52" spans="2:20" x14ac:dyDescent="0.3">
      <c r="B52" s="3"/>
      <c r="C52" s="3"/>
      <c r="D52" s="6"/>
      <c r="E52" s="8"/>
      <c r="Q52" s="10"/>
      <c r="R52" s="10"/>
      <c r="S52" s="14"/>
      <c r="T52" s="14"/>
    </row>
    <row r="53" spans="2:20" x14ac:dyDescent="0.3">
      <c r="B53" s="3"/>
      <c r="C53" s="3"/>
      <c r="D53" s="6"/>
      <c r="E53" s="8"/>
      <c r="Q53" s="10"/>
      <c r="R53" s="10"/>
      <c r="S53" s="14"/>
      <c r="T53" s="14"/>
    </row>
    <row r="54" spans="2:20" x14ac:dyDescent="0.3">
      <c r="B54" s="3"/>
      <c r="C54" s="3"/>
      <c r="D54" s="6"/>
      <c r="E54" s="8"/>
      <c r="Q54" s="10"/>
      <c r="R54" s="10"/>
      <c r="S54" s="14"/>
      <c r="T54" s="14"/>
    </row>
    <row r="55" spans="2:20" x14ac:dyDescent="0.3">
      <c r="B55" s="3"/>
      <c r="C55" s="3"/>
      <c r="D55" s="6"/>
      <c r="E55" s="8"/>
      <c r="Q55" s="10"/>
      <c r="R55" s="10"/>
      <c r="S55" s="14"/>
      <c r="T55" s="14"/>
    </row>
    <row r="56" spans="2:20" x14ac:dyDescent="0.3">
      <c r="B56" s="3"/>
      <c r="C56" s="3"/>
      <c r="D56" s="6"/>
      <c r="E56" s="8"/>
      <c r="Q56" s="10"/>
      <c r="R56" s="10"/>
      <c r="S56" s="14"/>
      <c r="T56" s="14"/>
    </row>
    <row r="57" spans="2:20" x14ac:dyDescent="0.3">
      <c r="B57" s="3"/>
      <c r="C57" s="3"/>
      <c r="D57" s="6"/>
      <c r="E57" s="8"/>
      <c r="Q57" s="10"/>
      <c r="R57" s="10"/>
      <c r="S57" s="14"/>
      <c r="T57" s="14"/>
    </row>
    <row r="58" spans="2:20" x14ac:dyDescent="0.3">
      <c r="B58" s="3"/>
      <c r="C58" s="3"/>
      <c r="D58" s="6"/>
      <c r="E58" s="8"/>
      <c r="Q58" s="10"/>
      <c r="R58" s="10"/>
      <c r="S58" s="14"/>
      <c r="T58" s="14"/>
    </row>
    <row r="59" spans="2:20" x14ac:dyDescent="0.3">
      <c r="B59" s="3"/>
      <c r="C59" s="3"/>
      <c r="D59" s="6"/>
      <c r="E59" s="8"/>
      <c r="Q59" s="10"/>
      <c r="R59" s="10"/>
      <c r="S59" s="14"/>
      <c r="T59" s="14"/>
    </row>
    <row r="60" spans="2:20" x14ac:dyDescent="0.3">
      <c r="B60" s="3"/>
      <c r="C60" s="3"/>
      <c r="D60" s="6"/>
      <c r="E60" s="8"/>
      <c r="Q60" s="10"/>
      <c r="R60" s="10"/>
      <c r="S60" s="14"/>
      <c r="T60" s="14"/>
    </row>
    <row r="61" spans="2:20" x14ac:dyDescent="0.3">
      <c r="B61" s="3"/>
      <c r="C61" s="3"/>
      <c r="D61" s="6"/>
      <c r="E61" s="8"/>
      <c r="Q61" s="10"/>
      <c r="R61" s="10"/>
      <c r="S61" s="14"/>
      <c r="T61" s="14"/>
    </row>
    <row r="62" spans="2:20" x14ac:dyDescent="0.3">
      <c r="B62" s="3"/>
      <c r="C62" s="3"/>
      <c r="D62" s="6"/>
      <c r="E62" s="8"/>
      <c r="Q62" s="10"/>
      <c r="R62" s="10"/>
      <c r="S62" s="14"/>
      <c r="T62" s="14"/>
    </row>
    <row r="63" spans="2:20" x14ac:dyDescent="0.3">
      <c r="B63" s="3"/>
      <c r="C63" s="3"/>
      <c r="D63" s="6"/>
      <c r="E63" s="8"/>
      <c r="Q63" s="10"/>
      <c r="R63" s="10"/>
      <c r="S63" s="14"/>
      <c r="T63" s="14"/>
    </row>
    <row r="64" spans="2:20" x14ac:dyDescent="0.3">
      <c r="B64" s="3"/>
      <c r="C64" s="3"/>
      <c r="D64" s="6"/>
      <c r="E64" s="8"/>
      <c r="Q64" s="10"/>
      <c r="R64" s="10"/>
      <c r="S64" s="14"/>
      <c r="T64" s="14"/>
    </row>
    <row r="65" spans="2:20" x14ac:dyDescent="0.3">
      <c r="B65" s="3"/>
      <c r="C65" s="3"/>
      <c r="D65" s="6"/>
      <c r="E65" s="8"/>
      <c r="Q65" s="10"/>
      <c r="R65" s="10"/>
      <c r="S65" s="14"/>
      <c r="T65" s="14"/>
    </row>
    <row r="66" spans="2:20" x14ac:dyDescent="0.3">
      <c r="B66" s="3"/>
      <c r="C66" s="3"/>
      <c r="D66" s="6"/>
      <c r="E66" s="8"/>
      <c r="Q66" s="10"/>
      <c r="R66" s="10"/>
      <c r="S66" s="14"/>
      <c r="T66" s="14"/>
    </row>
    <row r="67" spans="2:20" x14ac:dyDescent="0.3">
      <c r="B67" s="3"/>
      <c r="C67" s="3"/>
      <c r="D67" s="6"/>
      <c r="E67" s="8"/>
      <c r="Q67" s="10"/>
      <c r="R67" s="10"/>
      <c r="S67" s="14"/>
      <c r="T67" s="14"/>
    </row>
    <row r="68" spans="2:20" x14ac:dyDescent="0.3">
      <c r="B68" s="3"/>
      <c r="C68" s="3"/>
      <c r="D68" s="6"/>
      <c r="E68" s="8"/>
      <c r="Q68" s="10"/>
      <c r="R68" s="10"/>
      <c r="S68" s="14"/>
      <c r="T68" s="14"/>
    </row>
    <row r="69" spans="2:20" x14ac:dyDescent="0.3">
      <c r="B69" s="3"/>
      <c r="C69" s="3"/>
      <c r="D69" s="6"/>
      <c r="E69" s="8"/>
      <c r="Q69" s="10"/>
      <c r="R69" s="10"/>
      <c r="S69" s="14"/>
      <c r="T69" s="14"/>
    </row>
    <row r="70" spans="2:20" x14ac:dyDescent="0.3">
      <c r="B70" s="3"/>
      <c r="C70" s="3"/>
      <c r="D70" s="6"/>
      <c r="E70" s="8"/>
      <c r="Q70" s="10"/>
      <c r="R70" s="10"/>
      <c r="S70" s="14"/>
      <c r="T70" s="14"/>
    </row>
    <row r="71" spans="2:20" x14ac:dyDescent="0.3">
      <c r="B71" s="3"/>
      <c r="C71" s="3"/>
      <c r="D71" s="6"/>
      <c r="E71" s="8"/>
      <c r="Q71" s="10"/>
      <c r="R71" s="10"/>
      <c r="S71" s="14"/>
      <c r="T71" s="14"/>
    </row>
    <row r="72" spans="2:20" x14ac:dyDescent="0.3">
      <c r="B72" s="3"/>
      <c r="C72" s="3"/>
      <c r="D72" s="6"/>
      <c r="E72" s="8"/>
      <c r="Q72" s="10"/>
      <c r="R72" s="10"/>
      <c r="S72" s="14"/>
      <c r="T72" s="14"/>
    </row>
    <row r="73" spans="2:20" x14ac:dyDescent="0.3">
      <c r="B73" s="3"/>
      <c r="C73" s="3"/>
      <c r="D73" s="6"/>
      <c r="E73" s="8"/>
      <c r="Q73" s="10"/>
      <c r="R73" s="10"/>
      <c r="S73" s="14"/>
      <c r="T73" s="14"/>
    </row>
    <row r="74" spans="2:20" x14ac:dyDescent="0.3">
      <c r="B74" s="3"/>
      <c r="C74" s="3"/>
      <c r="D74" s="6"/>
      <c r="E74" s="8"/>
      <c r="Q74" s="10"/>
      <c r="R74" s="10"/>
      <c r="S74" s="14"/>
      <c r="T74" s="14"/>
    </row>
    <row r="75" spans="2:20" x14ac:dyDescent="0.3">
      <c r="B75" s="3"/>
      <c r="C75" s="3"/>
      <c r="D75" s="6"/>
      <c r="E75" s="8"/>
      <c r="Q75" s="10"/>
      <c r="R75" s="10"/>
      <c r="S75" s="14"/>
      <c r="T75" s="14"/>
    </row>
    <row r="76" spans="2:20" x14ac:dyDescent="0.3">
      <c r="B76" s="3"/>
      <c r="C76" s="3"/>
      <c r="D76" s="6"/>
      <c r="E76" s="8"/>
      <c r="Q76" s="10"/>
      <c r="R76" s="10"/>
      <c r="S76" s="14"/>
      <c r="T76" s="14"/>
    </row>
    <row r="77" spans="2:20" x14ac:dyDescent="0.3">
      <c r="B77" s="3"/>
      <c r="C77" s="3"/>
      <c r="D77" s="6"/>
      <c r="E77" s="8"/>
      <c r="Q77" s="10"/>
      <c r="R77" s="10"/>
      <c r="S77" s="14"/>
      <c r="T77" s="14"/>
    </row>
    <row r="78" spans="2:20" x14ac:dyDescent="0.3">
      <c r="B78" s="3"/>
      <c r="C78" s="3"/>
      <c r="D78" s="6"/>
      <c r="E78" s="8"/>
      <c r="Q78" s="10"/>
      <c r="R78" s="10"/>
      <c r="S78" s="14"/>
      <c r="T78" s="14"/>
    </row>
    <row r="79" spans="2:20" x14ac:dyDescent="0.3">
      <c r="B79" s="3"/>
      <c r="C79" s="3"/>
      <c r="D79" s="6"/>
      <c r="E79" s="8"/>
      <c r="Q79" s="10"/>
      <c r="R79" s="10"/>
      <c r="S79" s="14"/>
      <c r="T79" s="14"/>
    </row>
    <row r="80" spans="2:20" x14ac:dyDescent="0.3">
      <c r="B80" s="3"/>
      <c r="C80" s="3"/>
      <c r="D80" s="6"/>
      <c r="E80" s="8"/>
      <c r="Q80" s="10"/>
      <c r="R80" s="10"/>
      <c r="S80" s="14"/>
      <c r="T80" s="14"/>
    </row>
    <row r="81" spans="2:20" x14ac:dyDescent="0.3">
      <c r="B81" s="3"/>
      <c r="C81" s="3"/>
      <c r="D81" s="6"/>
      <c r="E81" s="8"/>
      <c r="Q81" s="10"/>
      <c r="R81" s="10"/>
      <c r="S81" s="14"/>
      <c r="T81" s="14"/>
    </row>
    <row r="82" spans="2:20" x14ac:dyDescent="0.3">
      <c r="B82" s="3"/>
      <c r="C82" s="3"/>
      <c r="D82" s="6"/>
      <c r="E82" s="8"/>
      <c r="Q82" s="10"/>
      <c r="R82" s="10"/>
      <c r="S82" s="14"/>
      <c r="T82" s="14"/>
    </row>
    <row r="83" spans="2:20" x14ac:dyDescent="0.3">
      <c r="B83" s="3"/>
      <c r="C83" s="3"/>
      <c r="D83" s="6"/>
      <c r="E83" s="8"/>
      <c r="Q83" s="10"/>
      <c r="R83" s="10"/>
      <c r="S83" s="14"/>
      <c r="T83" s="14"/>
    </row>
    <row r="84" spans="2:20" x14ac:dyDescent="0.3">
      <c r="B84" s="3"/>
      <c r="C84" s="3"/>
      <c r="D84" s="6"/>
      <c r="E84" s="8"/>
      <c r="Q84" s="10"/>
      <c r="R84" s="10"/>
      <c r="S84" s="14"/>
      <c r="T84" s="14"/>
    </row>
    <row r="85" spans="2:20" x14ac:dyDescent="0.3">
      <c r="B85" s="3"/>
      <c r="C85" s="3"/>
      <c r="D85" s="6"/>
      <c r="E85" s="8"/>
      <c r="Q85" s="10"/>
      <c r="R85" s="10"/>
      <c r="S85" s="14"/>
      <c r="T85" s="14"/>
    </row>
    <row r="86" spans="2:20" x14ac:dyDescent="0.3">
      <c r="B86" s="3"/>
      <c r="C86" s="3"/>
      <c r="D86" s="6"/>
      <c r="E86" s="8"/>
      <c r="Q86" s="10"/>
      <c r="R86" s="10"/>
      <c r="S86" s="14"/>
      <c r="T86" s="14"/>
    </row>
    <row r="87" spans="2:20" x14ac:dyDescent="0.3">
      <c r="B87" s="3"/>
      <c r="C87" s="3"/>
      <c r="D87" s="6"/>
      <c r="E87" s="8"/>
      <c r="Q87" s="10"/>
      <c r="R87" s="10"/>
      <c r="S87" s="14"/>
      <c r="T87" s="14"/>
    </row>
    <row r="88" spans="2:20" x14ac:dyDescent="0.3">
      <c r="B88" s="3"/>
      <c r="C88" s="3"/>
      <c r="D88" s="6"/>
      <c r="E88" s="8"/>
      <c r="Q88" s="10"/>
      <c r="R88" s="10"/>
      <c r="S88" s="14"/>
      <c r="T88" s="14"/>
    </row>
    <row r="89" spans="2:20" x14ac:dyDescent="0.3">
      <c r="B89" s="3"/>
      <c r="C89" s="3"/>
      <c r="D89" s="6"/>
      <c r="E89" s="8"/>
      <c r="Q89" s="10"/>
      <c r="R89" s="10"/>
      <c r="S89" s="14"/>
      <c r="T89" s="14"/>
    </row>
    <row r="90" spans="2:20" x14ac:dyDescent="0.3">
      <c r="B90" s="3"/>
      <c r="C90" s="3"/>
      <c r="D90" s="6"/>
      <c r="E90" s="8"/>
      <c r="Q90" s="10"/>
      <c r="R90" s="10"/>
      <c r="S90" s="14"/>
      <c r="T90" s="14"/>
    </row>
    <row r="91" spans="2:20" x14ac:dyDescent="0.3">
      <c r="B91" s="3"/>
      <c r="C91" s="3"/>
      <c r="D91" s="6"/>
      <c r="E91" s="8"/>
      <c r="Q91" s="10"/>
      <c r="R91" s="10"/>
      <c r="S91" s="14"/>
      <c r="T91" s="14"/>
    </row>
    <row r="92" spans="2:20" x14ac:dyDescent="0.3">
      <c r="B92" s="3"/>
      <c r="C92" s="3"/>
      <c r="D92" s="6"/>
      <c r="E92" s="8"/>
      <c r="Q92" s="10"/>
      <c r="R92" s="10"/>
      <c r="S92" s="14"/>
      <c r="T92" s="14"/>
    </row>
    <row r="93" spans="2:20" x14ac:dyDescent="0.3">
      <c r="B93" s="3"/>
      <c r="C93" s="3"/>
      <c r="D93" s="6"/>
      <c r="E93" s="8"/>
      <c r="Q93" s="10"/>
      <c r="R93" s="10"/>
      <c r="S93" s="14"/>
      <c r="T93" s="14"/>
    </row>
    <row r="94" spans="2:20" x14ac:dyDescent="0.3">
      <c r="B94" s="3"/>
      <c r="C94" s="3"/>
      <c r="D94" s="6"/>
      <c r="E94" s="8"/>
      <c r="Q94" s="10"/>
      <c r="R94" s="10"/>
      <c r="S94" s="14"/>
      <c r="T94" s="14"/>
    </row>
    <row r="95" spans="2:20" x14ac:dyDescent="0.3">
      <c r="B95" s="3"/>
      <c r="C95" s="3"/>
      <c r="D95" s="6"/>
      <c r="E95" s="8"/>
      <c r="Q95" s="10"/>
      <c r="R95" s="10"/>
      <c r="S95" s="14"/>
      <c r="T95" s="14"/>
    </row>
    <row r="96" spans="2:20" x14ac:dyDescent="0.3">
      <c r="B96" s="3"/>
      <c r="C96" s="3"/>
      <c r="D96" s="6"/>
      <c r="E96" s="8"/>
      <c r="Q96" s="10"/>
      <c r="R96" s="10"/>
      <c r="S96" s="14"/>
      <c r="T96" s="14"/>
    </row>
    <row r="97" spans="2:20" x14ac:dyDescent="0.3">
      <c r="B97" s="3"/>
      <c r="C97" s="3"/>
      <c r="D97" s="6"/>
      <c r="E97" s="8"/>
      <c r="Q97" s="10"/>
      <c r="R97" s="10"/>
      <c r="S97" s="14"/>
      <c r="T97" s="14"/>
    </row>
    <row r="98" spans="2:20" x14ac:dyDescent="0.3">
      <c r="B98" s="3"/>
      <c r="C98" s="3"/>
      <c r="D98" s="6"/>
      <c r="E98" s="8"/>
      <c r="Q98" s="10"/>
      <c r="R98" s="10"/>
      <c r="S98" s="14"/>
      <c r="T98" s="14"/>
    </row>
    <row r="99" spans="2:20" x14ac:dyDescent="0.3">
      <c r="B99" s="3"/>
      <c r="C99" s="3"/>
      <c r="D99" s="6"/>
      <c r="E99" s="8"/>
      <c r="Q99" s="10"/>
      <c r="R99" s="10"/>
      <c r="S99" s="14"/>
      <c r="T99" s="14"/>
    </row>
    <row r="100" spans="2:20" x14ac:dyDescent="0.3">
      <c r="B100" s="3"/>
      <c r="C100" s="3"/>
      <c r="D100" s="6"/>
      <c r="E100" s="8"/>
      <c r="Q100" s="10"/>
      <c r="R100" s="10"/>
      <c r="S100" s="14"/>
      <c r="T100" s="14"/>
    </row>
    <row r="101" spans="2:20" x14ac:dyDescent="0.3">
      <c r="B101" s="3"/>
      <c r="C101" s="3"/>
      <c r="D101" s="6"/>
      <c r="E101" s="8"/>
      <c r="Q101" s="10"/>
      <c r="R101" s="10"/>
      <c r="S101" s="14"/>
      <c r="T101" s="14"/>
    </row>
    <row r="102" spans="2:20" x14ac:dyDescent="0.3">
      <c r="B102" s="3"/>
      <c r="C102" s="3"/>
      <c r="D102" s="6"/>
      <c r="E102" s="8"/>
      <c r="Q102" s="10"/>
      <c r="R102" s="10"/>
      <c r="S102" s="14"/>
      <c r="T102" s="14"/>
    </row>
    <row r="103" spans="2:20" x14ac:dyDescent="0.3">
      <c r="B103" s="3"/>
      <c r="C103" s="3"/>
      <c r="D103" s="6"/>
      <c r="E103" s="8"/>
      <c r="Q103" s="10"/>
      <c r="R103" s="10"/>
      <c r="S103" s="14"/>
      <c r="T103" s="14"/>
    </row>
    <row r="104" spans="2:20" x14ac:dyDescent="0.3">
      <c r="B104" s="3"/>
      <c r="C104" s="3"/>
      <c r="D104" s="6"/>
      <c r="E104" s="8"/>
      <c r="Q104" s="10"/>
      <c r="R104" s="10"/>
      <c r="S104" s="14"/>
      <c r="T104" s="14"/>
    </row>
    <row r="105" spans="2:20" x14ac:dyDescent="0.3">
      <c r="B105" s="3"/>
      <c r="C105" s="3"/>
      <c r="D105" s="6"/>
      <c r="E105" s="8"/>
      <c r="Q105" s="10"/>
      <c r="R105" s="10"/>
      <c r="S105" s="14"/>
      <c r="T105" s="14"/>
    </row>
    <row r="106" spans="2:20" x14ac:dyDescent="0.3">
      <c r="B106" s="3"/>
      <c r="C106" s="3"/>
      <c r="D106" s="6"/>
      <c r="E106" s="8"/>
      <c r="Q106" s="10"/>
      <c r="R106" s="10"/>
      <c r="S106" s="14"/>
      <c r="T106" s="14"/>
    </row>
    <row r="107" spans="2:20" x14ac:dyDescent="0.3">
      <c r="B107" s="3"/>
      <c r="C107" s="3"/>
      <c r="D107" s="6"/>
      <c r="E107" s="8"/>
      <c r="Q107" s="10"/>
      <c r="R107" s="10"/>
      <c r="S107" s="14"/>
      <c r="T107" s="14"/>
    </row>
    <row r="108" spans="2:20" x14ac:dyDescent="0.3">
      <c r="B108" s="3"/>
      <c r="C108" s="3"/>
      <c r="D108" s="6"/>
      <c r="E108" s="8"/>
      <c r="Q108" s="10"/>
      <c r="R108" s="10"/>
      <c r="S108" s="14"/>
      <c r="T108" s="14"/>
    </row>
    <row r="109" spans="2:20" x14ac:dyDescent="0.3">
      <c r="B109" s="3"/>
      <c r="C109" s="3"/>
      <c r="D109" s="6"/>
      <c r="E109" s="8"/>
      <c r="Q109" s="10"/>
      <c r="R109" s="10"/>
      <c r="S109" s="14"/>
      <c r="T109" s="14"/>
    </row>
    <row r="110" spans="2:20" x14ac:dyDescent="0.3">
      <c r="B110" s="3"/>
      <c r="C110" s="3"/>
      <c r="D110" s="6"/>
      <c r="E110" s="8"/>
      <c r="Q110" s="10"/>
      <c r="R110" s="10"/>
      <c r="S110" s="14"/>
      <c r="T110" s="14"/>
    </row>
    <row r="111" spans="2:20" x14ac:dyDescent="0.3">
      <c r="B111" s="3"/>
      <c r="C111" s="3"/>
      <c r="D111" s="6"/>
      <c r="E111" s="8"/>
      <c r="Q111" s="10"/>
      <c r="R111" s="10"/>
      <c r="S111" s="14"/>
      <c r="T111" s="14"/>
    </row>
    <row r="112" spans="2:20" x14ac:dyDescent="0.3">
      <c r="B112" s="3"/>
      <c r="C112" s="3"/>
      <c r="D112" s="6"/>
      <c r="E112" s="8"/>
      <c r="Q112" s="10"/>
      <c r="R112" s="10"/>
      <c r="S112" s="14"/>
      <c r="T112" s="14"/>
    </row>
    <row r="113" spans="2:20" x14ac:dyDescent="0.3">
      <c r="B113" s="3"/>
      <c r="C113" s="3"/>
      <c r="D113" s="6"/>
      <c r="E113" s="8"/>
      <c r="Q113" s="10"/>
      <c r="R113" s="10"/>
      <c r="S113" s="14"/>
      <c r="T113" s="14"/>
    </row>
    <row r="114" spans="2:20" x14ac:dyDescent="0.3">
      <c r="B114" s="3"/>
      <c r="C114" s="3"/>
      <c r="D114" s="6"/>
      <c r="E114" s="8"/>
      <c r="Q114" s="10"/>
      <c r="R114" s="10"/>
      <c r="S114" s="14"/>
      <c r="T114" s="14"/>
    </row>
    <row r="115" spans="2:20" x14ac:dyDescent="0.3">
      <c r="B115" s="3"/>
      <c r="C115" s="3"/>
      <c r="D115" s="6"/>
      <c r="E115" s="8"/>
      <c r="Q115" s="10"/>
      <c r="R115" s="10"/>
      <c r="S115" s="14"/>
      <c r="T115" s="14"/>
    </row>
    <row r="116" spans="2:20" x14ac:dyDescent="0.3">
      <c r="B116" s="3"/>
      <c r="C116" s="3"/>
      <c r="D116" s="6"/>
      <c r="E116" s="8"/>
      <c r="Q116" s="10"/>
      <c r="R116" s="10"/>
      <c r="S116" s="14"/>
      <c r="T116" s="14"/>
    </row>
    <row r="117" spans="2:20" x14ac:dyDescent="0.3">
      <c r="B117" s="3"/>
      <c r="C117" s="3"/>
      <c r="D117" s="6"/>
      <c r="E117" s="8"/>
      <c r="Q117" s="10"/>
      <c r="R117" s="10"/>
      <c r="S117" s="14"/>
      <c r="T117" s="14"/>
    </row>
    <row r="118" spans="2:20" x14ac:dyDescent="0.3">
      <c r="B118" s="3"/>
      <c r="C118" s="3"/>
      <c r="D118" s="6"/>
      <c r="E118" s="8"/>
      <c r="Q118" s="10"/>
      <c r="R118" s="10"/>
      <c r="S118" s="14"/>
      <c r="T118" s="14"/>
    </row>
    <row r="119" spans="2:20" x14ac:dyDescent="0.3">
      <c r="B119" s="3"/>
      <c r="C119" s="3"/>
      <c r="D119" s="6"/>
      <c r="E119" s="8"/>
      <c r="Q119" s="10"/>
      <c r="R119" s="10"/>
      <c r="S119" s="14"/>
      <c r="T119" s="14"/>
    </row>
    <row r="120" spans="2:20" x14ac:dyDescent="0.3">
      <c r="B120" s="3"/>
      <c r="C120" s="3"/>
      <c r="D120" s="6"/>
      <c r="E120" s="8"/>
      <c r="Q120" s="10"/>
      <c r="R120" s="10"/>
      <c r="S120" s="14"/>
      <c r="T120" s="14"/>
    </row>
    <row r="121" spans="2:20" x14ac:dyDescent="0.3">
      <c r="B121" s="3"/>
      <c r="C121" s="3"/>
      <c r="D121" s="6"/>
      <c r="E121" s="8"/>
      <c r="Q121" s="10"/>
      <c r="R121" s="10"/>
      <c r="S121" s="14"/>
      <c r="T121" s="14"/>
    </row>
    <row r="122" spans="2:20" x14ac:dyDescent="0.3">
      <c r="B122" s="3"/>
      <c r="C122" s="3"/>
      <c r="D122" s="6"/>
      <c r="E122" s="8"/>
      <c r="Q122" s="10"/>
      <c r="R122" s="10"/>
      <c r="S122" s="14"/>
      <c r="T122" s="14"/>
    </row>
    <row r="123" spans="2:20" x14ac:dyDescent="0.3">
      <c r="B123" s="3"/>
      <c r="C123" s="3"/>
      <c r="D123" s="6"/>
      <c r="E123" s="8"/>
      <c r="Q123" s="10"/>
      <c r="R123" s="10"/>
      <c r="S123" s="14"/>
      <c r="T123" s="14"/>
    </row>
    <row r="124" spans="2:20" x14ac:dyDescent="0.3">
      <c r="B124" s="3"/>
      <c r="C124" s="3"/>
      <c r="D124" s="6"/>
      <c r="E124" s="8"/>
      <c r="Q124" s="10"/>
      <c r="R124" s="10"/>
      <c r="S124" s="14"/>
      <c r="T124" s="14"/>
    </row>
    <row r="125" spans="2:20" x14ac:dyDescent="0.3">
      <c r="B125" s="3"/>
      <c r="C125" s="3"/>
      <c r="D125" s="6"/>
      <c r="E125" s="8"/>
      <c r="Q125" s="10"/>
      <c r="R125" s="10"/>
      <c r="S125" s="14"/>
      <c r="T125" s="14"/>
    </row>
    <row r="126" spans="2:20" x14ac:dyDescent="0.3">
      <c r="B126" s="3"/>
      <c r="C126" s="3"/>
      <c r="D126" s="6"/>
      <c r="E126" s="8"/>
      <c r="Q126" s="10"/>
      <c r="R126" s="10"/>
      <c r="S126" s="14"/>
      <c r="T126" s="14"/>
    </row>
    <row r="127" spans="2:20" x14ac:dyDescent="0.3">
      <c r="B127" s="3"/>
      <c r="C127" s="3"/>
      <c r="D127" s="6"/>
      <c r="E127" s="8"/>
      <c r="Q127" s="10"/>
      <c r="R127" s="10"/>
      <c r="S127" s="14"/>
      <c r="T127" s="14"/>
    </row>
    <row r="128" spans="2:20" x14ac:dyDescent="0.3">
      <c r="B128" s="3"/>
      <c r="C128" s="3"/>
      <c r="D128" s="6"/>
      <c r="E128" s="8"/>
      <c r="Q128" s="10"/>
      <c r="R128" s="10"/>
      <c r="S128" s="14"/>
      <c r="T128" s="14"/>
    </row>
    <row r="129" spans="2:20" x14ac:dyDescent="0.3">
      <c r="B129" s="3"/>
      <c r="C129" s="3"/>
      <c r="D129" s="6"/>
      <c r="E129" s="8"/>
      <c r="Q129" s="10"/>
      <c r="R129" s="10"/>
      <c r="S129" s="14"/>
      <c r="T129" s="14"/>
    </row>
    <row r="130" spans="2:20" x14ac:dyDescent="0.3">
      <c r="B130" s="3"/>
      <c r="C130" s="3"/>
      <c r="D130" s="6"/>
      <c r="E130" s="8"/>
      <c r="Q130" s="10"/>
      <c r="R130" s="10"/>
      <c r="S130" s="14"/>
      <c r="T130" s="14"/>
    </row>
    <row r="131" spans="2:20" x14ac:dyDescent="0.3">
      <c r="B131" s="3"/>
      <c r="C131" s="3"/>
      <c r="D131" s="6"/>
      <c r="E131" s="8"/>
      <c r="Q131" s="10"/>
      <c r="R131" s="10"/>
      <c r="S131" s="14"/>
      <c r="T131" s="14"/>
    </row>
    <row r="132" spans="2:20" x14ac:dyDescent="0.3">
      <c r="B132" s="3"/>
      <c r="C132" s="3"/>
      <c r="D132" s="6"/>
      <c r="E132" s="8"/>
      <c r="Q132" s="10"/>
      <c r="R132" s="10"/>
      <c r="S132" s="14"/>
      <c r="T132" s="14"/>
    </row>
    <row r="133" spans="2:20" x14ac:dyDescent="0.3">
      <c r="B133" s="3"/>
      <c r="C133" s="3"/>
      <c r="D133" s="6"/>
      <c r="E133" s="8"/>
      <c r="Q133" s="10"/>
      <c r="R133" s="10"/>
      <c r="S133" s="14"/>
      <c r="T133" s="14"/>
    </row>
    <row r="134" spans="2:20" x14ac:dyDescent="0.3">
      <c r="B134" s="3"/>
      <c r="C134" s="3"/>
      <c r="D134" s="6"/>
      <c r="E134" s="8"/>
      <c r="Q134" s="10"/>
      <c r="R134" s="10"/>
      <c r="S134" s="14"/>
      <c r="T134" s="14"/>
    </row>
    <row r="135" spans="2:20" x14ac:dyDescent="0.3">
      <c r="B135" s="3"/>
      <c r="C135" s="3"/>
      <c r="D135" s="6"/>
      <c r="E135" s="8"/>
      <c r="Q135" s="10"/>
      <c r="R135" s="10"/>
      <c r="S135" s="14"/>
      <c r="T135" s="14"/>
    </row>
    <row r="136" spans="2:20" x14ac:dyDescent="0.3">
      <c r="B136" s="3"/>
      <c r="C136" s="3"/>
      <c r="D136" s="6"/>
      <c r="E136" s="8"/>
      <c r="Q136" s="10"/>
      <c r="R136" s="10"/>
      <c r="S136" s="14"/>
      <c r="T136" s="14"/>
    </row>
    <row r="137" spans="2:20" x14ac:dyDescent="0.3">
      <c r="B137" s="3"/>
      <c r="C137" s="3"/>
      <c r="D137" s="6"/>
      <c r="E137" s="8"/>
      <c r="Q137" s="10"/>
      <c r="R137" s="10"/>
      <c r="S137" s="14"/>
      <c r="T137" s="14"/>
    </row>
    <row r="138" spans="2:20" x14ac:dyDescent="0.3">
      <c r="B138" s="3"/>
      <c r="C138" s="3"/>
      <c r="D138" s="6"/>
      <c r="E138" s="8"/>
      <c r="Q138" s="10"/>
      <c r="R138" s="10"/>
      <c r="S138" s="14"/>
      <c r="T138" s="14"/>
    </row>
    <row r="139" spans="2:20" x14ac:dyDescent="0.3">
      <c r="B139" s="3"/>
      <c r="C139" s="3"/>
      <c r="D139" s="6"/>
      <c r="E139" s="8"/>
      <c r="Q139" s="10"/>
      <c r="R139" s="10"/>
      <c r="S139" s="14"/>
      <c r="T139" s="14"/>
    </row>
    <row r="140" spans="2:20" x14ac:dyDescent="0.3">
      <c r="B140" s="3"/>
      <c r="C140" s="3"/>
      <c r="D140" s="6"/>
      <c r="E140" s="8"/>
      <c r="Q140" s="10"/>
      <c r="R140" s="10"/>
      <c r="S140" s="14"/>
      <c r="T140" s="14"/>
    </row>
    <row r="141" spans="2:20" x14ac:dyDescent="0.3">
      <c r="B141" s="3"/>
      <c r="C141" s="3"/>
      <c r="D141" s="6"/>
      <c r="E141" s="8"/>
      <c r="Q141" s="10"/>
      <c r="R141" s="10"/>
      <c r="S141" s="14"/>
      <c r="T141" s="14"/>
    </row>
    <row r="142" spans="2:20" x14ac:dyDescent="0.3">
      <c r="B142" s="3"/>
      <c r="C142" s="3"/>
      <c r="D142" s="6"/>
      <c r="E142" s="8"/>
      <c r="Q142" s="10"/>
      <c r="R142" s="10"/>
      <c r="S142" s="14"/>
      <c r="T142" s="14"/>
    </row>
    <row r="143" spans="2:20" x14ac:dyDescent="0.3">
      <c r="B143" s="3"/>
      <c r="C143" s="3"/>
      <c r="D143" s="6"/>
      <c r="E143" s="8"/>
      <c r="Q143" s="10"/>
      <c r="R143" s="10"/>
      <c r="S143" s="14"/>
      <c r="T143" s="14"/>
    </row>
    <row r="144" spans="2:20" x14ac:dyDescent="0.3">
      <c r="B144" s="3"/>
      <c r="C144" s="3"/>
      <c r="D144" s="6"/>
      <c r="E144" s="8"/>
      <c r="Q144" s="10"/>
      <c r="R144" s="10"/>
      <c r="S144" s="14"/>
      <c r="T144" s="14"/>
    </row>
    <row r="145" spans="2:20" x14ac:dyDescent="0.3">
      <c r="B145" s="3"/>
      <c r="C145" s="3"/>
      <c r="D145" s="6"/>
      <c r="E145" s="8"/>
      <c r="Q145" s="10"/>
      <c r="R145" s="10"/>
      <c r="S145" s="14"/>
      <c r="T145" s="14"/>
    </row>
    <row r="146" spans="2:20" x14ac:dyDescent="0.3">
      <c r="B146" s="3"/>
      <c r="C146" s="3"/>
      <c r="D146" s="6"/>
      <c r="E146" s="8"/>
      <c r="Q146" s="10"/>
      <c r="R146" s="10"/>
      <c r="S146" s="14"/>
      <c r="T146" s="14"/>
    </row>
    <row r="147" spans="2:20" x14ac:dyDescent="0.3">
      <c r="B147" s="3"/>
      <c r="C147" s="3"/>
      <c r="D147" s="6"/>
      <c r="E147" s="8"/>
      <c r="Q147" s="10"/>
      <c r="R147" s="10"/>
      <c r="S147" s="14"/>
      <c r="T147" s="14"/>
    </row>
    <row r="148" spans="2:20" x14ac:dyDescent="0.3">
      <c r="B148" s="3"/>
      <c r="C148" s="3"/>
      <c r="D148" s="6"/>
      <c r="E148" s="8"/>
      <c r="Q148" s="10"/>
      <c r="R148" s="10"/>
      <c r="S148" s="14"/>
      <c r="T148" s="14"/>
    </row>
    <row r="149" spans="2:20" x14ac:dyDescent="0.3">
      <c r="B149" s="3"/>
      <c r="C149" s="3"/>
      <c r="D149" s="6"/>
      <c r="E149" s="8"/>
      <c r="Q149" s="10"/>
      <c r="R149" s="10"/>
      <c r="S149" s="14"/>
      <c r="T149" s="14"/>
    </row>
    <row r="150" spans="2:20" x14ac:dyDescent="0.3">
      <c r="B150" s="3"/>
      <c r="C150" s="3"/>
      <c r="D150" s="6"/>
      <c r="E150" s="8"/>
      <c r="Q150" s="10"/>
      <c r="R150" s="10"/>
      <c r="S150" s="14"/>
      <c r="T150" s="14"/>
    </row>
    <row r="151" spans="2:20" x14ac:dyDescent="0.3">
      <c r="B151" s="3"/>
      <c r="C151" s="3"/>
      <c r="D151" s="6"/>
      <c r="E151" s="8"/>
      <c r="Q151" s="10"/>
      <c r="R151" s="10"/>
      <c r="S151" s="14"/>
      <c r="T151" s="14"/>
    </row>
    <row r="152" spans="2:20" x14ac:dyDescent="0.3">
      <c r="B152" s="3"/>
      <c r="C152" s="3"/>
      <c r="D152" s="6"/>
      <c r="E152" s="8"/>
      <c r="Q152" s="10"/>
      <c r="R152" s="10"/>
      <c r="S152" s="14"/>
      <c r="T152" s="14"/>
    </row>
    <row r="153" spans="2:20" x14ac:dyDescent="0.3">
      <c r="B153" s="3"/>
      <c r="C153" s="3"/>
      <c r="D153" s="6"/>
      <c r="E153" s="8"/>
      <c r="Q153" s="10"/>
      <c r="R153" s="10"/>
      <c r="S153" s="14"/>
      <c r="T153" s="14"/>
    </row>
    <row r="154" spans="2:20" x14ac:dyDescent="0.3">
      <c r="B154" s="3"/>
      <c r="C154" s="3"/>
      <c r="D154" s="6"/>
      <c r="E154" s="8"/>
      <c r="Q154" s="10"/>
      <c r="R154" s="10"/>
      <c r="S154" s="14"/>
      <c r="T154" s="14"/>
    </row>
    <row r="155" spans="2:20" x14ac:dyDescent="0.3">
      <c r="B155" s="3"/>
      <c r="C155" s="3"/>
      <c r="D155" s="6"/>
      <c r="E155" s="8"/>
      <c r="Q155" s="10"/>
      <c r="R155" s="10"/>
      <c r="S155" s="14"/>
      <c r="T155" s="14"/>
    </row>
    <row r="156" spans="2:20" x14ac:dyDescent="0.3">
      <c r="B156" s="3"/>
      <c r="C156" s="3"/>
      <c r="D156" s="6"/>
      <c r="E156" s="8"/>
      <c r="Q156" s="10"/>
      <c r="R156" s="10"/>
      <c r="S156" s="14"/>
      <c r="T156" s="14"/>
    </row>
    <row r="157" spans="2:20" x14ac:dyDescent="0.3">
      <c r="B157" s="3"/>
      <c r="C157" s="3"/>
      <c r="D157" s="6"/>
      <c r="E157" s="8"/>
      <c r="Q157" s="10"/>
      <c r="R157" s="10"/>
      <c r="S157" s="14"/>
      <c r="T157" s="14"/>
    </row>
    <row r="158" spans="2:20" x14ac:dyDescent="0.3">
      <c r="B158" s="3"/>
      <c r="C158" s="3"/>
      <c r="D158" s="6"/>
      <c r="E158" s="8"/>
      <c r="Q158" s="10"/>
      <c r="R158" s="10"/>
      <c r="S158" s="14"/>
      <c r="T158" s="14"/>
    </row>
    <row r="159" spans="2:20" x14ac:dyDescent="0.3">
      <c r="B159" s="3"/>
      <c r="C159" s="3"/>
      <c r="D159" s="6"/>
      <c r="E159" s="8"/>
      <c r="Q159" s="10"/>
      <c r="R159" s="10"/>
      <c r="S159" s="14"/>
      <c r="T159" s="14"/>
    </row>
    <row r="160" spans="2:20" x14ac:dyDescent="0.3">
      <c r="B160" s="3"/>
      <c r="C160" s="3"/>
      <c r="D160" s="6"/>
      <c r="E160" s="8"/>
      <c r="Q160" s="10"/>
      <c r="R160" s="10"/>
      <c r="S160" s="14"/>
      <c r="T160" s="14"/>
    </row>
    <row r="161" spans="2:20" x14ac:dyDescent="0.3">
      <c r="B161" s="3"/>
      <c r="C161" s="3"/>
      <c r="D161" s="6"/>
      <c r="E161" s="8"/>
      <c r="Q161" s="10"/>
      <c r="R161" s="10"/>
      <c r="S161" s="14"/>
      <c r="T161" s="14"/>
    </row>
    <row r="162" spans="2:20" x14ac:dyDescent="0.3">
      <c r="B162" s="3"/>
      <c r="C162" s="3"/>
      <c r="D162" s="6"/>
      <c r="E162" s="8"/>
      <c r="Q162" s="10"/>
      <c r="R162" s="10"/>
      <c r="S162" s="14"/>
      <c r="T162" s="14"/>
    </row>
    <row r="163" spans="2:20" x14ac:dyDescent="0.3">
      <c r="B163" s="3"/>
      <c r="C163" s="3"/>
      <c r="D163" s="6"/>
      <c r="E163" s="8"/>
      <c r="Q163" s="10"/>
      <c r="R163" s="10"/>
      <c r="S163" s="14"/>
      <c r="T163" s="14"/>
    </row>
    <row r="164" spans="2:20" x14ac:dyDescent="0.3">
      <c r="B164" s="3"/>
      <c r="C164" s="3"/>
      <c r="D164" s="6"/>
      <c r="E164" s="8"/>
      <c r="Q164" s="10"/>
      <c r="R164" s="10"/>
      <c r="S164" s="14"/>
      <c r="T164" s="14"/>
    </row>
    <row r="165" spans="2:20" x14ac:dyDescent="0.3">
      <c r="B165" s="3"/>
      <c r="C165" s="3"/>
      <c r="D165" s="6"/>
      <c r="E165" s="8"/>
      <c r="Q165" s="10"/>
      <c r="R165" s="10"/>
      <c r="S165" s="14"/>
      <c r="T165" s="14"/>
    </row>
    <row r="166" spans="2:20" x14ac:dyDescent="0.3">
      <c r="B166" s="3"/>
      <c r="C166" s="3"/>
      <c r="D166" s="6"/>
      <c r="E166" s="8"/>
      <c r="Q166" s="10"/>
      <c r="R166" s="10"/>
      <c r="S166" s="14"/>
      <c r="T166" s="14"/>
    </row>
    <row r="167" spans="2:20" x14ac:dyDescent="0.3">
      <c r="B167" s="3"/>
      <c r="C167" s="3"/>
      <c r="D167" s="6"/>
      <c r="E167" s="8"/>
      <c r="Q167" s="10"/>
      <c r="R167" s="10"/>
      <c r="S167" s="14"/>
      <c r="T167" s="14"/>
    </row>
    <row r="168" spans="2:20" x14ac:dyDescent="0.3">
      <c r="B168" s="3"/>
      <c r="C168" s="3"/>
      <c r="D168" s="6"/>
      <c r="E168" s="8"/>
      <c r="Q168" s="10"/>
      <c r="R168" s="10"/>
      <c r="S168" s="14"/>
      <c r="T168" s="14"/>
    </row>
    <row r="169" spans="2:20" x14ac:dyDescent="0.3">
      <c r="B169" s="3"/>
      <c r="C169" s="3"/>
      <c r="D169" s="6"/>
      <c r="E169" s="8"/>
      <c r="Q169" s="10"/>
      <c r="R169" s="10"/>
      <c r="S169" s="14"/>
      <c r="T169" s="14"/>
    </row>
    <row r="170" spans="2:20" x14ac:dyDescent="0.3">
      <c r="B170" s="3"/>
      <c r="C170" s="3"/>
      <c r="D170" s="6"/>
      <c r="E170" s="8"/>
      <c r="Q170" s="10"/>
      <c r="R170" s="10"/>
      <c r="S170" s="14"/>
      <c r="T170" s="14"/>
    </row>
    <row r="171" spans="2:20" x14ac:dyDescent="0.3">
      <c r="B171" s="3"/>
      <c r="C171" s="3"/>
      <c r="D171" s="6"/>
      <c r="E171" s="8"/>
      <c r="Q171" s="10"/>
      <c r="R171" s="10"/>
      <c r="S171" s="14"/>
      <c r="T171" s="14"/>
    </row>
    <row r="172" spans="2:20" x14ac:dyDescent="0.3">
      <c r="B172" s="3"/>
      <c r="C172" s="3"/>
      <c r="D172" s="6"/>
      <c r="E172" s="8"/>
      <c r="Q172" s="10"/>
      <c r="R172" s="10"/>
      <c r="S172" s="14"/>
      <c r="T172" s="14"/>
    </row>
    <row r="173" spans="2:20" x14ac:dyDescent="0.3">
      <c r="B173" s="3"/>
      <c r="C173" s="3"/>
      <c r="D173" s="6"/>
      <c r="E173" s="8"/>
      <c r="Q173" s="10"/>
      <c r="R173" s="10"/>
      <c r="S173" s="14"/>
      <c r="T173" s="14"/>
    </row>
    <row r="174" spans="2:20" x14ac:dyDescent="0.3">
      <c r="B174" s="3"/>
      <c r="C174" s="3"/>
      <c r="D174" s="6"/>
      <c r="E174" s="8"/>
      <c r="Q174" s="10"/>
      <c r="R174" s="10"/>
      <c r="S174" s="14"/>
      <c r="T174" s="14"/>
    </row>
    <row r="175" spans="2:20" x14ac:dyDescent="0.3">
      <c r="B175" s="3"/>
      <c r="C175" s="3"/>
      <c r="D175" s="6"/>
      <c r="E175" s="8"/>
      <c r="Q175" s="10"/>
      <c r="R175" s="10"/>
      <c r="S175" s="14"/>
      <c r="T175" s="14"/>
    </row>
    <row r="176" spans="2:20" x14ac:dyDescent="0.3">
      <c r="B176" s="3"/>
      <c r="C176" s="3"/>
      <c r="D176" s="6"/>
      <c r="E176" s="8"/>
      <c r="Q176" s="10"/>
      <c r="R176" s="10"/>
      <c r="S176" s="14"/>
      <c r="T176" s="14"/>
    </row>
    <row r="177" spans="2:20" x14ac:dyDescent="0.3">
      <c r="B177" s="3"/>
      <c r="C177" s="3"/>
      <c r="D177" s="6"/>
      <c r="E177" s="8"/>
      <c r="Q177" s="10"/>
      <c r="R177" s="10"/>
      <c r="S177" s="14"/>
      <c r="T177" s="14"/>
    </row>
    <row r="178" spans="2:20" x14ac:dyDescent="0.3">
      <c r="B178" s="3"/>
      <c r="C178" s="3"/>
      <c r="D178" s="6"/>
      <c r="E178" s="8"/>
      <c r="Q178" s="10"/>
      <c r="R178" s="10"/>
      <c r="S178" s="14"/>
      <c r="T178" s="14"/>
    </row>
    <row r="179" spans="2:20" x14ac:dyDescent="0.3">
      <c r="B179" s="3"/>
      <c r="C179" s="3"/>
      <c r="D179" s="6"/>
      <c r="E179" s="8"/>
      <c r="Q179" s="10"/>
      <c r="R179" s="10"/>
      <c r="S179" s="14"/>
      <c r="T179" s="14"/>
    </row>
    <row r="180" spans="2:20" x14ac:dyDescent="0.3">
      <c r="B180" s="3"/>
      <c r="C180" s="3"/>
      <c r="D180" s="6"/>
      <c r="E180" s="8"/>
      <c r="Q180" s="10"/>
      <c r="R180" s="10"/>
      <c r="S180" s="14"/>
      <c r="T180" s="14"/>
    </row>
    <row r="181" spans="2:20" x14ac:dyDescent="0.3">
      <c r="B181" s="3"/>
      <c r="C181" s="3"/>
      <c r="D181" s="6"/>
      <c r="E181" s="8"/>
      <c r="Q181" s="10"/>
      <c r="R181" s="10"/>
      <c r="S181" s="14"/>
      <c r="T181" s="14"/>
    </row>
    <row r="182" spans="2:20" x14ac:dyDescent="0.3">
      <c r="B182" s="3"/>
      <c r="C182" s="3"/>
      <c r="D182" s="6"/>
      <c r="E182" s="8"/>
      <c r="Q182" s="10"/>
      <c r="R182" s="10"/>
      <c r="S182" s="14"/>
      <c r="T182" s="14"/>
    </row>
    <row r="183" spans="2:20" x14ac:dyDescent="0.3">
      <c r="B183" s="3"/>
      <c r="C183" s="3"/>
      <c r="D183" s="6"/>
      <c r="E183" s="8"/>
      <c r="Q183" s="10"/>
      <c r="R183" s="10"/>
      <c r="S183" s="14"/>
      <c r="T183" s="14"/>
    </row>
    <row r="184" spans="2:20" x14ac:dyDescent="0.3">
      <c r="B184" s="3"/>
      <c r="C184" s="3"/>
      <c r="D184" s="6"/>
      <c r="E184" s="8"/>
      <c r="Q184" s="10"/>
      <c r="R184" s="10"/>
      <c r="S184" s="14"/>
      <c r="T184" s="14"/>
    </row>
    <row r="185" spans="2:20" x14ac:dyDescent="0.3">
      <c r="B185" s="3"/>
      <c r="C185" s="3"/>
      <c r="D185" s="6"/>
      <c r="E185" s="8"/>
      <c r="Q185" s="10"/>
      <c r="R185" s="10"/>
      <c r="S185" s="14"/>
      <c r="T185" s="14"/>
    </row>
    <row r="186" spans="2:20" x14ac:dyDescent="0.3">
      <c r="B186" s="3"/>
      <c r="C186" s="3"/>
      <c r="D186" s="6"/>
      <c r="E186" s="8"/>
      <c r="Q186" s="10"/>
      <c r="R186" s="10"/>
      <c r="S186" s="14"/>
      <c r="T186" s="14"/>
    </row>
    <row r="187" spans="2:20" x14ac:dyDescent="0.3">
      <c r="B187" s="3"/>
      <c r="C187" s="3"/>
      <c r="D187" s="6"/>
      <c r="E187" s="8"/>
      <c r="Q187" s="10"/>
      <c r="R187" s="10"/>
      <c r="S187" s="14"/>
      <c r="T187" s="14"/>
    </row>
    <row r="188" spans="2:20" x14ac:dyDescent="0.3">
      <c r="B188" s="3"/>
      <c r="C188" s="3"/>
      <c r="D188" s="6"/>
      <c r="E188" s="8"/>
      <c r="Q188" s="10"/>
      <c r="R188" s="10"/>
      <c r="S188" s="14"/>
      <c r="T188" s="14"/>
    </row>
    <row r="189" spans="2:20" x14ac:dyDescent="0.3">
      <c r="B189" s="3"/>
      <c r="C189" s="3"/>
      <c r="D189" s="6"/>
      <c r="E189" s="8"/>
      <c r="Q189" s="10"/>
      <c r="R189" s="10"/>
      <c r="S189" s="14"/>
      <c r="T189" s="14"/>
    </row>
    <row r="190" spans="2:20" x14ac:dyDescent="0.3">
      <c r="B190" s="3"/>
      <c r="C190" s="3"/>
      <c r="D190" s="6"/>
      <c r="E190" s="8"/>
      <c r="Q190" s="10"/>
      <c r="R190" s="10"/>
      <c r="S190" s="14"/>
      <c r="T190" s="14"/>
    </row>
    <row r="191" spans="2:20" x14ac:dyDescent="0.3">
      <c r="B191" s="3"/>
      <c r="C191" s="3"/>
      <c r="D191" s="6"/>
      <c r="E191" s="8"/>
      <c r="Q191" s="10"/>
      <c r="R191" s="10"/>
      <c r="S191" s="14"/>
      <c r="T191" s="14"/>
    </row>
    <row r="192" spans="2:20" x14ac:dyDescent="0.3">
      <c r="B192" s="3"/>
      <c r="C192" s="3"/>
      <c r="D192" s="6"/>
      <c r="E192" s="8"/>
      <c r="Q192" s="10"/>
      <c r="R192" s="10"/>
      <c r="S192" s="14"/>
      <c r="T192" s="14"/>
    </row>
    <row r="193" spans="2:20" x14ac:dyDescent="0.3">
      <c r="B193" s="3"/>
      <c r="C193" s="3"/>
      <c r="D193" s="6"/>
      <c r="E193" s="8"/>
      <c r="Q193" s="10"/>
      <c r="R193" s="10"/>
      <c r="S193" s="14"/>
      <c r="T193" s="14"/>
    </row>
    <row r="194" spans="2:20" x14ac:dyDescent="0.3">
      <c r="B194" s="3"/>
      <c r="C194" s="3"/>
      <c r="D194" s="6"/>
      <c r="E194" s="8"/>
      <c r="Q194" s="10"/>
      <c r="R194" s="10"/>
      <c r="S194" s="14"/>
      <c r="T194" s="14"/>
    </row>
    <row r="195" spans="2:20" x14ac:dyDescent="0.3">
      <c r="B195" s="3"/>
      <c r="C195" s="3"/>
      <c r="D195" s="6"/>
      <c r="E195" s="8"/>
      <c r="Q195" s="10"/>
      <c r="R195" s="10"/>
      <c r="S195" s="14"/>
      <c r="T195" s="14"/>
    </row>
    <row r="196" spans="2:20" x14ac:dyDescent="0.3">
      <c r="B196" s="3"/>
      <c r="C196" s="3"/>
      <c r="D196" s="6"/>
      <c r="E196" s="8"/>
      <c r="Q196" s="10"/>
      <c r="R196" s="10"/>
      <c r="S196" s="14"/>
      <c r="T196" s="14"/>
    </row>
    <row r="197" spans="2:20" x14ac:dyDescent="0.3">
      <c r="B197" s="3"/>
      <c r="C197" s="3"/>
      <c r="D197" s="6"/>
      <c r="E197" s="8"/>
      <c r="Q197" s="10"/>
      <c r="R197" s="10"/>
      <c r="S197" s="14"/>
      <c r="T197" s="14"/>
    </row>
    <row r="198" spans="2:20" x14ac:dyDescent="0.3">
      <c r="B198" s="3"/>
      <c r="C198" s="3"/>
      <c r="D198" s="6"/>
      <c r="E198" s="8"/>
      <c r="Q198" s="10"/>
      <c r="R198" s="10"/>
      <c r="S198" s="14"/>
      <c r="T198" s="14"/>
    </row>
    <row r="199" spans="2:20" x14ac:dyDescent="0.3">
      <c r="B199" s="3"/>
      <c r="C199" s="3"/>
      <c r="D199" s="6"/>
      <c r="E199" s="8"/>
      <c r="Q199" s="10"/>
      <c r="R199" s="10"/>
      <c r="S199" s="14"/>
      <c r="T199" s="14"/>
    </row>
    <row r="200" spans="2:20" x14ac:dyDescent="0.3">
      <c r="B200" s="3"/>
      <c r="C200" s="3"/>
      <c r="D200" s="6"/>
      <c r="E200" s="8"/>
      <c r="Q200" s="10"/>
      <c r="R200" s="10"/>
      <c r="S200" s="14"/>
      <c r="T200" s="14"/>
    </row>
    <row r="201" spans="2:20" x14ac:dyDescent="0.3">
      <c r="B201" s="3"/>
      <c r="C201" s="3"/>
      <c r="D201" s="6"/>
      <c r="E201" s="8"/>
      <c r="Q201" s="10"/>
      <c r="R201" s="10"/>
      <c r="S201" s="14"/>
      <c r="T201" s="14"/>
    </row>
    <row r="202" spans="2:20" x14ac:dyDescent="0.3">
      <c r="B202" s="3"/>
      <c r="C202" s="3"/>
      <c r="D202" s="6"/>
      <c r="E202" s="8"/>
      <c r="Q202" s="10"/>
      <c r="R202" s="10"/>
      <c r="S202" s="14"/>
      <c r="T202" s="14"/>
    </row>
    <row r="203" spans="2:20" x14ac:dyDescent="0.3">
      <c r="B203" s="3"/>
      <c r="C203" s="3"/>
      <c r="D203" s="6"/>
      <c r="E203" s="8"/>
      <c r="Q203" s="10"/>
      <c r="R203" s="10"/>
      <c r="S203" s="14"/>
      <c r="T203" s="14"/>
    </row>
    <row r="204" spans="2:20" x14ac:dyDescent="0.3">
      <c r="B204" s="3"/>
      <c r="C204" s="3"/>
      <c r="D204" s="6"/>
      <c r="E204" s="8"/>
      <c r="Q204" s="10"/>
      <c r="R204" s="10"/>
      <c r="S204" s="14"/>
      <c r="T204" s="14"/>
    </row>
    <row r="205" spans="2:20" x14ac:dyDescent="0.3">
      <c r="B205" s="3"/>
      <c r="C205" s="3"/>
      <c r="D205" s="6"/>
      <c r="E205" s="8"/>
      <c r="Q205" s="10"/>
      <c r="R205" s="10"/>
      <c r="S205" s="14"/>
      <c r="T205" s="14"/>
    </row>
    <row r="206" spans="2:20" x14ac:dyDescent="0.3">
      <c r="B206" s="3"/>
      <c r="C206" s="3"/>
      <c r="D206" s="6"/>
      <c r="E206" s="8"/>
      <c r="Q206" s="10"/>
      <c r="R206" s="10"/>
      <c r="S206" s="14"/>
      <c r="T206" s="14"/>
    </row>
    <row r="207" spans="2:20" x14ac:dyDescent="0.3">
      <c r="B207" s="3"/>
      <c r="C207" s="3"/>
      <c r="D207" s="6"/>
      <c r="E207" s="8"/>
      <c r="Q207" s="10"/>
      <c r="R207" s="10"/>
      <c r="S207" s="14"/>
      <c r="T207" s="14"/>
    </row>
    <row r="208" spans="2:20" x14ac:dyDescent="0.3">
      <c r="B208" s="3"/>
      <c r="C208" s="3"/>
      <c r="D208" s="6"/>
      <c r="E208" s="8"/>
      <c r="Q208" s="10"/>
      <c r="R208" s="10"/>
      <c r="S208" s="14"/>
      <c r="T208" s="14"/>
    </row>
    <row r="209" spans="2:20" x14ac:dyDescent="0.3">
      <c r="B209" s="3"/>
      <c r="C209" s="3"/>
      <c r="D209" s="6"/>
      <c r="E209" s="8"/>
      <c r="Q209" s="10"/>
      <c r="R209" s="10"/>
      <c r="S209" s="14"/>
      <c r="T209" s="14"/>
    </row>
    <row r="210" spans="2:20" x14ac:dyDescent="0.3">
      <c r="B210" s="3"/>
      <c r="C210" s="3"/>
      <c r="D210" s="6"/>
      <c r="E210" s="8"/>
      <c r="Q210" s="10"/>
      <c r="R210" s="10"/>
      <c r="S210" s="14"/>
      <c r="T210" s="14"/>
    </row>
    <row r="211" spans="2:20" x14ac:dyDescent="0.3">
      <c r="B211" s="3"/>
      <c r="C211" s="3"/>
      <c r="D211" s="6"/>
      <c r="E211" s="8"/>
      <c r="Q211" s="10"/>
      <c r="R211" s="10"/>
      <c r="S211" s="14"/>
      <c r="T211" s="14"/>
    </row>
    <row r="212" spans="2:20" x14ac:dyDescent="0.3">
      <c r="B212" s="3"/>
      <c r="C212" s="3"/>
      <c r="D212" s="6"/>
      <c r="E212" s="8"/>
      <c r="Q212" s="10"/>
      <c r="R212" s="10"/>
      <c r="S212" s="14"/>
      <c r="T212" s="14"/>
    </row>
    <row r="213" spans="2:20" x14ac:dyDescent="0.3">
      <c r="B213" s="3"/>
      <c r="C213" s="3"/>
      <c r="D213" s="6"/>
      <c r="E213" s="8"/>
      <c r="Q213" s="10"/>
      <c r="R213" s="10"/>
      <c r="S213" s="14"/>
      <c r="T213" s="14"/>
    </row>
    <row r="214" spans="2:20" x14ac:dyDescent="0.3">
      <c r="B214" s="3"/>
      <c r="C214" s="3"/>
      <c r="D214" s="6"/>
      <c r="E214" s="8"/>
      <c r="Q214" s="10"/>
      <c r="R214" s="10"/>
      <c r="S214" s="14"/>
      <c r="T214" s="14"/>
    </row>
    <row r="215" spans="2:20" x14ac:dyDescent="0.3">
      <c r="B215" s="3"/>
      <c r="C215" s="3"/>
      <c r="D215" s="6"/>
      <c r="E215" s="8"/>
      <c r="Q215" s="10"/>
      <c r="R215" s="10"/>
      <c r="S215" s="14"/>
      <c r="T215" s="14"/>
    </row>
    <row r="216" spans="2:20" x14ac:dyDescent="0.3">
      <c r="B216" s="3"/>
      <c r="C216" s="3"/>
      <c r="D216" s="6"/>
      <c r="E216" s="8"/>
      <c r="Q216" s="10"/>
      <c r="R216" s="10"/>
      <c r="S216" s="14"/>
      <c r="T216" s="14"/>
    </row>
    <row r="217" spans="2:20" x14ac:dyDescent="0.3">
      <c r="B217" s="3"/>
      <c r="C217" s="3"/>
      <c r="D217" s="6"/>
      <c r="E217" s="8"/>
      <c r="Q217" s="10"/>
      <c r="R217" s="10"/>
      <c r="S217" s="14"/>
      <c r="T217" s="14"/>
    </row>
    <row r="218" spans="2:20" x14ac:dyDescent="0.3">
      <c r="B218" s="3"/>
      <c r="C218" s="3"/>
      <c r="D218" s="6"/>
      <c r="E218" s="8"/>
      <c r="Q218" s="10"/>
      <c r="R218" s="10"/>
      <c r="S218" s="14"/>
      <c r="T218" s="14"/>
    </row>
    <row r="219" spans="2:20" x14ac:dyDescent="0.3">
      <c r="B219" s="3"/>
      <c r="C219" s="3"/>
      <c r="D219" s="6"/>
      <c r="E219" s="8"/>
      <c r="Q219" s="10"/>
      <c r="R219" s="10"/>
      <c r="S219" s="14"/>
      <c r="T219" s="14"/>
    </row>
    <row r="220" spans="2:20" x14ac:dyDescent="0.3">
      <c r="B220" s="3"/>
      <c r="C220" s="3"/>
      <c r="D220" s="6"/>
      <c r="E220" s="8"/>
      <c r="Q220" s="10"/>
      <c r="R220" s="10"/>
      <c r="S220" s="14"/>
      <c r="T220" s="14"/>
    </row>
    <row r="221" spans="2:20" x14ac:dyDescent="0.3">
      <c r="B221" s="3"/>
      <c r="C221" s="3"/>
      <c r="D221" s="6"/>
      <c r="E221" s="8"/>
      <c r="Q221" s="10"/>
      <c r="R221" s="10"/>
      <c r="S221" s="14"/>
      <c r="T221" s="14"/>
    </row>
    <row r="222" spans="2:20" x14ac:dyDescent="0.3">
      <c r="B222" s="3"/>
      <c r="C222" s="3"/>
      <c r="D222" s="6"/>
      <c r="E222" s="8"/>
      <c r="Q222" s="10"/>
      <c r="R222" s="10"/>
      <c r="S222" s="14"/>
      <c r="T222" s="14"/>
    </row>
    <row r="223" spans="2:20" x14ac:dyDescent="0.3">
      <c r="B223" s="3"/>
      <c r="C223" s="3"/>
      <c r="D223" s="6"/>
      <c r="E223" s="8"/>
      <c r="Q223" s="10"/>
      <c r="R223" s="10"/>
      <c r="S223" s="14"/>
      <c r="T223" s="14"/>
    </row>
    <row r="224" spans="2:20" x14ac:dyDescent="0.3">
      <c r="B224" s="3"/>
      <c r="C224" s="3"/>
      <c r="D224" s="6"/>
      <c r="E224" s="8"/>
      <c r="Q224" s="10"/>
      <c r="R224" s="10"/>
      <c r="S224" s="14"/>
      <c r="T224" s="14"/>
    </row>
    <row r="225" spans="2:20" x14ac:dyDescent="0.3">
      <c r="B225" s="3"/>
      <c r="C225" s="3"/>
      <c r="D225" s="6"/>
      <c r="E225" s="8"/>
      <c r="Q225" s="10"/>
      <c r="R225" s="10"/>
      <c r="S225" s="14"/>
      <c r="T225" s="14"/>
    </row>
    <row r="226" spans="2:20" x14ac:dyDescent="0.3">
      <c r="B226" s="3"/>
      <c r="C226" s="3"/>
      <c r="D226" s="6"/>
      <c r="E226" s="8"/>
      <c r="Q226" s="10"/>
      <c r="R226" s="10"/>
      <c r="S226" s="14"/>
      <c r="T226" s="14"/>
    </row>
    <row r="227" spans="2:20" x14ac:dyDescent="0.3">
      <c r="B227" s="3"/>
      <c r="C227" s="3"/>
      <c r="D227" s="6"/>
      <c r="E227" s="8"/>
      <c r="Q227" s="10"/>
      <c r="R227" s="10"/>
      <c r="S227" s="14"/>
      <c r="T227" s="14"/>
    </row>
    <row r="228" spans="2:20" x14ac:dyDescent="0.3">
      <c r="B228" s="3"/>
      <c r="C228" s="3"/>
      <c r="D228" s="6"/>
      <c r="E228" s="8"/>
      <c r="Q228" s="10"/>
      <c r="R228" s="10"/>
      <c r="S228" s="14"/>
      <c r="T228" s="14"/>
    </row>
    <row r="229" spans="2:20" x14ac:dyDescent="0.3">
      <c r="B229" s="3"/>
      <c r="C229" s="3"/>
      <c r="D229" s="6"/>
      <c r="E229" s="8"/>
      <c r="Q229" s="10"/>
      <c r="R229" s="10"/>
      <c r="S229" s="14"/>
      <c r="T229" s="14"/>
    </row>
    <row r="230" spans="2:20" x14ac:dyDescent="0.3">
      <c r="B230" s="3"/>
      <c r="C230" s="3"/>
      <c r="D230" s="6"/>
      <c r="E230" s="8"/>
      <c r="Q230" s="10"/>
      <c r="R230" s="10"/>
      <c r="S230" s="14"/>
      <c r="T230" s="14"/>
    </row>
    <row r="231" spans="2:20" x14ac:dyDescent="0.3">
      <c r="B231" s="3"/>
      <c r="C231" s="3"/>
      <c r="D231" s="6"/>
      <c r="E231" s="8"/>
      <c r="Q231" s="10"/>
      <c r="R231" s="10"/>
      <c r="S231" s="14"/>
      <c r="T231" s="14"/>
    </row>
    <row r="232" spans="2:20" x14ac:dyDescent="0.3">
      <c r="B232" s="3"/>
      <c r="C232" s="3"/>
      <c r="D232" s="6"/>
      <c r="E232" s="8"/>
      <c r="Q232" s="10"/>
      <c r="R232" s="10"/>
      <c r="S232" s="14"/>
      <c r="T232" s="14"/>
    </row>
    <row r="233" spans="2:20" x14ac:dyDescent="0.3">
      <c r="B233" s="3"/>
      <c r="C233" s="3"/>
      <c r="D233" s="6"/>
      <c r="E233" s="8"/>
      <c r="Q233" s="10"/>
      <c r="R233" s="10"/>
      <c r="S233" s="14"/>
      <c r="T233" s="14"/>
    </row>
    <row r="234" spans="2:20" x14ac:dyDescent="0.3">
      <c r="B234" s="3"/>
      <c r="C234" s="3"/>
      <c r="D234" s="6"/>
      <c r="E234" s="8"/>
      <c r="Q234" s="10"/>
      <c r="R234" s="10"/>
      <c r="S234" s="14"/>
      <c r="T234" s="14"/>
    </row>
    <row r="235" spans="2:20" x14ac:dyDescent="0.3">
      <c r="B235" s="3"/>
      <c r="C235" s="3"/>
      <c r="D235" s="6"/>
      <c r="E235" s="8"/>
      <c r="Q235" s="10"/>
      <c r="R235" s="10"/>
      <c r="S235" s="14"/>
      <c r="T235" s="14"/>
    </row>
    <row r="236" spans="2:20" x14ac:dyDescent="0.3">
      <c r="B236" s="3"/>
      <c r="C236" s="3"/>
      <c r="D236" s="6"/>
      <c r="E236" s="8"/>
      <c r="Q236" s="10"/>
      <c r="R236" s="10"/>
      <c r="S236" s="14"/>
      <c r="T236" s="14"/>
    </row>
    <row r="237" spans="2:20" x14ac:dyDescent="0.3">
      <c r="B237" s="3"/>
      <c r="C237" s="3"/>
      <c r="D237" s="6"/>
      <c r="E237" s="8"/>
      <c r="Q237" s="10"/>
      <c r="R237" s="10"/>
      <c r="S237" s="14"/>
      <c r="T237" s="14"/>
    </row>
    <row r="238" spans="2:20" x14ac:dyDescent="0.3">
      <c r="B238" s="3"/>
      <c r="C238" s="3"/>
      <c r="D238" s="6"/>
      <c r="E238" s="8"/>
      <c r="Q238" s="10"/>
      <c r="R238" s="10"/>
      <c r="S238" s="14"/>
      <c r="T238" s="14"/>
    </row>
    <row r="239" spans="2:20" x14ac:dyDescent="0.3">
      <c r="B239" s="3"/>
      <c r="C239" s="3"/>
      <c r="D239" s="6"/>
      <c r="E239" s="8"/>
      <c r="Q239" s="10"/>
      <c r="R239" s="10"/>
      <c r="S239" s="14"/>
      <c r="T239" s="14"/>
    </row>
    <row r="240" spans="2:20" x14ac:dyDescent="0.3">
      <c r="B240" s="3"/>
      <c r="C240" s="3"/>
      <c r="D240" s="6"/>
      <c r="E240" s="8"/>
      <c r="Q240" s="10"/>
      <c r="R240" s="10"/>
      <c r="S240" s="14"/>
      <c r="T240" s="14"/>
    </row>
    <row r="241" spans="2:20" x14ac:dyDescent="0.3">
      <c r="B241" s="3"/>
      <c r="C241" s="3"/>
      <c r="D241" s="6"/>
      <c r="E241" s="8"/>
      <c r="Q241" s="10"/>
      <c r="R241" s="10"/>
      <c r="S241" s="14"/>
      <c r="T241" s="14"/>
    </row>
    <row r="242" spans="2:20" x14ac:dyDescent="0.3">
      <c r="B242" s="3"/>
      <c r="C242" s="3"/>
      <c r="D242" s="6"/>
      <c r="E242" s="8"/>
      <c r="Q242" s="10"/>
      <c r="R242" s="10"/>
      <c r="S242" s="14"/>
      <c r="T242" s="14"/>
    </row>
    <row r="243" spans="2:20" x14ac:dyDescent="0.3">
      <c r="B243" s="3"/>
      <c r="C243" s="3"/>
      <c r="D243" s="6"/>
      <c r="E243" s="8"/>
      <c r="Q243" s="10"/>
      <c r="R243" s="10"/>
      <c r="S243" s="14"/>
      <c r="T243" s="14"/>
    </row>
    <row r="244" spans="2:20" x14ac:dyDescent="0.3">
      <c r="B244" s="3"/>
      <c r="C244" s="3"/>
      <c r="D244" s="6"/>
      <c r="E244" s="8"/>
      <c r="Q244" s="10"/>
      <c r="R244" s="10"/>
      <c r="S244" s="14"/>
      <c r="T244" s="14"/>
    </row>
    <row r="245" spans="2:20" x14ac:dyDescent="0.3">
      <c r="B245" s="3"/>
      <c r="C245" s="3"/>
      <c r="D245" s="6"/>
      <c r="E245" s="8"/>
      <c r="Q245" s="10"/>
      <c r="R245" s="10"/>
      <c r="S245" s="14"/>
      <c r="T245" s="14"/>
    </row>
    <row r="246" spans="2:20" x14ac:dyDescent="0.3">
      <c r="B246" s="3"/>
      <c r="C246" s="3"/>
      <c r="D246" s="6"/>
      <c r="E246" s="8"/>
      <c r="Q246" s="10"/>
      <c r="R246" s="10"/>
      <c r="S246" s="14"/>
      <c r="T246" s="14"/>
    </row>
    <row r="247" spans="2:20" x14ac:dyDescent="0.3">
      <c r="B247" s="3"/>
      <c r="C247" s="3"/>
      <c r="D247" s="6"/>
      <c r="E247" s="8"/>
      <c r="Q247" s="10"/>
      <c r="R247" s="10"/>
      <c r="S247" s="14"/>
      <c r="T247" s="14"/>
    </row>
    <row r="248" spans="2:20" x14ac:dyDescent="0.3">
      <c r="B248" s="3"/>
      <c r="C248" s="3"/>
      <c r="D248" s="6"/>
      <c r="E248" s="8"/>
      <c r="Q248" s="10"/>
      <c r="R248" s="10"/>
      <c r="S248" s="14"/>
      <c r="T248" s="14"/>
    </row>
    <row r="249" spans="2:20" x14ac:dyDescent="0.3">
      <c r="B249" s="3"/>
      <c r="C249" s="3"/>
      <c r="D249" s="6"/>
      <c r="E249" s="8"/>
      <c r="Q249" s="10"/>
      <c r="R249" s="10"/>
      <c r="S249" s="14"/>
      <c r="T249" s="14"/>
    </row>
    <row r="250" spans="2:20" x14ac:dyDescent="0.3">
      <c r="B250" s="3"/>
      <c r="C250" s="3"/>
      <c r="D250" s="6"/>
      <c r="E250" s="8"/>
      <c r="Q250" s="10"/>
      <c r="R250" s="10"/>
      <c r="S250" s="14"/>
      <c r="T250" s="14"/>
    </row>
    <row r="251" spans="2:20" x14ac:dyDescent="0.3">
      <c r="B251" s="3"/>
      <c r="C251" s="3"/>
      <c r="D251" s="6"/>
      <c r="E251" s="8"/>
      <c r="Q251" s="10"/>
      <c r="R251" s="10"/>
      <c r="S251" s="14"/>
      <c r="T251" s="14"/>
    </row>
    <row r="252" spans="2:20" x14ac:dyDescent="0.3">
      <c r="B252" s="3"/>
      <c r="C252" s="3"/>
      <c r="D252" s="6"/>
      <c r="E252" s="8"/>
      <c r="Q252" s="10"/>
      <c r="R252" s="10"/>
      <c r="S252" s="14"/>
      <c r="T252" s="14"/>
    </row>
    <row r="253" spans="2:20" x14ac:dyDescent="0.3">
      <c r="B253" s="3"/>
      <c r="C253" s="3"/>
      <c r="D253" s="6"/>
      <c r="E253" s="8"/>
      <c r="Q253" s="10"/>
      <c r="R253" s="10"/>
      <c r="S253" s="14"/>
      <c r="T253" s="14"/>
    </row>
    <row r="254" spans="2:20" x14ac:dyDescent="0.3">
      <c r="B254" s="3"/>
      <c r="C254" s="3"/>
      <c r="D254" s="6"/>
      <c r="E254" s="8"/>
      <c r="Q254" s="10"/>
      <c r="R254" s="10"/>
      <c r="S254" s="14"/>
      <c r="T254" s="14"/>
    </row>
    <row r="255" spans="2:20" x14ac:dyDescent="0.3">
      <c r="B255" s="3"/>
      <c r="C255" s="3"/>
      <c r="D255" s="6"/>
      <c r="E255" s="8"/>
      <c r="Q255" s="10"/>
      <c r="R255" s="10"/>
      <c r="S255" s="14"/>
      <c r="T255" s="14"/>
    </row>
    <row r="256" spans="2:20" x14ac:dyDescent="0.3">
      <c r="B256" s="3"/>
      <c r="C256" s="3"/>
      <c r="D256" s="6"/>
      <c r="E256" s="8"/>
      <c r="Q256" s="10"/>
      <c r="R256" s="10"/>
      <c r="S256" s="14"/>
      <c r="T256" s="14"/>
    </row>
    <row r="257" spans="2:20" x14ac:dyDescent="0.3">
      <c r="B257" s="3"/>
      <c r="C257" s="3"/>
      <c r="D257" s="6"/>
      <c r="E257" s="8"/>
      <c r="Q257" s="10"/>
      <c r="R257" s="10"/>
      <c r="S257" s="14"/>
      <c r="T257" s="14"/>
    </row>
    <row r="258" spans="2:20" x14ac:dyDescent="0.3">
      <c r="B258" s="3"/>
      <c r="C258" s="3"/>
      <c r="D258" s="6"/>
      <c r="E258" s="8"/>
      <c r="Q258" s="10"/>
      <c r="R258" s="10"/>
      <c r="S258" s="14"/>
      <c r="T258" s="14"/>
    </row>
    <row r="259" spans="2:20" x14ac:dyDescent="0.3">
      <c r="B259" s="3"/>
      <c r="C259" s="3"/>
      <c r="D259" s="6"/>
      <c r="E259" s="8"/>
      <c r="Q259" s="10"/>
      <c r="R259" s="10"/>
      <c r="S259" s="14"/>
      <c r="T259" s="14"/>
    </row>
    <row r="260" spans="2:20" x14ac:dyDescent="0.3">
      <c r="B260" s="3"/>
      <c r="C260" s="3"/>
      <c r="D260" s="6"/>
      <c r="E260" s="8"/>
      <c r="Q260" s="10"/>
      <c r="R260" s="10"/>
      <c r="S260" s="14"/>
      <c r="T260" s="14"/>
    </row>
    <row r="261" spans="2:20" x14ac:dyDescent="0.3">
      <c r="B261" s="3"/>
      <c r="C261" s="3"/>
      <c r="D261" s="6"/>
      <c r="E261" s="8"/>
      <c r="Q261" s="10"/>
      <c r="R261" s="10"/>
      <c r="S261" s="14"/>
      <c r="T261" s="14"/>
    </row>
    <row r="262" spans="2:20" x14ac:dyDescent="0.3">
      <c r="B262" s="3"/>
      <c r="C262" s="3"/>
      <c r="D262" s="6"/>
      <c r="E262" s="8"/>
      <c r="Q262" s="10"/>
      <c r="R262" s="10"/>
      <c r="S262" s="14"/>
      <c r="T262" s="14"/>
    </row>
    <row r="263" spans="2:20" x14ac:dyDescent="0.3">
      <c r="B263" s="3"/>
      <c r="C263" s="3"/>
      <c r="D263" s="6"/>
      <c r="E263" s="8"/>
      <c r="Q263" s="10"/>
      <c r="R263" s="10"/>
      <c r="S263" s="14"/>
      <c r="T263" s="14"/>
    </row>
    <row r="264" spans="2:20" x14ac:dyDescent="0.3">
      <c r="B264" s="3"/>
      <c r="C264" s="3"/>
      <c r="D264" s="6"/>
      <c r="E264" s="8"/>
      <c r="Q264" s="10"/>
      <c r="R264" s="10"/>
      <c r="S264" s="14"/>
      <c r="T264" s="14"/>
    </row>
    <row r="265" spans="2:20" x14ac:dyDescent="0.3">
      <c r="B265" s="3"/>
      <c r="C265" s="3"/>
      <c r="D265" s="6"/>
      <c r="E265" s="8"/>
      <c r="Q265" s="10"/>
      <c r="R265" s="10"/>
      <c r="S265" s="14"/>
      <c r="T265" s="14"/>
    </row>
    <row r="266" spans="2:20" x14ac:dyDescent="0.3">
      <c r="B266" s="3"/>
      <c r="C266" s="3"/>
      <c r="D266" s="6"/>
      <c r="E266" s="8"/>
      <c r="Q266" s="10"/>
      <c r="R266" s="10"/>
      <c r="S266" s="14"/>
      <c r="T266" s="14"/>
    </row>
    <row r="267" spans="2:20" x14ac:dyDescent="0.3">
      <c r="B267" s="3"/>
      <c r="C267" s="3"/>
      <c r="D267" s="6"/>
      <c r="E267" s="8"/>
      <c r="Q267" s="10"/>
      <c r="R267" s="10"/>
      <c r="S267" s="14"/>
      <c r="T267" s="14"/>
    </row>
    <row r="268" spans="2:20" x14ac:dyDescent="0.3">
      <c r="B268" s="3"/>
      <c r="C268" s="3"/>
      <c r="D268" s="6"/>
      <c r="E268" s="8"/>
      <c r="Q268" s="10"/>
      <c r="R268" s="10"/>
      <c r="S268" s="14"/>
      <c r="T268" s="14"/>
    </row>
    <row r="269" spans="2:20" x14ac:dyDescent="0.3">
      <c r="B269" s="3"/>
      <c r="C269" s="3"/>
      <c r="D269" s="6"/>
      <c r="E269" s="8"/>
      <c r="Q269" s="10"/>
      <c r="R269" s="10"/>
      <c r="S269" s="14"/>
      <c r="T269" s="14"/>
    </row>
    <row r="270" spans="2:20" x14ac:dyDescent="0.3">
      <c r="B270" s="3"/>
      <c r="C270" s="3"/>
      <c r="D270" s="6"/>
      <c r="E270" s="8"/>
      <c r="Q270" s="10"/>
      <c r="R270" s="10"/>
      <c r="S270" s="14"/>
      <c r="T270" s="14"/>
    </row>
    <row r="271" spans="2:20" x14ac:dyDescent="0.3">
      <c r="B271" s="3"/>
      <c r="C271" s="3"/>
      <c r="D271" s="6"/>
      <c r="E271" s="8"/>
      <c r="Q271" s="10"/>
      <c r="R271" s="10"/>
      <c r="S271" s="14"/>
      <c r="T271" s="14"/>
    </row>
    <row r="272" spans="2:20" x14ac:dyDescent="0.3">
      <c r="B272" s="3"/>
      <c r="C272" s="3"/>
      <c r="D272" s="6"/>
      <c r="E272" s="8"/>
      <c r="Q272" s="10"/>
      <c r="R272" s="10"/>
      <c r="S272" s="14"/>
      <c r="T272" s="14"/>
    </row>
    <row r="273" spans="2:20" x14ac:dyDescent="0.3">
      <c r="B273" s="3"/>
      <c r="C273" s="3"/>
      <c r="D273" s="6"/>
      <c r="E273" s="8"/>
      <c r="Q273" s="10"/>
      <c r="R273" s="10"/>
      <c r="S273" s="14"/>
      <c r="T273" s="14"/>
    </row>
    <row r="274" spans="2:20" x14ac:dyDescent="0.3">
      <c r="B274" s="3"/>
      <c r="C274" s="3"/>
      <c r="D274" s="6"/>
      <c r="E274" s="8"/>
      <c r="Q274" s="10"/>
      <c r="R274" s="10"/>
      <c r="S274" s="14"/>
      <c r="T274" s="14"/>
    </row>
    <row r="275" spans="2:20" x14ac:dyDescent="0.3">
      <c r="B275" s="3"/>
      <c r="C275" s="3"/>
      <c r="D275" s="6"/>
      <c r="E275" s="8"/>
      <c r="Q275" s="10"/>
      <c r="R275" s="10"/>
      <c r="S275" s="14"/>
      <c r="T275" s="14"/>
    </row>
    <row r="276" spans="2:20" x14ac:dyDescent="0.3">
      <c r="B276" s="3"/>
      <c r="C276" s="3"/>
      <c r="D276" s="6"/>
      <c r="E276" s="8"/>
      <c r="Q276" s="10"/>
      <c r="R276" s="10"/>
      <c r="S276" s="14"/>
      <c r="T276" s="14"/>
    </row>
    <row r="277" spans="2:20" x14ac:dyDescent="0.3">
      <c r="B277" s="3"/>
      <c r="C277" s="3"/>
      <c r="D277" s="6"/>
      <c r="E277" s="8"/>
      <c r="Q277" s="10"/>
      <c r="R277" s="10"/>
      <c r="S277" s="14"/>
      <c r="T277" s="14"/>
    </row>
    <row r="278" spans="2:20" x14ac:dyDescent="0.3">
      <c r="B278" s="3"/>
      <c r="C278" s="3"/>
      <c r="D278" s="6"/>
      <c r="E278" s="8"/>
      <c r="Q278" s="10"/>
      <c r="R278" s="10"/>
      <c r="S278" s="14"/>
      <c r="T278" s="14"/>
    </row>
    <row r="279" spans="2:20" x14ac:dyDescent="0.3">
      <c r="B279" s="3"/>
      <c r="C279" s="3"/>
      <c r="D279" s="6"/>
      <c r="E279" s="8"/>
      <c r="Q279" s="10"/>
      <c r="R279" s="10"/>
      <c r="S279" s="14"/>
      <c r="T279" s="14"/>
    </row>
    <row r="280" spans="2:20" x14ac:dyDescent="0.3">
      <c r="B280" s="3"/>
      <c r="C280" s="3"/>
      <c r="D280" s="6"/>
      <c r="E280" s="8"/>
      <c r="Q280" s="10"/>
      <c r="R280" s="10"/>
      <c r="S280" s="14"/>
      <c r="T280" s="14"/>
    </row>
    <row r="281" spans="2:20" x14ac:dyDescent="0.3">
      <c r="B281" s="3"/>
      <c r="C281" s="3"/>
      <c r="D281" s="6"/>
      <c r="E281" s="8"/>
      <c r="Q281" s="10"/>
      <c r="R281" s="10"/>
      <c r="S281" s="14"/>
      <c r="T281" s="14"/>
    </row>
    <row r="282" spans="2:20" x14ac:dyDescent="0.3">
      <c r="B282" s="3"/>
      <c r="C282" s="3"/>
      <c r="D282" s="6"/>
      <c r="E282" s="8"/>
      <c r="Q282" s="10"/>
      <c r="R282" s="10"/>
      <c r="S282" s="14"/>
      <c r="T282" s="14"/>
    </row>
    <row r="283" spans="2:20" x14ac:dyDescent="0.3">
      <c r="B283" s="3"/>
      <c r="C283" s="3"/>
      <c r="D283" s="6"/>
      <c r="E283" s="8"/>
      <c r="Q283" s="10"/>
      <c r="R283" s="10"/>
      <c r="S283" s="14"/>
      <c r="T283" s="14"/>
    </row>
    <row r="284" spans="2:20" x14ac:dyDescent="0.3">
      <c r="B284" s="3"/>
      <c r="C284" s="3"/>
      <c r="D284" s="6"/>
      <c r="E284" s="8"/>
      <c r="Q284" s="10"/>
      <c r="R284" s="10"/>
      <c r="S284" s="14"/>
      <c r="T284" s="14"/>
    </row>
    <row r="285" spans="2:20" x14ac:dyDescent="0.3">
      <c r="B285" s="3"/>
      <c r="C285" s="3"/>
      <c r="D285" s="6"/>
      <c r="E285" s="8"/>
      <c r="Q285" s="10"/>
      <c r="R285" s="10"/>
      <c r="S285" s="14"/>
      <c r="T285" s="14"/>
    </row>
    <row r="286" spans="2:20" x14ac:dyDescent="0.3">
      <c r="B286" s="3"/>
      <c r="C286" s="3"/>
      <c r="D286" s="6"/>
      <c r="E286" s="8"/>
      <c r="Q286" s="10"/>
      <c r="R286" s="10"/>
      <c r="S286" s="14"/>
      <c r="T286" s="14"/>
    </row>
    <row r="287" spans="2:20" x14ac:dyDescent="0.3">
      <c r="B287" s="3"/>
      <c r="C287" s="3"/>
      <c r="D287" s="6"/>
      <c r="E287" s="8"/>
      <c r="Q287" s="10"/>
      <c r="R287" s="10"/>
      <c r="S287" s="14"/>
      <c r="T287" s="14"/>
    </row>
    <row r="288" spans="2:20" x14ac:dyDescent="0.3">
      <c r="B288" s="3"/>
      <c r="C288" s="3"/>
      <c r="D288" s="6"/>
      <c r="E288" s="8"/>
      <c r="Q288" s="10"/>
      <c r="R288" s="10"/>
      <c r="S288" s="14"/>
      <c r="T288" s="14"/>
    </row>
    <row r="289" spans="2:20" x14ac:dyDescent="0.3">
      <c r="B289" s="3"/>
      <c r="C289" s="3"/>
      <c r="D289" s="6"/>
      <c r="E289" s="8"/>
      <c r="Q289" s="10"/>
      <c r="R289" s="10"/>
      <c r="S289" s="14"/>
      <c r="T289" s="14"/>
    </row>
    <row r="290" spans="2:20" x14ac:dyDescent="0.3">
      <c r="B290" s="3"/>
      <c r="C290" s="3"/>
      <c r="D290" s="6"/>
      <c r="E290" s="8"/>
      <c r="Q290" s="10"/>
      <c r="R290" s="10"/>
      <c r="S290" s="14"/>
      <c r="T290" s="14"/>
    </row>
    <row r="291" spans="2:20" x14ac:dyDescent="0.3">
      <c r="B291" s="3"/>
      <c r="C291" s="3"/>
      <c r="D291" s="6"/>
      <c r="E291" s="8"/>
      <c r="Q291" s="10"/>
      <c r="R291" s="10"/>
      <c r="S291" s="14"/>
      <c r="T291" s="14"/>
    </row>
    <row r="292" spans="2:20" x14ac:dyDescent="0.3">
      <c r="B292" s="3"/>
      <c r="C292" s="3"/>
      <c r="D292" s="6"/>
      <c r="E292" s="8"/>
      <c r="Q292" s="10"/>
      <c r="R292" s="10"/>
      <c r="S292" s="14"/>
      <c r="T292" s="14"/>
    </row>
    <row r="293" spans="2:20" x14ac:dyDescent="0.3">
      <c r="B293" s="3"/>
      <c r="C293" s="3"/>
      <c r="D293" s="6"/>
      <c r="E293" s="8"/>
      <c r="Q293" s="10"/>
      <c r="R293" s="10"/>
      <c r="S293" s="14"/>
      <c r="T293" s="14"/>
    </row>
    <row r="294" spans="2:20" x14ac:dyDescent="0.3">
      <c r="B294" s="3"/>
      <c r="C294" s="3"/>
      <c r="D294" s="6"/>
      <c r="E294" s="8"/>
      <c r="Q294" s="10"/>
      <c r="R294" s="10"/>
      <c r="S294" s="14"/>
      <c r="T294" s="14"/>
    </row>
    <row r="295" spans="2:20" x14ac:dyDescent="0.3">
      <c r="B295" s="3"/>
      <c r="C295" s="3"/>
      <c r="D295" s="6"/>
      <c r="E295" s="8"/>
      <c r="Q295" s="10"/>
      <c r="R295" s="10"/>
      <c r="S295" s="14"/>
      <c r="T295" s="14"/>
    </row>
    <row r="296" spans="2:20" x14ac:dyDescent="0.3">
      <c r="B296" s="3"/>
      <c r="C296" s="3"/>
      <c r="D296" s="6"/>
      <c r="E296" s="8"/>
      <c r="Q296" s="10"/>
      <c r="R296" s="10"/>
      <c r="S296" s="14"/>
      <c r="T296" s="14"/>
    </row>
    <row r="297" spans="2:20" x14ac:dyDescent="0.3">
      <c r="B297" s="3"/>
      <c r="C297" s="3"/>
      <c r="D297" s="6"/>
      <c r="E297" s="8"/>
      <c r="Q297" s="10"/>
      <c r="R297" s="10"/>
      <c r="S297" s="14"/>
      <c r="T297" s="14"/>
    </row>
    <row r="298" spans="2:20" x14ac:dyDescent="0.3">
      <c r="B298" s="3"/>
      <c r="C298" s="3"/>
      <c r="D298" s="6"/>
      <c r="E298" s="8"/>
      <c r="Q298" s="10"/>
      <c r="R298" s="10"/>
      <c r="S298" s="14"/>
      <c r="T298" s="14"/>
    </row>
    <row r="299" spans="2:20" x14ac:dyDescent="0.3">
      <c r="B299" s="3"/>
      <c r="C299" s="3"/>
      <c r="D299" s="6"/>
      <c r="E299" s="8"/>
      <c r="Q299" s="10"/>
      <c r="R299" s="10"/>
      <c r="S299" s="14"/>
      <c r="T299" s="14"/>
    </row>
    <row r="300" spans="2:20" x14ac:dyDescent="0.3">
      <c r="B300" s="3"/>
      <c r="C300" s="3"/>
      <c r="D300" s="6"/>
      <c r="E300" s="8"/>
      <c r="Q300" s="10"/>
      <c r="R300" s="10"/>
      <c r="S300" s="14"/>
      <c r="T300" s="14"/>
    </row>
    <row r="301" spans="2:20" x14ac:dyDescent="0.3">
      <c r="B301" s="3"/>
      <c r="C301" s="3"/>
      <c r="D301" s="6"/>
      <c r="E301" s="8"/>
      <c r="Q301" s="10"/>
      <c r="R301" s="10"/>
      <c r="S301" s="14"/>
      <c r="T301" s="14"/>
    </row>
    <row r="302" spans="2:20" x14ac:dyDescent="0.3">
      <c r="B302" s="3"/>
      <c r="C302" s="3"/>
      <c r="D302" s="6"/>
      <c r="E302" s="8"/>
      <c r="Q302" s="10"/>
      <c r="R302" s="10"/>
      <c r="S302" s="14"/>
      <c r="T302" s="14"/>
    </row>
    <row r="303" spans="2:20" x14ac:dyDescent="0.3">
      <c r="B303" s="3"/>
      <c r="C303" s="3"/>
      <c r="D303" s="6"/>
      <c r="E303" s="8"/>
      <c r="Q303" s="10"/>
      <c r="R303" s="10"/>
      <c r="S303" s="14"/>
      <c r="T303" s="14"/>
    </row>
    <row r="304" spans="2:20" x14ac:dyDescent="0.3">
      <c r="B304" s="3"/>
      <c r="C304" s="3"/>
      <c r="D304" s="6"/>
      <c r="E304" s="8"/>
      <c r="Q304" s="10"/>
      <c r="R304" s="10"/>
      <c r="S304" s="14"/>
      <c r="T304" s="14"/>
    </row>
    <row r="305" spans="2:20" x14ac:dyDescent="0.3">
      <c r="B305" s="3"/>
      <c r="C305" s="3"/>
      <c r="D305" s="6"/>
      <c r="E305" s="8"/>
      <c r="Q305" s="10"/>
      <c r="R305" s="10"/>
      <c r="S305" s="14"/>
      <c r="T305" s="14"/>
    </row>
    <row r="306" spans="2:20" x14ac:dyDescent="0.3">
      <c r="B306" s="3"/>
      <c r="C306" s="3"/>
      <c r="D306" s="6"/>
      <c r="E306" s="8"/>
      <c r="Q306" s="10"/>
      <c r="R306" s="10"/>
      <c r="S306" s="14"/>
      <c r="T306" s="14"/>
    </row>
    <row r="307" spans="2:20" x14ac:dyDescent="0.3">
      <c r="B307" s="3"/>
      <c r="C307" s="3"/>
      <c r="D307" s="6"/>
      <c r="E307" s="8"/>
      <c r="Q307" s="10"/>
      <c r="R307" s="10"/>
      <c r="S307" s="14"/>
      <c r="T307" s="14"/>
    </row>
    <row r="308" spans="2:20" x14ac:dyDescent="0.3">
      <c r="B308" s="3"/>
      <c r="C308" s="3"/>
      <c r="D308" s="6"/>
      <c r="E308" s="8"/>
      <c r="Q308" s="10"/>
      <c r="R308" s="10"/>
      <c r="S308" s="14"/>
      <c r="T308" s="14"/>
    </row>
    <row r="309" spans="2:20" x14ac:dyDescent="0.3">
      <c r="B309" s="3"/>
      <c r="C309" s="3"/>
      <c r="D309" s="6"/>
      <c r="E309" s="8"/>
      <c r="Q309" s="10"/>
      <c r="R309" s="10"/>
      <c r="S309" s="14"/>
      <c r="T309" s="14"/>
    </row>
    <row r="310" spans="2:20" x14ac:dyDescent="0.3">
      <c r="B310" s="3"/>
      <c r="C310" s="3"/>
      <c r="D310" s="6"/>
      <c r="E310" s="8"/>
      <c r="Q310" s="10"/>
      <c r="R310" s="10"/>
      <c r="S310" s="14"/>
      <c r="T310" s="14"/>
    </row>
    <row r="311" spans="2:20" x14ac:dyDescent="0.3">
      <c r="B311" s="3"/>
      <c r="C311" s="3"/>
      <c r="D311" s="6"/>
      <c r="E311" s="8"/>
      <c r="Q311" s="10"/>
      <c r="R311" s="10"/>
      <c r="S311" s="14"/>
      <c r="T311" s="14"/>
    </row>
    <row r="312" spans="2:20" x14ac:dyDescent="0.3">
      <c r="B312" s="3"/>
      <c r="C312" s="3"/>
      <c r="D312" s="6"/>
      <c r="E312" s="8"/>
      <c r="Q312" s="10"/>
      <c r="R312" s="10"/>
      <c r="S312" s="14"/>
      <c r="T312" s="14"/>
    </row>
    <row r="313" spans="2:20" x14ac:dyDescent="0.3">
      <c r="B313" s="3"/>
      <c r="C313" s="3"/>
      <c r="D313" s="6"/>
      <c r="E313" s="8"/>
      <c r="Q313" s="10"/>
      <c r="R313" s="10"/>
      <c r="S313" s="14"/>
      <c r="T313" s="14"/>
    </row>
    <row r="314" spans="2:20" x14ac:dyDescent="0.3">
      <c r="B314" s="3"/>
      <c r="C314" s="3"/>
      <c r="D314" s="6"/>
      <c r="E314" s="8"/>
      <c r="Q314" s="10"/>
      <c r="R314" s="10"/>
      <c r="S314" s="14"/>
      <c r="T314" s="14"/>
    </row>
    <row r="315" spans="2:20" x14ac:dyDescent="0.3">
      <c r="B315" s="3"/>
      <c r="C315" s="3"/>
      <c r="D315" s="6"/>
      <c r="E315" s="8"/>
      <c r="Q315" s="10"/>
      <c r="R315" s="10"/>
      <c r="S315" s="14"/>
      <c r="T315" s="14"/>
    </row>
    <row r="316" spans="2:20" x14ac:dyDescent="0.3">
      <c r="B316" s="3"/>
      <c r="C316" s="3"/>
      <c r="D316" s="6"/>
      <c r="E316" s="8"/>
      <c r="Q316" s="10"/>
      <c r="R316" s="10"/>
      <c r="S316" s="14"/>
      <c r="T316" s="14"/>
    </row>
    <row r="317" spans="2:20" x14ac:dyDescent="0.3">
      <c r="B317" s="3"/>
      <c r="C317" s="3"/>
      <c r="D317" s="6"/>
      <c r="E317" s="8"/>
      <c r="Q317" s="10"/>
      <c r="R317" s="10"/>
      <c r="S317" s="14"/>
      <c r="T317" s="14"/>
    </row>
    <row r="318" spans="2:20" x14ac:dyDescent="0.3">
      <c r="B318" s="3"/>
      <c r="C318" s="3"/>
      <c r="D318" s="6"/>
      <c r="E318" s="8"/>
      <c r="Q318" s="10"/>
      <c r="R318" s="10"/>
      <c r="S318" s="14"/>
      <c r="T318" s="14"/>
    </row>
    <row r="319" spans="2:20" x14ac:dyDescent="0.3">
      <c r="B319" s="3"/>
      <c r="C319" s="3"/>
      <c r="D319" s="6"/>
      <c r="E319" s="8"/>
      <c r="Q319" s="10"/>
      <c r="R319" s="10"/>
      <c r="S319" s="14"/>
      <c r="T319" s="14"/>
    </row>
    <row r="320" spans="2:20" x14ac:dyDescent="0.3">
      <c r="B320" s="3"/>
      <c r="C320" s="3"/>
      <c r="D320" s="6"/>
      <c r="E320" s="8"/>
      <c r="Q320" s="10"/>
      <c r="R320" s="10"/>
      <c r="S320" s="14"/>
      <c r="T320" s="14"/>
    </row>
    <row r="321" spans="2:20" x14ac:dyDescent="0.3">
      <c r="B321" s="3"/>
      <c r="C321" s="3"/>
      <c r="D321" s="6"/>
      <c r="E321" s="8"/>
      <c r="Q321" s="10"/>
      <c r="R321" s="10"/>
      <c r="S321" s="14"/>
      <c r="T321" s="14"/>
    </row>
    <row r="322" spans="2:20" x14ac:dyDescent="0.3">
      <c r="B322" s="3"/>
      <c r="C322" s="3"/>
      <c r="D322" s="6"/>
      <c r="E322" s="8"/>
      <c r="Q322" s="10"/>
      <c r="R322" s="10"/>
      <c r="S322" s="14"/>
      <c r="T322" s="14"/>
    </row>
    <row r="323" spans="2:20" x14ac:dyDescent="0.3">
      <c r="B323" s="3"/>
      <c r="C323" s="3"/>
      <c r="D323" s="6"/>
      <c r="E323" s="8"/>
      <c r="Q323" s="10"/>
      <c r="R323" s="10"/>
      <c r="S323" s="14"/>
      <c r="T323" s="14"/>
    </row>
    <row r="324" spans="2:20" x14ac:dyDescent="0.3">
      <c r="B324" s="3"/>
      <c r="C324" s="3"/>
      <c r="D324" s="6"/>
      <c r="E324" s="8"/>
      <c r="Q324" s="10"/>
      <c r="R324" s="10"/>
      <c r="S324" s="14"/>
      <c r="T324" s="14"/>
    </row>
    <row r="325" spans="2:20" x14ac:dyDescent="0.3">
      <c r="B325" s="3"/>
      <c r="C325" s="3"/>
      <c r="D325" s="6"/>
      <c r="E325" s="8"/>
      <c r="Q325" s="10"/>
      <c r="R325" s="10"/>
      <c r="S325" s="14"/>
      <c r="T325" s="14"/>
    </row>
    <row r="326" spans="2:20" x14ac:dyDescent="0.3">
      <c r="B326" s="3"/>
      <c r="C326" s="3"/>
      <c r="D326" s="6"/>
      <c r="E326" s="8"/>
      <c r="Q326" s="10"/>
      <c r="R326" s="10"/>
      <c r="S326" s="14"/>
      <c r="T326" s="14"/>
    </row>
    <row r="327" spans="2:20" x14ac:dyDescent="0.3">
      <c r="B327" s="3"/>
      <c r="C327" s="3"/>
      <c r="D327" s="6"/>
      <c r="E327" s="8"/>
      <c r="Q327" s="10"/>
      <c r="R327" s="10"/>
      <c r="S327" s="14"/>
      <c r="T327" s="14"/>
    </row>
    <row r="328" spans="2:20" x14ac:dyDescent="0.3">
      <c r="B328" s="3"/>
      <c r="C328" s="3"/>
      <c r="D328" s="6"/>
      <c r="E328" s="8"/>
      <c r="Q328" s="10"/>
      <c r="R328" s="10"/>
      <c r="S328" s="14"/>
      <c r="T328" s="14"/>
    </row>
    <row r="329" spans="2:20" x14ac:dyDescent="0.3">
      <c r="B329" s="3"/>
      <c r="C329" s="3"/>
      <c r="D329" s="6"/>
      <c r="E329" s="8"/>
      <c r="Q329" s="10"/>
      <c r="R329" s="10"/>
      <c r="S329" s="14"/>
      <c r="T329" s="14"/>
    </row>
    <row r="330" spans="2:20" x14ac:dyDescent="0.3">
      <c r="B330" s="3"/>
      <c r="C330" s="3"/>
      <c r="D330" s="6"/>
      <c r="E330" s="8"/>
      <c r="Q330" s="10"/>
      <c r="R330" s="10"/>
      <c r="S330" s="14"/>
      <c r="T330" s="14"/>
    </row>
    <row r="331" spans="2:20" x14ac:dyDescent="0.3">
      <c r="B331" s="3"/>
      <c r="C331" s="3"/>
      <c r="D331" s="6"/>
      <c r="E331" s="8"/>
      <c r="Q331" s="10"/>
      <c r="R331" s="10"/>
      <c r="S331" s="14"/>
      <c r="T331" s="14"/>
    </row>
    <row r="332" spans="2:20" x14ac:dyDescent="0.3">
      <c r="B332" s="3"/>
      <c r="C332" s="3"/>
      <c r="D332" s="6"/>
      <c r="E332" s="8"/>
      <c r="Q332" s="10"/>
      <c r="R332" s="10"/>
      <c r="S332" s="14"/>
      <c r="T332" s="14"/>
    </row>
    <row r="333" spans="2:20" x14ac:dyDescent="0.3">
      <c r="B333" s="3"/>
      <c r="C333" s="3"/>
      <c r="D333" s="6"/>
      <c r="E333" s="8"/>
      <c r="Q333" s="10"/>
      <c r="R333" s="10"/>
      <c r="S333" s="14"/>
      <c r="T333" s="14"/>
    </row>
    <row r="334" spans="2:20" x14ac:dyDescent="0.3">
      <c r="B334" s="3"/>
      <c r="C334" s="3"/>
      <c r="D334" s="6"/>
      <c r="E334" s="8"/>
      <c r="Q334" s="10"/>
      <c r="R334" s="10"/>
      <c r="S334" s="14"/>
      <c r="T334" s="14"/>
    </row>
    <row r="335" spans="2:20" x14ac:dyDescent="0.3">
      <c r="B335" s="3"/>
      <c r="C335" s="3"/>
      <c r="D335" s="6"/>
      <c r="E335" s="8"/>
      <c r="Q335" s="10"/>
      <c r="R335" s="10"/>
      <c r="S335" s="14"/>
      <c r="T335" s="14"/>
    </row>
    <row r="336" spans="2:20" x14ac:dyDescent="0.3">
      <c r="B336" s="3"/>
      <c r="C336" s="3"/>
      <c r="D336" s="6"/>
      <c r="E336" s="8"/>
      <c r="Q336" s="10"/>
      <c r="R336" s="10"/>
      <c r="S336" s="14"/>
      <c r="T336" s="14"/>
    </row>
    <row r="337" spans="2:20" x14ac:dyDescent="0.3">
      <c r="B337" s="3"/>
      <c r="C337" s="3"/>
      <c r="D337" s="6"/>
      <c r="E337" s="8"/>
      <c r="Q337" s="10"/>
      <c r="R337" s="10"/>
      <c r="S337" s="14"/>
      <c r="T337" s="14"/>
    </row>
    <row r="338" spans="2:20" x14ac:dyDescent="0.3">
      <c r="B338" s="3"/>
      <c r="C338" s="3"/>
      <c r="D338" s="6"/>
      <c r="E338" s="8"/>
      <c r="Q338" s="10"/>
      <c r="R338" s="10"/>
      <c r="S338" s="14"/>
      <c r="T338" s="14"/>
    </row>
    <row r="339" spans="2:20" x14ac:dyDescent="0.3">
      <c r="B339" s="3"/>
      <c r="C339" s="3"/>
      <c r="D339" s="6"/>
      <c r="E339" s="8"/>
      <c r="Q339" s="10"/>
      <c r="R339" s="10"/>
      <c r="S339" s="14"/>
      <c r="T339" s="14"/>
    </row>
    <row r="340" spans="2:20" x14ac:dyDescent="0.3">
      <c r="B340" s="3"/>
      <c r="C340" s="3"/>
      <c r="D340" s="6"/>
      <c r="E340" s="8"/>
      <c r="Q340" s="10"/>
      <c r="R340" s="10"/>
      <c r="S340" s="14"/>
      <c r="T340" s="14"/>
    </row>
    <row r="341" spans="2:20" x14ac:dyDescent="0.3">
      <c r="B341" s="3"/>
      <c r="C341" s="3"/>
      <c r="D341" s="6"/>
      <c r="E341" s="8"/>
      <c r="Q341" s="10"/>
      <c r="R341" s="10"/>
      <c r="S341" s="14"/>
      <c r="T341" s="14"/>
    </row>
    <row r="342" spans="2:20" x14ac:dyDescent="0.3">
      <c r="B342" s="3"/>
      <c r="C342" s="3"/>
      <c r="D342" s="6"/>
      <c r="E342" s="8"/>
      <c r="Q342" s="10"/>
      <c r="R342" s="10"/>
      <c r="S342" s="14"/>
      <c r="T342" s="14"/>
    </row>
    <row r="343" spans="2:20" x14ac:dyDescent="0.3">
      <c r="B343" s="3"/>
      <c r="C343" s="3"/>
      <c r="D343" s="6"/>
      <c r="E343" s="8"/>
      <c r="Q343" s="10"/>
      <c r="R343" s="10"/>
      <c r="S343" s="14"/>
      <c r="T343" s="14"/>
    </row>
    <row r="344" spans="2:20" x14ac:dyDescent="0.3">
      <c r="B344" s="3"/>
      <c r="C344" s="3"/>
      <c r="D344" s="6"/>
      <c r="E344" s="8"/>
      <c r="Q344" s="10"/>
      <c r="R344" s="10"/>
      <c r="S344" s="14"/>
      <c r="T344" s="14"/>
    </row>
    <row r="345" spans="2:20" x14ac:dyDescent="0.3">
      <c r="B345" s="3"/>
      <c r="C345" s="3"/>
      <c r="D345" s="6"/>
      <c r="E345" s="8"/>
      <c r="Q345" s="10"/>
      <c r="R345" s="10"/>
      <c r="S345" s="14"/>
      <c r="T345" s="14"/>
    </row>
    <row r="346" spans="2:20" x14ac:dyDescent="0.3">
      <c r="B346" s="3"/>
      <c r="C346" s="3"/>
      <c r="D346" s="6"/>
      <c r="E346" s="8"/>
      <c r="Q346" s="10"/>
      <c r="R346" s="10"/>
      <c r="S346" s="14"/>
      <c r="T346" s="14"/>
    </row>
    <row r="347" spans="2:20" x14ac:dyDescent="0.3">
      <c r="B347" s="3"/>
      <c r="C347" s="3"/>
      <c r="D347" s="6"/>
      <c r="E347" s="8"/>
      <c r="Q347" s="10"/>
      <c r="R347" s="10"/>
      <c r="S347" s="14"/>
      <c r="T347" s="14"/>
    </row>
    <row r="348" spans="2:20" x14ac:dyDescent="0.3">
      <c r="B348" s="3"/>
      <c r="C348" s="3"/>
      <c r="D348" s="6"/>
      <c r="E348" s="8"/>
      <c r="Q348" s="10"/>
      <c r="R348" s="10"/>
      <c r="S348" s="14"/>
      <c r="T348" s="14"/>
    </row>
    <row r="349" spans="2:20" x14ac:dyDescent="0.3">
      <c r="B349" s="3"/>
      <c r="C349" s="3"/>
      <c r="D349" s="6"/>
      <c r="E349" s="8"/>
      <c r="Q349" s="10"/>
      <c r="R349" s="10"/>
      <c r="S349" s="14"/>
      <c r="T349" s="14"/>
    </row>
    <row r="350" spans="2:20" x14ac:dyDescent="0.3">
      <c r="B350" s="3"/>
      <c r="C350" s="3"/>
      <c r="D350" s="6"/>
      <c r="E350" s="8"/>
      <c r="Q350" s="10"/>
      <c r="R350" s="10"/>
      <c r="S350" s="14"/>
      <c r="T350" s="14"/>
    </row>
    <row r="351" spans="2:20" x14ac:dyDescent="0.3">
      <c r="B351" s="3"/>
      <c r="C351" s="3"/>
      <c r="D351" s="6"/>
      <c r="E351" s="8"/>
      <c r="Q351" s="10"/>
      <c r="R351" s="10"/>
      <c r="S351" s="14"/>
      <c r="T351" s="14"/>
    </row>
    <row r="352" spans="2:20" x14ac:dyDescent="0.3">
      <c r="B352" s="3"/>
      <c r="C352" s="3"/>
      <c r="D352" s="6"/>
      <c r="E352" s="8"/>
      <c r="Q352" s="10"/>
      <c r="R352" s="10"/>
      <c r="S352" s="14"/>
      <c r="T352" s="14"/>
    </row>
    <row r="353" spans="2:20" x14ac:dyDescent="0.3">
      <c r="B353" s="3"/>
      <c r="C353" s="3"/>
      <c r="D353" s="6"/>
      <c r="E353" s="8"/>
      <c r="Q353" s="10"/>
      <c r="R353" s="10"/>
      <c r="S353" s="14"/>
      <c r="T353" s="14"/>
    </row>
    <row r="354" spans="2:20" x14ac:dyDescent="0.3">
      <c r="B354" s="3"/>
      <c r="C354" s="3"/>
      <c r="D354" s="6"/>
      <c r="E354" s="8"/>
      <c r="Q354" s="10"/>
      <c r="R354" s="10"/>
      <c r="S354" s="14"/>
      <c r="T354" s="14"/>
    </row>
    <row r="355" spans="2:20" x14ac:dyDescent="0.3">
      <c r="B355" s="3"/>
      <c r="C355" s="3"/>
      <c r="D355" s="6"/>
      <c r="E355" s="8"/>
      <c r="Q355" s="10"/>
      <c r="R355" s="10"/>
      <c r="S355" s="14"/>
      <c r="T355" s="14"/>
    </row>
    <row r="356" spans="2:20" x14ac:dyDescent="0.3">
      <c r="B356" s="3"/>
      <c r="C356" s="3"/>
      <c r="D356" s="6"/>
      <c r="E356" s="8"/>
      <c r="Q356" s="10"/>
      <c r="R356" s="10"/>
      <c r="S356" s="14"/>
      <c r="T356" s="14"/>
    </row>
    <row r="357" spans="2:20" x14ac:dyDescent="0.3">
      <c r="B357" s="3"/>
      <c r="C357" s="3"/>
      <c r="D357" s="6"/>
      <c r="E357" s="8"/>
      <c r="Q357" s="10"/>
      <c r="R357" s="10"/>
      <c r="S357" s="14"/>
      <c r="T357" s="14"/>
    </row>
    <row r="358" spans="2:20" x14ac:dyDescent="0.3">
      <c r="B358" s="3"/>
      <c r="C358" s="3"/>
      <c r="D358" s="6"/>
      <c r="E358" s="8"/>
      <c r="Q358" s="10"/>
      <c r="R358" s="10"/>
      <c r="S358" s="14"/>
      <c r="T358" s="14"/>
    </row>
    <row r="359" spans="2:20" x14ac:dyDescent="0.3">
      <c r="B359" s="3"/>
      <c r="C359" s="3"/>
      <c r="D359" s="6"/>
      <c r="E359" s="8"/>
      <c r="Q359" s="10"/>
      <c r="R359" s="10"/>
      <c r="S359" s="14"/>
      <c r="T359" s="14"/>
    </row>
    <row r="360" spans="2:20" x14ac:dyDescent="0.3">
      <c r="B360" s="3"/>
      <c r="C360" s="3"/>
      <c r="D360" s="6"/>
      <c r="E360" s="8"/>
      <c r="Q360" s="10"/>
      <c r="R360" s="10"/>
      <c r="S360" s="14"/>
      <c r="T360" s="14"/>
    </row>
    <row r="361" spans="2:20" x14ac:dyDescent="0.3">
      <c r="B361" s="3"/>
      <c r="C361" s="3"/>
      <c r="D361" s="6"/>
      <c r="E361" s="8"/>
      <c r="Q361" s="10"/>
      <c r="R361" s="10"/>
      <c r="S361" s="14"/>
      <c r="T361" s="14"/>
    </row>
    <row r="362" spans="2:20" x14ac:dyDescent="0.3">
      <c r="B362" s="3"/>
      <c r="C362" s="3"/>
      <c r="D362" s="6"/>
      <c r="E362" s="8"/>
      <c r="Q362" s="10"/>
      <c r="R362" s="10"/>
      <c r="S362" s="14"/>
      <c r="T362" s="14"/>
    </row>
    <row r="363" spans="2:20" x14ac:dyDescent="0.3">
      <c r="B363" s="3"/>
      <c r="C363" s="3"/>
      <c r="D363" s="6"/>
      <c r="E363" s="8"/>
      <c r="Q363" s="10"/>
      <c r="R363" s="10"/>
      <c r="S363" s="14"/>
      <c r="T363" s="14"/>
    </row>
    <row r="364" spans="2:20" x14ac:dyDescent="0.3">
      <c r="B364" s="3"/>
      <c r="C364" s="3"/>
      <c r="D364" s="6"/>
      <c r="E364" s="8"/>
      <c r="Q364" s="10"/>
      <c r="R364" s="10"/>
      <c r="S364" s="14"/>
      <c r="T364" s="14"/>
    </row>
    <row r="365" spans="2:20" x14ac:dyDescent="0.3">
      <c r="B365" s="3"/>
      <c r="C365" s="3"/>
      <c r="D365" s="6"/>
      <c r="E365" s="8"/>
      <c r="Q365" s="10"/>
      <c r="R365" s="10"/>
      <c r="S365" s="14"/>
      <c r="T365" s="14"/>
    </row>
    <row r="366" spans="2:20" x14ac:dyDescent="0.3">
      <c r="B366" s="3"/>
      <c r="C366" s="3"/>
      <c r="D366" s="6"/>
      <c r="E366" s="8"/>
      <c r="Q366" s="10"/>
      <c r="R366" s="10"/>
      <c r="S366" s="14"/>
      <c r="T366" s="14"/>
    </row>
    <row r="367" spans="2:20" x14ac:dyDescent="0.3">
      <c r="B367" s="3"/>
      <c r="C367" s="3"/>
      <c r="D367" s="6"/>
      <c r="E367" s="8"/>
      <c r="Q367" s="10"/>
      <c r="R367" s="10"/>
      <c r="S367" s="14"/>
      <c r="T367" s="14"/>
    </row>
    <row r="368" spans="2:20" x14ac:dyDescent="0.3">
      <c r="B368" s="3"/>
      <c r="C368" s="3"/>
      <c r="D368" s="6"/>
      <c r="E368" s="8"/>
      <c r="Q368" s="10"/>
      <c r="R368" s="10"/>
      <c r="S368" s="14"/>
      <c r="T368" s="14"/>
    </row>
    <row r="369" spans="2:20" x14ac:dyDescent="0.3">
      <c r="B369" s="3"/>
      <c r="C369" s="3"/>
      <c r="D369" s="6"/>
      <c r="E369" s="8"/>
      <c r="Q369" s="10"/>
      <c r="R369" s="10"/>
      <c r="S369" s="14"/>
      <c r="T369" s="14"/>
    </row>
    <row r="370" spans="2:20" x14ac:dyDescent="0.3">
      <c r="B370" s="3"/>
      <c r="C370" s="3"/>
      <c r="D370" s="6"/>
      <c r="E370" s="8"/>
      <c r="Q370" s="10"/>
      <c r="R370" s="10"/>
      <c r="S370" s="14"/>
      <c r="T370" s="14"/>
    </row>
    <row r="371" spans="2:20" x14ac:dyDescent="0.3">
      <c r="B371" s="3"/>
      <c r="C371" s="3"/>
      <c r="D371" s="6"/>
      <c r="E371" s="8"/>
      <c r="Q371" s="10"/>
      <c r="R371" s="10"/>
      <c r="S371" s="14"/>
      <c r="T371" s="14"/>
    </row>
    <row r="372" spans="2:20" x14ac:dyDescent="0.3">
      <c r="B372" s="3"/>
      <c r="C372" s="3"/>
      <c r="D372" s="6"/>
      <c r="E372" s="8"/>
      <c r="Q372" s="10"/>
      <c r="R372" s="10"/>
      <c r="S372" s="14"/>
      <c r="T372" s="14"/>
    </row>
    <row r="373" spans="2:20" x14ac:dyDescent="0.3">
      <c r="B373" s="3"/>
      <c r="C373" s="3"/>
      <c r="D373" s="6"/>
      <c r="E373" s="8"/>
      <c r="Q373" s="10"/>
      <c r="R373" s="10"/>
      <c r="S373" s="14"/>
      <c r="T373" s="14"/>
    </row>
    <row r="374" spans="2:20" x14ac:dyDescent="0.3">
      <c r="B374" s="3"/>
      <c r="C374" s="3"/>
      <c r="D374" s="6"/>
      <c r="E374" s="8"/>
      <c r="Q374" s="10"/>
      <c r="R374" s="10"/>
      <c r="S374" s="14"/>
      <c r="T374" s="14"/>
    </row>
    <row r="375" spans="2:20" x14ac:dyDescent="0.3">
      <c r="B375" s="3"/>
      <c r="C375" s="3"/>
      <c r="D375" s="6"/>
      <c r="E375" s="8"/>
      <c r="Q375" s="10"/>
      <c r="R375" s="10"/>
      <c r="S375" s="14"/>
      <c r="T375" s="14"/>
    </row>
    <row r="376" spans="2:20" x14ac:dyDescent="0.3">
      <c r="B376" s="3"/>
      <c r="C376" s="3"/>
      <c r="D376" s="6"/>
      <c r="E376" s="8"/>
      <c r="Q376" s="10"/>
      <c r="R376" s="10"/>
      <c r="S376" s="14"/>
      <c r="T376" s="14"/>
    </row>
    <row r="377" spans="2:20" x14ac:dyDescent="0.3">
      <c r="B377" s="3"/>
      <c r="C377" s="3"/>
      <c r="D377" s="6"/>
      <c r="E377" s="8"/>
      <c r="Q377" s="10"/>
      <c r="R377" s="10"/>
      <c r="S377" s="14"/>
      <c r="T377" s="14"/>
    </row>
    <row r="378" spans="2:20" x14ac:dyDescent="0.3">
      <c r="B378" s="3"/>
      <c r="C378" s="3"/>
      <c r="D378" s="6"/>
      <c r="E378" s="8"/>
      <c r="Q378" s="10"/>
      <c r="R378" s="10"/>
      <c r="S378" s="14"/>
      <c r="T378" s="14"/>
    </row>
    <row r="379" spans="2:20" x14ac:dyDescent="0.3">
      <c r="B379" s="3"/>
      <c r="C379" s="3"/>
      <c r="D379" s="6"/>
      <c r="E379" s="8"/>
      <c r="Q379" s="10"/>
      <c r="R379" s="10"/>
      <c r="S379" s="14"/>
      <c r="T379" s="14"/>
    </row>
    <row r="380" spans="2:20" x14ac:dyDescent="0.3">
      <c r="B380" s="3"/>
      <c r="C380" s="3"/>
      <c r="D380" s="6"/>
      <c r="E380" s="8"/>
      <c r="Q380" s="10"/>
      <c r="R380" s="10"/>
      <c r="S380" s="14"/>
      <c r="T380" s="14"/>
    </row>
    <row r="381" spans="2:20" x14ac:dyDescent="0.3">
      <c r="B381" s="3"/>
      <c r="C381" s="3"/>
      <c r="D381" s="6"/>
      <c r="E381" s="8"/>
      <c r="Q381" s="10"/>
      <c r="R381" s="10"/>
      <c r="S381" s="14"/>
      <c r="T381" s="14"/>
    </row>
    <row r="382" spans="2:20" x14ac:dyDescent="0.3">
      <c r="B382" s="3"/>
      <c r="C382" s="3"/>
      <c r="D382" s="6"/>
      <c r="E382" s="8"/>
      <c r="Q382" s="10"/>
      <c r="R382" s="10"/>
      <c r="S382" s="14"/>
      <c r="T382" s="14"/>
    </row>
    <row r="383" spans="2:20" x14ac:dyDescent="0.3">
      <c r="B383" s="3"/>
      <c r="C383" s="3"/>
      <c r="D383" s="6"/>
      <c r="E383" s="8"/>
      <c r="Q383" s="10"/>
      <c r="R383" s="10"/>
      <c r="S383" s="14"/>
      <c r="T383" s="14"/>
    </row>
    <row r="384" spans="2:20" x14ac:dyDescent="0.3">
      <c r="B384" s="3"/>
      <c r="C384" s="3"/>
      <c r="D384" s="6"/>
      <c r="E384" s="8"/>
      <c r="Q384" s="10"/>
      <c r="R384" s="10"/>
      <c r="S384" s="14"/>
      <c r="T384" s="14"/>
    </row>
    <row r="385" spans="2:20" x14ac:dyDescent="0.3">
      <c r="B385" s="3"/>
      <c r="C385" s="3"/>
      <c r="D385" s="6"/>
      <c r="E385" s="8"/>
      <c r="Q385" s="10"/>
      <c r="R385" s="10"/>
      <c r="S385" s="14"/>
      <c r="T385" s="14"/>
    </row>
    <row r="386" spans="2:20" x14ac:dyDescent="0.3">
      <c r="B386" s="3"/>
      <c r="C386" s="3"/>
      <c r="D386" s="6"/>
      <c r="E386" s="8"/>
      <c r="Q386" s="10"/>
      <c r="R386" s="10"/>
      <c r="S386" s="14"/>
      <c r="T386" s="14"/>
    </row>
    <row r="387" spans="2:20" x14ac:dyDescent="0.3">
      <c r="B387" s="3"/>
      <c r="C387" s="3"/>
      <c r="D387" s="6"/>
      <c r="E387" s="8"/>
      <c r="Q387" s="10"/>
      <c r="R387" s="10"/>
      <c r="S387" s="14"/>
      <c r="T387" s="14"/>
    </row>
    <row r="388" spans="2:20" x14ac:dyDescent="0.3">
      <c r="B388" s="3"/>
      <c r="C388" s="3"/>
      <c r="D388" s="6"/>
      <c r="E388" s="8"/>
      <c r="Q388" s="10"/>
      <c r="R388" s="10"/>
      <c r="S388" s="14"/>
      <c r="T388" s="14"/>
    </row>
    <row r="389" spans="2:20" x14ac:dyDescent="0.3">
      <c r="B389" s="3"/>
      <c r="C389" s="3"/>
      <c r="D389" s="6"/>
      <c r="E389" s="8"/>
      <c r="Q389" s="10"/>
      <c r="R389" s="10"/>
      <c r="S389" s="14"/>
      <c r="T389" s="14"/>
    </row>
    <row r="390" spans="2:20" x14ac:dyDescent="0.3">
      <c r="B390" s="3"/>
      <c r="C390" s="3"/>
      <c r="D390" s="6"/>
      <c r="E390" s="8"/>
      <c r="Q390" s="10"/>
      <c r="R390" s="10"/>
      <c r="S390" s="14"/>
      <c r="T390" s="14"/>
    </row>
    <row r="391" spans="2:20" x14ac:dyDescent="0.3">
      <c r="B391" s="3"/>
      <c r="C391" s="3"/>
      <c r="D391" s="6"/>
      <c r="E391" s="8"/>
      <c r="Q391" s="10"/>
      <c r="R391" s="10"/>
      <c r="S391" s="14"/>
      <c r="T391" s="14"/>
    </row>
    <row r="392" spans="2:20" x14ac:dyDescent="0.3">
      <c r="B392" s="3"/>
      <c r="C392" s="3"/>
      <c r="D392" s="6"/>
      <c r="E392" s="8"/>
      <c r="Q392" s="10"/>
      <c r="R392" s="10"/>
      <c r="S392" s="14"/>
      <c r="T392" s="14"/>
    </row>
    <row r="393" spans="2:20" x14ac:dyDescent="0.3">
      <c r="B393" s="3"/>
      <c r="C393" s="3"/>
      <c r="D393" s="6"/>
      <c r="E393" s="8"/>
      <c r="Q393" s="10"/>
      <c r="R393" s="10"/>
      <c r="S393" s="14"/>
      <c r="T393" s="14"/>
    </row>
    <row r="394" spans="2:20" x14ac:dyDescent="0.3">
      <c r="B394" s="3"/>
      <c r="C394" s="3"/>
      <c r="D394" s="6"/>
      <c r="E394" s="8"/>
      <c r="Q394" s="10"/>
      <c r="R394" s="10"/>
      <c r="S394" s="14"/>
      <c r="T394" s="14"/>
    </row>
    <row r="395" spans="2:20" x14ac:dyDescent="0.3">
      <c r="B395" s="3"/>
      <c r="C395" s="3"/>
      <c r="D395" s="6"/>
      <c r="E395" s="8"/>
      <c r="Q395" s="10"/>
      <c r="R395" s="10"/>
      <c r="S395" s="14"/>
      <c r="T395" s="14"/>
    </row>
    <row r="396" spans="2:20" x14ac:dyDescent="0.3">
      <c r="B396" s="3"/>
      <c r="C396" s="3"/>
      <c r="D396" s="6"/>
      <c r="E396" s="8"/>
      <c r="Q396" s="10"/>
      <c r="R396" s="10"/>
      <c r="S396" s="14"/>
      <c r="T396" s="14"/>
    </row>
    <row r="397" spans="2:20" x14ac:dyDescent="0.3">
      <c r="B397" s="3"/>
      <c r="C397" s="3"/>
      <c r="D397" s="6"/>
      <c r="E397" s="8"/>
      <c r="Q397" s="10"/>
      <c r="R397" s="10"/>
      <c r="S397" s="14"/>
      <c r="T397" s="14"/>
    </row>
    <row r="398" spans="2:20" x14ac:dyDescent="0.3">
      <c r="B398" s="3"/>
      <c r="C398" s="3"/>
      <c r="D398" s="6"/>
      <c r="E398" s="8"/>
      <c r="Q398" s="10"/>
      <c r="R398" s="10"/>
      <c r="S398" s="14"/>
      <c r="T398" s="14"/>
    </row>
    <row r="399" spans="2:20" x14ac:dyDescent="0.3">
      <c r="B399" s="3"/>
      <c r="C399" s="3"/>
      <c r="D399" s="6"/>
      <c r="E399" s="8"/>
      <c r="Q399" s="10"/>
      <c r="R399" s="10"/>
      <c r="S399" s="14"/>
      <c r="T399" s="14"/>
    </row>
    <row r="400" spans="2:20" x14ac:dyDescent="0.3">
      <c r="B400" s="3"/>
      <c r="C400" s="3"/>
      <c r="D400" s="6"/>
      <c r="E400" s="8"/>
      <c r="Q400" s="10"/>
      <c r="R400" s="10"/>
      <c r="S400" s="14"/>
      <c r="T400" s="14"/>
    </row>
    <row r="401" spans="2:20" x14ac:dyDescent="0.3">
      <c r="B401" s="3"/>
      <c r="C401" s="3"/>
      <c r="D401" s="6"/>
      <c r="E401" s="8"/>
      <c r="Q401" s="10"/>
      <c r="R401" s="10"/>
      <c r="S401" s="14"/>
      <c r="T401" s="14"/>
    </row>
    <row r="402" spans="2:20" x14ac:dyDescent="0.3">
      <c r="B402" s="3"/>
      <c r="C402" s="3"/>
      <c r="D402" s="6"/>
      <c r="E402" s="8"/>
      <c r="Q402" s="10"/>
      <c r="R402" s="10"/>
      <c r="S402" s="14"/>
      <c r="T402" s="14"/>
    </row>
    <row r="403" spans="2:20" x14ac:dyDescent="0.3">
      <c r="B403" s="3"/>
      <c r="C403" s="3"/>
      <c r="D403" s="6"/>
      <c r="E403" s="8"/>
      <c r="Q403" s="10"/>
      <c r="R403" s="10"/>
      <c r="S403" s="14"/>
      <c r="T403" s="14"/>
    </row>
    <row r="404" spans="2:20" x14ac:dyDescent="0.3">
      <c r="B404" s="3"/>
      <c r="C404" s="3"/>
      <c r="D404" s="6"/>
      <c r="E404" s="8"/>
      <c r="Q404" s="10"/>
      <c r="R404" s="10"/>
      <c r="S404" s="14"/>
      <c r="T404" s="14"/>
    </row>
    <row r="405" spans="2:20" x14ac:dyDescent="0.3">
      <c r="B405" s="3"/>
      <c r="C405" s="3"/>
      <c r="D405" s="6"/>
      <c r="E405" s="8"/>
      <c r="Q405" s="10"/>
      <c r="R405" s="10"/>
      <c r="S405" s="14"/>
      <c r="T405" s="14"/>
    </row>
    <row r="406" spans="2:20" x14ac:dyDescent="0.3">
      <c r="B406" s="3"/>
      <c r="C406" s="3"/>
      <c r="D406" s="6"/>
      <c r="E406" s="8"/>
      <c r="Q406" s="10"/>
      <c r="R406" s="10"/>
      <c r="S406" s="14"/>
      <c r="T406" s="14"/>
    </row>
    <row r="407" spans="2:20" x14ac:dyDescent="0.3">
      <c r="B407" s="3"/>
      <c r="C407" s="3"/>
      <c r="D407" s="6"/>
      <c r="E407" s="8"/>
      <c r="Q407" s="10"/>
      <c r="R407" s="10"/>
      <c r="S407" s="14"/>
      <c r="T407" s="14"/>
    </row>
    <row r="408" spans="2:20" x14ac:dyDescent="0.3">
      <c r="B408" s="3"/>
      <c r="C408" s="3"/>
      <c r="D408" s="6"/>
      <c r="E408" s="8"/>
      <c r="Q408" s="10"/>
      <c r="R408" s="10"/>
      <c r="S408" s="14"/>
      <c r="T408" s="14"/>
    </row>
    <row r="409" spans="2:20" x14ac:dyDescent="0.3">
      <c r="B409" s="3"/>
      <c r="C409" s="3"/>
      <c r="D409" s="6"/>
      <c r="E409" s="8"/>
      <c r="Q409" s="10"/>
      <c r="R409" s="10"/>
      <c r="S409" s="14"/>
      <c r="T409" s="14"/>
    </row>
    <row r="410" spans="2:20" x14ac:dyDescent="0.3">
      <c r="B410" s="3"/>
      <c r="C410" s="3"/>
      <c r="D410" s="6"/>
      <c r="E410" s="8"/>
      <c r="Q410" s="10"/>
      <c r="R410" s="10"/>
      <c r="S410" s="14"/>
      <c r="T410" s="14"/>
    </row>
    <row r="411" spans="2:20" x14ac:dyDescent="0.3">
      <c r="B411" s="3"/>
      <c r="C411" s="3"/>
      <c r="D411" s="6"/>
      <c r="E411" s="8"/>
      <c r="Q411" s="10"/>
      <c r="R411" s="10"/>
      <c r="S411" s="14"/>
      <c r="T411" s="14"/>
    </row>
    <row r="412" spans="2:20" x14ac:dyDescent="0.3">
      <c r="B412" s="3"/>
      <c r="C412" s="3"/>
      <c r="D412" s="6"/>
      <c r="E412" s="8"/>
      <c r="Q412" s="10"/>
      <c r="R412" s="10"/>
      <c r="S412" s="14"/>
      <c r="T412" s="14"/>
    </row>
    <row r="413" spans="2:20" x14ac:dyDescent="0.3">
      <c r="B413" s="3"/>
      <c r="C413" s="3"/>
      <c r="D413" s="6"/>
      <c r="E413" s="8"/>
      <c r="Q413" s="10"/>
      <c r="R413" s="10"/>
      <c r="S413" s="14"/>
      <c r="T413" s="14"/>
    </row>
  </sheetData>
  <conditionalFormatting sqref="F1:F413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17FF1-1169-4EA2-B408-367667200C73}">
  <dimension ref="A1:T413"/>
  <sheetViews>
    <sheetView workbookViewId="0">
      <pane xSplit="3" ySplit="1" topLeftCell="D2" activePane="bottomRight" state="frozen"/>
      <selection activeCell="C13" sqref="C13"/>
      <selection pane="topRight" activeCell="C13" sqref="C13"/>
      <selection pane="bottomLeft" activeCell="C13" sqref="C13"/>
      <selection pane="bottomRight" sqref="A1:T241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28.8" x14ac:dyDescent="0.3">
      <c r="A2">
        <v>780</v>
      </c>
      <c r="B2" s="3" t="s">
        <v>781</v>
      </c>
      <c r="C2" s="3" t="s">
        <v>4890</v>
      </c>
      <c r="D2" s="6">
        <v>1000</v>
      </c>
      <c r="E2" s="8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s="10" t="s">
        <v>8323</v>
      </c>
      <c r="R2" s="10" t="s">
        <v>8324</v>
      </c>
      <c r="S2" s="14">
        <v>40636.673900462964</v>
      </c>
      <c r="T2" s="14">
        <v>40666.673900462964</v>
      </c>
    </row>
    <row r="3" spans="1:20" ht="43.2" x14ac:dyDescent="0.3">
      <c r="A3">
        <v>781</v>
      </c>
      <c r="B3" s="3" t="s">
        <v>782</v>
      </c>
      <c r="C3" s="3" t="s">
        <v>4891</v>
      </c>
      <c r="D3" s="6">
        <v>800</v>
      </c>
      <c r="E3" s="8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s="10" t="s">
        <v>8323</v>
      </c>
      <c r="R3" s="10" t="s">
        <v>8324</v>
      </c>
      <c r="S3" s="14">
        <v>41403.000856481485</v>
      </c>
      <c r="T3" s="14">
        <v>41433.000856481485</v>
      </c>
    </row>
    <row r="4" spans="1:20" ht="43.2" x14ac:dyDescent="0.3">
      <c r="A4">
        <v>782</v>
      </c>
      <c r="B4" s="3" t="s">
        <v>783</v>
      </c>
      <c r="C4" s="3" t="s">
        <v>4892</v>
      </c>
      <c r="D4" s="6">
        <v>700</v>
      </c>
      <c r="E4" s="8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s="10" t="s">
        <v>8323</v>
      </c>
      <c r="R4" s="10" t="s">
        <v>8324</v>
      </c>
      <c r="S4" s="14">
        <v>41116.758125</v>
      </c>
      <c r="T4" s="14">
        <v>41146.758125</v>
      </c>
    </row>
    <row r="5" spans="1:20" ht="43.2" x14ac:dyDescent="0.3">
      <c r="A5">
        <v>783</v>
      </c>
      <c r="B5" s="3" t="s">
        <v>784</v>
      </c>
      <c r="C5" s="3" t="s">
        <v>4893</v>
      </c>
      <c r="D5" s="6">
        <v>1500</v>
      </c>
      <c r="E5" s="8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s="10" t="s">
        <v>8323</v>
      </c>
      <c r="R5" s="10" t="s">
        <v>8324</v>
      </c>
      <c r="S5" s="14">
        <v>40987.773715277777</v>
      </c>
      <c r="T5" s="14">
        <v>41026.916666666664</v>
      </c>
    </row>
    <row r="6" spans="1:20" ht="43.2" x14ac:dyDescent="0.3">
      <c r="A6">
        <v>784</v>
      </c>
      <c r="B6" s="3" t="s">
        <v>785</v>
      </c>
      <c r="C6" s="3" t="s">
        <v>4894</v>
      </c>
      <c r="D6" s="6">
        <v>1000</v>
      </c>
      <c r="E6" s="8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s="10" t="s">
        <v>8323</v>
      </c>
      <c r="R6" s="10" t="s">
        <v>8324</v>
      </c>
      <c r="S6" s="14">
        <v>41675.149525462963</v>
      </c>
      <c r="T6" s="14">
        <v>41715.107858796298</v>
      </c>
    </row>
    <row r="7" spans="1:20" ht="43.2" x14ac:dyDescent="0.3">
      <c r="A7">
        <v>785</v>
      </c>
      <c r="B7" s="3" t="s">
        <v>786</v>
      </c>
      <c r="C7" s="3" t="s">
        <v>4895</v>
      </c>
      <c r="D7" s="6">
        <v>500</v>
      </c>
      <c r="E7" s="8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s="10" t="s">
        <v>8323</v>
      </c>
      <c r="R7" s="10" t="s">
        <v>8324</v>
      </c>
      <c r="S7" s="14">
        <v>41303.593923611108</v>
      </c>
      <c r="T7" s="14">
        <v>41333.593923611108</v>
      </c>
    </row>
    <row r="8" spans="1:20" ht="43.2" x14ac:dyDescent="0.3">
      <c r="A8">
        <v>786</v>
      </c>
      <c r="B8" s="3" t="s">
        <v>787</v>
      </c>
      <c r="C8" s="3" t="s">
        <v>4896</v>
      </c>
      <c r="D8" s="6">
        <v>5000</v>
      </c>
      <c r="E8" s="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s="10" t="s">
        <v>8323</v>
      </c>
      <c r="R8" s="10" t="s">
        <v>8324</v>
      </c>
      <c r="S8" s="14">
        <v>40983.055949074071</v>
      </c>
      <c r="T8" s="14">
        <v>41040.657638888886</v>
      </c>
    </row>
    <row r="9" spans="1:20" ht="43.2" x14ac:dyDescent="0.3">
      <c r="A9">
        <v>787</v>
      </c>
      <c r="B9" s="3" t="s">
        <v>788</v>
      </c>
      <c r="C9" s="3" t="s">
        <v>4897</v>
      </c>
      <c r="D9" s="6">
        <v>1200</v>
      </c>
      <c r="E9" s="8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s="10" t="s">
        <v>8323</v>
      </c>
      <c r="R9" s="10" t="s">
        <v>8324</v>
      </c>
      <c r="S9" s="14">
        <v>41549.627615740741</v>
      </c>
      <c r="T9" s="14">
        <v>41579.627615740741</v>
      </c>
    </row>
    <row r="10" spans="1:20" ht="43.2" x14ac:dyDescent="0.3">
      <c r="A10">
        <v>788</v>
      </c>
      <c r="B10" s="3" t="s">
        <v>789</v>
      </c>
      <c r="C10" s="3" t="s">
        <v>4898</v>
      </c>
      <c r="D10" s="6">
        <v>1000</v>
      </c>
      <c r="E10" s="8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s="10" t="s">
        <v>8323</v>
      </c>
      <c r="R10" s="10" t="s">
        <v>8324</v>
      </c>
      <c r="S10" s="14">
        <v>41059.006805555553</v>
      </c>
      <c r="T10" s="14">
        <v>41097.165972222225</v>
      </c>
    </row>
    <row r="11" spans="1:20" ht="43.2" x14ac:dyDescent="0.3">
      <c r="A11">
        <v>789</v>
      </c>
      <c r="B11" s="3" t="s">
        <v>790</v>
      </c>
      <c r="C11" s="3" t="s">
        <v>4899</v>
      </c>
      <c r="D11" s="6">
        <v>1700</v>
      </c>
      <c r="E11" s="8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s="10" t="s">
        <v>8323</v>
      </c>
      <c r="R11" s="10" t="s">
        <v>8324</v>
      </c>
      <c r="S11" s="14">
        <v>41277.186111111114</v>
      </c>
      <c r="T11" s="14">
        <v>41295.332638888889</v>
      </c>
    </row>
    <row r="12" spans="1:20" ht="43.2" x14ac:dyDescent="0.3">
      <c r="A12">
        <v>790</v>
      </c>
      <c r="B12" s="3" t="s">
        <v>791</v>
      </c>
      <c r="C12" s="3" t="s">
        <v>4900</v>
      </c>
      <c r="D12" s="6">
        <v>10000</v>
      </c>
      <c r="E12" s="8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s="10" t="s">
        <v>8323</v>
      </c>
      <c r="R12" s="10" t="s">
        <v>8324</v>
      </c>
      <c r="S12" s="14">
        <v>41276.047905092593</v>
      </c>
      <c r="T12" s="14">
        <v>41306.047905092593</v>
      </c>
    </row>
    <row r="13" spans="1:20" ht="43.2" x14ac:dyDescent="0.3">
      <c r="A13">
        <v>791</v>
      </c>
      <c r="B13" s="3" t="s">
        <v>792</v>
      </c>
      <c r="C13" s="3" t="s">
        <v>4901</v>
      </c>
      <c r="D13" s="6">
        <v>7500</v>
      </c>
      <c r="E13" s="8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s="10" t="s">
        <v>8323</v>
      </c>
      <c r="R13" s="10" t="s">
        <v>8324</v>
      </c>
      <c r="S13" s="14">
        <v>41557.780624999999</v>
      </c>
      <c r="T13" s="14">
        <v>41591.249305555553</v>
      </c>
    </row>
    <row r="14" spans="1:20" ht="28.8" x14ac:dyDescent="0.3">
      <c r="A14">
        <v>792</v>
      </c>
      <c r="B14" s="3" t="s">
        <v>793</v>
      </c>
      <c r="C14" s="3" t="s">
        <v>4902</v>
      </c>
      <c r="D14" s="6">
        <v>2500</v>
      </c>
      <c r="E14" s="8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s="10" t="s">
        <v>8323</v>
      </c>
      <c r="R14" s="10" t="s">
        <v>8324</v>
      </c>
      <c r="S14" s="14">
        <v>41555.873645833337</v>
      </c>
      <c r="T14" s="14">
        <v>41585.915312500001</v>
      </c>
    </row>
    <row r="15" spans="1:20" ht="43.2" x14ac:dyDescent="0.3">
      <c r="A15">
        <v>793</v>
      </c>
      <c r="B15" s="3" t="s">
        <v>794</v>
      </c>
      <c r="C15" s="3" t="s">
        <v>4903</v>
      </c>
      <c r="D15" s="6">
        <v>2750</v>
      </c>
      <c r="E15" s="8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s="10" t="s">
        <v>8323</v>
      </c>
      <c r="R15" s="10" t="s">
        <v>8324</v>
      </c>
      <c r="S15" s="14">
        <v>41442.741249999999</v>
      </c>
      <c r="T15" s="14">
        <v>41458.207638888889</v>
      </c>
    </row>
    <row r="16" spans="1:20" ht="43.2" x14ac:dyDescent="0.3">
      <c r="A16">
        <v>794</v>
      </c>
      <c r="B16" s="3" t="s">
        <v>795</v>
      </c>
      <c r="C16" s="3" t="s">
        <v>4904</v>
      </c>
      <c r="D16" s="6">
        <v>8000</v>
      </c>
      <c r="E16" s="8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s="10" t="s">
        <v>8323</v>
      </c>
      <c r="R16" s="10" t="s">
        <v>8324</v>
      </c>
      <c r="S16" s="14">
        <v>40736.115011574075</v>
      </c>
      <c r="T16" s="14">
        <v>40791.712500000001</v>
      </c>
    </row>
    <row r="17" spans="1:20" ht="43.2" x14ac:dyDescent="0.3">
      <c r="A17">
        <v>795</v>
      </c>
      <c r="B17" s="3" t="s">
        <v>796</v>
      </c>
      <c r="C17" s="3" t="s">
        <v>4905</v>
      </c>
      <c r="D17" s="6">
        <v>14000</v>
      </c>
      <c r="E17" s="8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s="10" t="s">
        <v>8323</v>
      </c>
      <c r="R17" s="10" t="s">
        <v>8324</v>
      </c>
      <c r="S17" s="14">
        <v>40963.613032407404</v>
      </c>
      <c r="T17" s="14">
        <v>41006.207638888889</v>
      </c>
    </row>
    <row r="18" spans="1:20" ht="57.6" x14ac:dyDescent="0.3">
      <c r="A18">
        <v>796</v>
      </c>
      <c r="B18" s="3" t="s">
        <v>797</v>
      </c>
      <c r="C18" s="3" t="s">
        <v>4906</v>
      </c>
      <c r="D18" s="6">
        <v>10000</v>
      </c>
      <c r="E18" s="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s="10" t="s">
        <v>8323</v>
      </c>
      <c r="R18" s="10" t="s">
        <v>8324</v>
      </c>
      <c r="S18" s="14">
        <v>41502.882928240739</v>
      </c>
      <c r="T18" s="14">
        <v>41532.881944444445</v>
      </c>
    </row>
    <row r="19" spans="1:20" ht="43.2" x14ac:dyDescent="0.3">
      <c r="A19">
        <v>797</v>
      </c>
      <c r="B19" s="3" t="s">
        <v>798</v>
      </c>
      <c r="C19" s="3" t="s">
        <v>4907</v>
      </c>
      <c r="D19" s="6">
        <v>3000</v>
      </c>
      <c r="E19" s="8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s="10" t="s">
        <v>8323</v>
      </c>
      <c r="R19" s="10" t="s">
        <v>8324</v>
      </c>
      <c r="S19" s="14">
        <v>40996.994074074071</v>
      </c>
      <c r="T19" s="14">
        <v>41028.166666666664</v>
      </c>
    </row>
    <row r="20" spans="1:20" ht="43.2" x14ac:dyDescent="0.3">
      <c r="A20">
        <v>798</v>
      </c>
      <c r="B20" s="3" t="s">
        <v>799</v>
      </c>
      <c r="C20" s="3" t="s">
        <v>4908</v>
      </c>
      <c r="D20" s="6">
        <v>3500</v>
      </c>
      <c r="E20" s="8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s="10" t="s">
        <v>8323</v>
      </c>
      <c r="R20" s="10" t="s">
        <v>8324</v>
      </c>
      <c r="S20" s="14">
        <v>41882.590127314819</v>
      </c>
      <c r="T20" s="14">
        <v>41912.590127314819</v>
      </c>
    </row>
    <row r="21" spans="1:20" ht="43.2" x14ac:dyDescent="0.3">
      <c r="A21">
        <v>799</v>
      </c>
      <c r="B21" s="3" t="s">
        <v>800</v>
      </c>
      <c r="C21" s="3" t="s">
        <v>4909</v>
      </c>
      <c r="D21" s="6">
        <v>5000</v>
      </c>
      <c r="E21" s="8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s="10" t="s">
        <v>8323</v>
      </c>
      <c r="R21" s="10" t="s">
        <v>8324</v>
      </c>
      <c r="S21" s="14">
        <v>40996.667199074072</v>
      </c>
      <c r="T21" s="14">
        <v>41026.667199074072</v>
      </c>
    </row>
    <row r="22" spans="1:20" ht="43.2" x14ac:dyDescent="0.3">
      <c r="A22">
        <v>801</v>
      </c>
      <c r="B22" s="3" t="s">
        <v>802</v>
      </c>
      <c r="C22" s="3" t="s">
        <v>4911</v>
      </c>
      <c r="D22" s="6">
        <v>2000</v>
      </c>
      <c r="E22" s="8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v>112</v>
      </c>
      <c r="P22">
        <v>43.73</v>
      </c>
      <c r="Q22" s="10" t="s">
        <v>8323</v>
      </c>
      <c r="R22" s="10" t="s">
        <v>8324</v>
      </c>
      <c r="S22" s="14">
        <v>40695.795370370368</v>
      </c>
      <c r="T22" s="14">
        <v>40725.795370370368</v>
      </c>
    </row>
    <row r="23" spans="1:20" ht="43.2" x14ac:dyDescent="0.3">
      <c r="A23">
        <v>802</v>
      </c>
      <c r="B23" s="3" t="s">
        <v>803</v>
      </c>
      <c r="C23" s="3" t="s">
        <v>4912</v>
      </c>
      <c r="D23" s="6">
        <v>6000</v>
      </c>
      <c r="E23" s="8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v>101</v>
      </c>
      <c r="P23">
        <v>81.069999999999993</v>
      </c>
      <c r="Q23" s="10" t="s">
        <v>8323</v>
      </c>
      <c r="R23" s="10" t="s">
        <v>8324</v>
      </c>
      <c r="S23" s="14">
        <v>41123.022268518522</v>
      </c>
      <c r="T23" s="14">
        <v>41169.170138888891</v>
      </c>
    </row>
    <row r="24" spans="1:20" ht="43.2" x14ac:dyDescent="0.3">
      <c r="A24">
        <v>803</v>
      </c>
      <c r="B24" s="3" t="s">
        <v>804</v>
      </c>
      <c r="C24" s="3" t="s">
        <v>4913</v>
      </c>
      <c r="D24" s="6">
        <v>2300</v>
      </c>
      <c r="E24" s="8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v>123</v>
      </c>
      <c r="P24">
        <v>74.61</v>
      </c>
      <c r="Q24" s="10" t="s">
        <v>8323</v>
      </c>
      <c r="R24" s="10" t="s">
        <v>8324</v>
      </c>
      <c r="S24" s="14">
        <v>40665.949976851851</v>
      </c>
      <c r="T24" s="14">
        <v>40692.041666666664</v>
      </c>
    </row>
    <row r="25" spans="1:20" ht="43.2" x14ac:dyDescent="0.3">
      <c r="A25">
        <v>804</v>
      </c>
      <c r="B25" s="3" t="s">
        <v>805</v>
      </c>
      <c r="C25" s="3" t="s">
        <v>4914</v>
      </c>
      <c r="D25" s="6">
        <v>5500</v>
      </c>
      <c r="E25" s="8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v>100</v>
      </c>
      <c r="P25">
        <v>305.56</v>
      </c>
      <c r="Q25" s="10" t="s">
        <v>8323</v>
      </c>
      <c r="R25" s="10" t="s">
        <v>8324</v>
      </c>
      <c r="S25" s="14">
        <v>40730.105625000004</v>
      </c>
      <c r="T25" s="14">
        <v>40747.165972222225</v>
      </c>
    </row>
    <row r="26" spans="1:20" ht="43.2" x14ac:dyDescent="0.3">
      <c r="A26">
        <v>805</v>
      </c>
      <c r="B26" s="3" t="s">
        <v>806</v>
      </c>
      <c r="C26" s="3" t="s">
        <v>4915</v>
      </c>
      <c r="D26" s="6">
        <v>3000</v>
      </c>
      <c r="E26" s="8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v>105</v>
      </c>
      <c r="P26">
        <v>58.33</v>
      </c>
      <c r="Q26" s="10" t="s">
        <v>8323</v>
      </c>
      <c r="R26" s="10" t="s">
        <v>8324</v>
      </c>
      <c r="S26" s="14">
        <v>40690.823055555556</v>
      </c>
      <c r="T26" s="14">
        <v>40740.958333333336</v>
      </c>
    </row>
    <row r="27" spans="1:20" x14ac:dyDescent="0.3">
      <c r="A27">
        <v>806</v>
      </c>
      <c r="B27" s="3" t="s">
        <v>807</v>
      </c>
      <c r="C27" s="3" t="s">
        <v>4916</v>
      </c>
      <c r="D27" s="6">
        <v>8000</v>
      </c>
      <c r="E27" s="8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v>104</v>
      </c>
      <c r="P27">
        <v>117.68</v>
      </c>
      <c r="Q27" s="10" t="s">
        <v>8323</v>
      </c>
      <c r="R27" s="10" t="s">
        <v>8324</v>
      </c>
      <c r="S27" s="14">
        <v>40763.691423611112</v>
      </c>
      <c r="T27" s="14">
        <v>40793.691423611112</v>
      </c>
    </row>
    <row r="28" spans="1:20" ht="28.8" x14ac:dyDescent="0.3">
      <c r="A28">
        <v>807</v>
      </c>
      <c r="B28" s="3" t="s">
        <v>808</v>
      </c>
      <c r="C28" s="3" t="s">
        <v>4917</v>
      </c>
      <c r="D28" s="6">
        <v>4000</v>
      </c>
      <c r="E28" s="8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v>105</v>
      </c>
      <c r="P28">
        <v>73.77</v>
      </c>
      <c r="Q28" s="10" t="s">
        <v>8323</v>
      </c>
      <c r="R28" s="10" t="s">
        <v>8324</v>
      </c>
      <c r="S28" s="14">
        <v>42759.628599537042</v>
      </c>
      <c r="T28" s="14">
        <v>42795.083333333328</v>
      </c>
    </row>
    <row r="29" spans="1:20" ht="43.2" x14ac:dyDescent="0.3">
      <c r="A29">
        <v>809</v>
      </c>
      <c r="B29" s="3" t="s">
        <v>810</v>
      </c>
      <c r="C29" s="3" t="s">
        <v>4919</v>
      </c>
      <c r="D29" s="6">
        <v>4000</v>
      </c>
      <c r="E29" s="8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v>104</v>
      </c>
      <c r="P29">
        <v>79.83</v>
      </c>
      <c r="Q29" s="10" t="s">
        <v>8323</v>
      </c>
      <c r="R29" s="10" t="s">
        <v>8324</v>
      </c>
      <c r="S29" s="14">
        <v>41628.833680555559</v>
      </c>
      <c r="T29" s="14">
        <v>41658.833680555559</v>
      </c>
    </row>
    <row r="30" spans="1:20" ht="43.2" x14ac:dyDescent="0.3">
      <c r="A30">
        <v>810</v>
      </c>
      <c r="B30" s="3" t="s">
        <v>811</v>
      </c>
      <c r="C30" s="3" t="s">
        <v>4920</v>
      </c>
      <c r="D30" s="6">
        <v>1500</v>
      </c>
      <c r="E30" s="8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v>105</v>
      </c>
      <c r="P30">
        <v>58.33</v>
      </c>
      <c r="Q30" s="10" t="s">
        <v>8323</v>
      </c>
      <c r="R30" s="10" t="s">
        <v>8324</v>
      </c>
      <c r="S30" s="14">
        <v>41123.056273148148</v>
      </c>
      <c r="T30" s="14">
        <v>41153.056273148148</v>
      </c>
    </row>
    <row r="31" spans="1:20" ht="28.8" x14ac:dyDescent="0.3">
      <c r="A31">
        <v>811</v>
      </c>
      <c r="B31" s="3" t="s">
        <v>812</v>
      </c>
      <c r="C31" s="3" t="s">
        <v>4921</v>
      </c>
      <c r="D31" s="6">
        <v>1000</v>
      </c>
      <c r="E31" s="8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v>104</v>
      </c>
      <c r="P31">
        <v>86.67</v>
      </c>
      <c r="Q31" s="10" t="s">
        <v>8323</v>
      </c>
      <c r="R31" s="10" t="s">
        <v>8324</v>
      </c>
      <c r="S31" s="14">
        <v>41443.643541666665</v>
      </c>
      <c r="T31" s="14">
        <v>41465.702777777777</v>
      </c>
    </row>
    <row r="32" spans="1:20" ht="43.2" x14ac:dyDescent="0.3">
      <c r="A32">
        <v>812</v>
      </c>
      <c r="B32" s="3" t="s">
        <v>813</v>
      </c>
      <c r="C32" s="3" t="s">
        <v>4922</v>
      </c>
      <c r="D32" s="6">
        <v>600</v>
      </c>
      <c r="E32" s="8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v>152</v>
      </c>
      <c r="P32">
        <v>27.61</v>
      </c>
      <c r="Q32" s="10" t="s">
        <v>8323</v>
      </c>
      <c r="R32" s="10" t="s">
        <v>8324</v>
      </c>
      <c r="S32" s="14">
        <v>41282.017962962964</v>
      </c>
      <c r="T32" s="14">
        <v>41334.581944444442</v>
      </c>
    </row>
    <row r="33" spans="1:20" ht="28.8" x14ac:dyDescent="0.3">
      <c r="A33">
        <v>813</v>
      </c>
      <c r="B33" s="3" t="s">
        <v>814</v>
      </c>
      <c r="C33" s="3" t="s">
        <v>4923</v>
      </c>
      <c r="D33" s="6">
        <v>1500</v>
      </c>
      <c r="E33" s="8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>
        <v>25</v>
      </c>
      <c r="Q33" s="10" t="s">
        <v>8323</v>
      </c>
      <c r="R33" s="10" t="s">
        <v>8324</v>
      </c>
      <c r="S33" s="14">
        <v>41080.960243055553</v>
      </c>
      <c r="T33" s="14">
        <v>41110.960243055553</v>
      </c>
    </row>
    <row r="34" spans="1:20" ht="43.2" x14ac:dyDescent="0.3">
      <c r="A34">
        <v>814</v>
      </c>
      <c r="B34" s="3" t="s">
        <v>815</v>
      </c>
      <c r="C34" s="3" t="s">
        <v>4924</v>
      </c>
      <c r="D34" s="6">
        <v>1000</v>
      </c>
      <c r="E34" s="8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>
        <v>45.46</v>
      </c>
      <c r="Q34" s="10" t="s">
        <v>8323</v>
      </c>
      <c r="R34" s="10" t="s">
        <v>8324</v>
      </c>
      <c r="S34" s="14">
        <v>40679.743067129632</v>
      </c>
      <c r="T34" s="14">
        <v>40694.75277777778</v>
      </c>
    </row>
    <row r="35" spans="1:20" ht="28.8" x14ac:dyDescent="0.3">
      <c r="A35">
        <v>815</v>
      </c>
      <c r="B35" s="3" t="s">
        <v>816</v>
      </c>
      <c r="C35" s="3" t="s">
        <v>4925</v>
      </c>
      <c r="D35" s="6">
        <v>4000</v>
      </c>
      <c r="E35" s="8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v>107</v>
      </c>
      <c r="P35">
        <v>99.53</v>
      </c>
      <c r="Q35" s="10" t="s">
        <v>8323</v>
      </c>
      <c r="R35" s="10" t="s">
        <v>8324</v>
      </c>
      <c r="S35" s="14">
        <v>41914.917858796296</v>
      </c>
      <c r="T35" s="14">
        <v>41944.917858796296</v>
      </c>
    </row>
    <row r="36" spans="1:20" ht="28.8" x14ac:dyDescent="0.3">
      <c r="A36">
        <v>816</v>
      </c>
      <c r="B36" s="3" t="s">
        <v>817</v>
      </c>
      <c r="C36" s="3" t="s">
        <v>4926</v>
      </c>
      <c r="D36" s="6">
        <v>7000</v>
      </c>
      <c r="E36" s="8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v>115</v>
      </c>
      <c r="P36">
        <v>39.31</v>
      </c>
      <c r="Q36" s="10" t="s">
        <v>8323</v>
      </c>
      <c r="R36" s="10" t="s">
        <v>8324</v>
      </c>
      <c r="S36" s="14">
        <v>41341.870868055557</v>
      </c>
      <c r="T36" s="14">
        <v>41373.270833333336</v>
      </c>
    </row>
    <row r="37" spans="1:20" ht="43.2" x14ac:dyDescent="0.3">
      <c r="A37">
        <v>817</v>
      </c>
      <c r="B37" s="3" t="s">
        <v>818</v>
      </c>
      <c r="C37" s="3" t="s">
        <v>4927</v>
      </c>
      <c r="D37" s="6">
        <v>1500</v>
      </c>
      <c r="E37" s="8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v>137</v>
      </c>
      <c r="P37">
        <v>89.42</v>
      </c>
      <c r="Q37" s="10" t="s">
        <v>8323</v>
      </c>
      <c r="R37" s="10" t="s">
        <v>8324</v>
      </c>
      <c r="S37" s="14">
        <v>40925.599664351852</v>
      </c>
      <c r="T37" s="14">
        <v>40979.207638888889</v>
      </c>
    </row>
    <row r="38" spans="1:20" ht="43.2" x14ac:dyDescent="0.3">
      <c r="A38">
        <v>818</v>
      </c>
      <c r="B38" s="3" t="s">
        <v>819</v>
      </c>
      <c r="C38" s="3" t="s">
        <v>4928</v>
      </c>
      <c r="D38" s="6">
        <v>350</v>
      </c>
      <c r="E38" s="8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v>156</v>
      </c>
      <c r="P38">
        <v>28.68</v>
      </c>
      <c r="Q38" s="10" t="s">
        <v>8323</v>
      </c>
      <c r="R38" s="10" t="s">
        <v>8324</v>
      </c>
      <c r="S38" s="14">
        <v>41120.882881944446</v>
      </c>
      <c r="T38" s="14">
        <v>41128.709027777775</v>
      </c>
    </row>
    <row r="39" spans="1:20" ht="28.8" x14ac:dyDescent="0.3">
      <c r="A39">
        <v>819</v>
      </c>
      <c r="B39" s="3" t="s">
        <v>820</v>
      </c>
      <c r="C39" s="3" t="s">
        <v>4929</v>
      </c>
      <c r="D39" s="6">
        <v>400</v>
      </c>
      <c r="E39" s="8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v>109</v>
      </c>
      <c r="P39">
        <v>31.07</v>
      </c>
      <c r="Q39" s="10" t="s">
        <v>8323</v>
      </c>
      <c r="R39" s="10" t="s">
        <v>8324</v>
      </c>
      <c r="S39" s="14">
        <v>41619.998310185183</v>
      </c>
      <c r="T39" s="14">
        <v>41629.197222222225</v>
      </c>
    </row>
    <row r="40" spans="1:20" ht="43.2" x14ac:dyDescent="0.3">
      <c r="A40">
        <v>820</v>
      </c>
      <c r="B40" s="3" t="s">
        <v>821</v>
      </c>
      <c r="C40" s="3" t="s">
        <v>4930</v>
      </c>
      <c r="D40" s="6">
        <v>2000</v>
      </c>
      <c r="E40" s="8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v>134</v>
      </c>
      <c r="P40">
        <v>70.55</v>
      </c>
      <c r="Q40" s="10" t="s">
        <v>8323</v>
      </c>
      <c r="R40" s="10" t="s">
        <v>8324</v>
      </c>
      <c r="S40" s="14">
        <v>41768.841921296298</v>
      </c>
      <c r="T40" s="14">
        <v>41799.208333333336</v>
      </c>
    </row>
    <row r="41" spans="1:20" ht="43.2" x14ac:dyDescent="0.3">
      <c r="A41">
        <v>821</v>
      </c>
      <c r="B41" s="3" t="s">
        <v>822</v>
      </c>
      <c r="C41" s="3" t="s">
        <v>4931</v>
      </c>
      <c r="D41" s="6">
        <v>17482</v>
      </c>
      <c r="E41" s="8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v>100</v>
      </c>
      <c r="P41">
        <v>224.13</v>
      </c>
      <c r="Q41" s="10" t="s">
        <v>8323</v>
      </c>
      <c r="R41" s="10" t="s">
        <v>8324</v>
      </c>
      <c r="S41" s="14">
        <v>42093.922048611115</v>
      </c>
      <c r="T41" s="14">
        <v>42128.167361111111</v>
      </c>
    </row>
    <row r="42" spans="1:20" ht="28.8" x14ac:dyDescent="0.3">
      <c r="A42">
        <v>822</v>
      </c>
      <c r="B42" s="3" t="s">
        <v>823</v>
      </c>
      <c r="C42" s="3" t="s">
        <v>4932</v>
      </c>
      <c r="D42" s="6">
        <v>3000</v>
      </c>
      <c r="E42" s="8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v>119</v>
      </c>
      <c r="P42">
        <v>51.81</v>
      </c>
      <c r="Q42" s="10" t="s">
        <v>8323</v>
      </c>
      <c r="R42" s="10" t="s">
        <v>8324</v>
      </c>
      <c r="S42" s="14">
        <v>41157.947337962964</v>
      </c>
      <c r="T42" s="14">
        <v>41187.947337962964</v>
      </c>
    </row>
    <row r="43" spans="1:20" ht="43.2" x14ac:dyDescent="0.3">
      <c r="A43">
        <v>823</v>
      </c>
      <c r="B43" s="3" t="s">
        <v>824</v>
      </c>
      <c r="C43" s="3" t="s">
        <v>4933</v>
      </c>
      <c r="D43" s="6">
        <v>800</v>
      </c>
      <c r="E43" s="8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v>180</v>
      </c>
      <c r="P43">
        <v>43.52</v>
      </c>
      <c r="Q43" s="10" t="s">
        <v>8323</v>
      </c>
      <c r="R43" s="10" t="s">
        <v>8324</v>
      </c>
      <c r="S43" s="14">
        <v>42055.972824074073</v>
      </c>
      <c r="T43" s="14">
        <v>42085.931157407409</v>
      </c>
    </row>
    <row r="44" spans="1:20" ht="43.2" x14ac:dyDescent="0.3">
      <c r="A44">
        <v>824</v>
      </c>
      <c r="B44" s="3" t="s">
        <v>825</v>
      </c>
      <c r="C44" s="3" t="s">
        <v>4934</v>
      </c>
      <c r="D44" s="6">
        <v>1600</v>
      </c>
      <c r="E44" s="8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v>134</v>
      </c>
      <c r="P44">
        <v>39.82</v>
      </c>
      <c r="Q44" s="10" t="s">
        <v>8323</v>
      </c>
      <c r="R44" s="10" t="s">
        <v>8324</v>
      </c>
      <c r="S44" s="14">
        <v>40250.242106481484</v>
      </c>
      <c r="T44" s="14">
        <v>40286.290972222225</v>
      </c>
    </row>
    <row r="45" spans="1:20" ht="28.8" x14ac:dyDescent="0.3">
      <c r="A45">
        <v>825</v>
      </c>
      <c r="B45" s="3" t="s">
        <v>826</v>
      </c>
      <c r="C45" s="3" t="s">
        <v>4935</v>
      </c>
      <c r="D45" s="6">
        <v>12500</v>
      </c>
      <c r="E45" s="8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v>100</v>
      </c>
      <c r="P45">
        <v>126.81</v>
      </c>
      <c r="Q45" s="10" t="s">
        <v>8323</v>
      </c>
      <c r="R45" s="10" t="s">
        <v>8324</v>
      </c>
      <c r="S45" s="14">
        <v>41186.306527777779</v>
      </c>
      <c r="T45" s="14">
        <v>41211.306527777779</v>
      </c>
    </row>
    <row r="46" spans="1:20" ht="43.2" x14ac:dyDescent="0.3">
      <c r="A46">
        <v>826</v>
      </c>
      <c r="B46" s="3" t="s">
        <v>827</v>
      </c>
      <c r="C46" s="3" t="s">
        <v>4936</v>
      </c>
      <c r="D46" s="6">
        <v>5500</v>
      </c>
      <c r="E46" s="8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v>101</v>
      </c>
      <c r="P46">
        <v>113.88</v>
      </c>
      <c r="Q46" s="10" t="s">
        <v>8323</v>
      </c>
      <c r="R46" s="10" t="s">
        <v>8324</v>
      </c>
      <c r="S46" s="14">
        <v>40973.038541666669</v>
      </c>
      <c r="T46" s="14">
        <v>40993.996874999997</v>
      </c>
    </row>
    <row r="47" spans="1:20" ht="43.2" x14ac:dyDescent="0.3">
      <c r="A47">
        <v>827</v>
      </c>
      <c r="B47" s="3" t="s">
        <v>828</v>
      </c>
      <c r="C47" s="3" t="s">
        <v>4937</v>
      </c>
      <c r="D47" s="6">
        <v>300</v>
      </c>
      <c r="E47" s="8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v>103</v>
      </c>
      <c r="P47">
        <v>28.18</v>
      </c>
      <c r="Q47" s="10" t="s">
        <v>8323</v>
      </c>
      <c r="R47" s="10" t="s">
        <v>8324</v>
      </c>
      <c r="S47" s="14">
        <v>40927.473460648151</v>
      </c>
      <c r="T47" s="14">
        <v>40953.825694444444</v>
      </c>
    </row>
    <row r="48" spans="1:20" ht="43.2" x14ac:dyDescent="0.3">
      <c r="A48">
        <v>828</v>
      </c>
      <c r="B48" s="3" t="s">
        <v>829</v>
      </c>
      <c r="C48" s="3" t="s">
        <v>4938</v>
      </c>
      <c r="D48" s="6">
        <v>1300</v>
      </c>
      <c r="E48" s="8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v>107</v>
      </c>
      <c r="P48">
        <v>36.61</v>
      </c>
      <c r="Q48" s="10" t="s">
        <v>8323</v>
      </c>
      <c r="R48" s="10" t="s">
        <v>8324</v>
      </c>
      <c r="S48" s="14">
        <v>41073.050717592596</v>
      </c>
      <c r="T48" s="14">
        <v>41085.683333333334</v>
      </c>
    </row>
    <row r="49" spans="1:20" ht="43.2" x14ac:dyDescent="0.3">
      <c r="A49">
        <v>830</v>
      </c>
      <c r="B49" s="3" t="s">
        <v>831</v>
      </c>
      <c r="C49" s="3" t="s">
        <v>4940</v>
      </c>
      <c r="D49" s="6">
        <v>1800</v>
      </c>
      <c r="E49" s="8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v>108</v>
      </c>
      <c r="P49">
        <v>60.66</v>
      </c>
      <c r="Q49" s="10" t="s">
        <v>8323</v>
      </c>
      <c r="R49" s="10" t="s">
        <v>8324</v>
      </c>
      <c r="S49" s="14">
        <v>41325.525752314818</v>
      </c>
      <c r="T49" s="14">
        <v>41355.484085648146</v>
      </c>
    </row>
    <row r="50" spans="1:20" ht="28.8" x14ac:dyDescent="0.3">
      <c r="A50">
        <v>831</v>
      </c>
      <c r="B50" s="3" t="s">
        <v>832</v>
      </c>
      <c r="C50" s="3" t="s">
        <v>4941</v>
      </c>
      <c r="D50" s="6">
        <v>1500</v>
      </c>
      <c r="E50" s="8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v>233</v>
      </c>
      <c r="P50">
        <v>175</v>
      </c>
      <c r="Q50" s="10" t="s">
        <v>8323</v>
      </c>
      <c r="R50" s="10" t="s">
        <v>8324</v>
      </c>
      <c r="S50" s="14">
        <v>40996.646921296298</v>
      </c>
      <c r="T50" s="14">
        <v>41026.646921296298</v>
      </c>
    </row>
    <row r="51" spans="1:20" ht="43.2" x14ac:dyDescent="0.3">
      <c r="A51">
        <v>832</v>
      </c>
      <c r="B51" s="3" t="s">
        <v>833</v>
      </c>
      <c r="C51" s="3" t="s">
        <v>4942</v>
      </c>
      <c r="D51" s="6">
        <v>15000</v>
      </c>
      <c r="E51" s="8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v>101</v>
      </c>
      <c r="P51">
        <v>97.99</v>
      </c>
      <c r="Q51" s="10" t="s">
        <v>8323</v>
      </c>
      <c r="R51" s="10" t="s">
        <v>8324</v>
      </c>
      <c r="S51" s="14">
        <v>40869.675173611111</v>
      </c>
      <c r="T51" s="14">
        <v>40929.342361111114</v>
      </c>
    </row>
    <row r="52" spans="1:20" x14ac:dyDescent="0.3">
      <c r="A52">
        <v>833</v>
      </c>
      <c r="B52" s="3" t="s">
        <v>834</v>
      </c>
      <c r="C52" s="3" t="s">
        <v>4943</v>
      </c>
      <c r="D52" s="6">
        <v>6000</v>
      </c>
      <c r="E52" s="8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v>102</v>
      </c>
      <c r="P52">
        <v>148.78</v>
      </c>
      <c r="Q52" s="10" t="s">
        <v>8323</v>
      </c>
      <c r="R52" s="10" t="s">
        <v>8324</v>
      </c>
      <c r="S52" s="14">
        <v>41718.878182870372</v>
      </c>
      <c r="T52" s="14">
        <v>41748.878182870372</v>
      </c>
    </row>
    <row r="53" spans="1:20" ht="43.2" x14ac:dyDescent="0.3">
      <c r="A53">
        <v>834</v>
      </c>
      <c r="B53" s="3" t="s">
        <v>835</v>
      </c>
      <c r="C53" s="3" t="s">
        <v>4944</v>
      </c>
      <c r="D53" s="6">
        <v>5500</v>
      </c>
      <c r="E53" s="8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v>131</v>
      </c>
      <c r="P53">
        <v>96.08</v>
      </c>
      <c r="Q53" s="10" t="s">
        <v>8323</v>
      </c>
      <c r="R53" s="10" t="s">
        <v>8324</v>
      </c>
      <c r="S53" s="14">
        <v>41422.822824074072</v>
      </c>
      <c r="T53" s="14">
        <v>41456.165972222225</v>
      </c>
    </row>
    <row r="54" spans="1:20" ht="43.2" x14ac:dyDescent="0.3">
      <c r="A54">
        <v>835</v>
      </c>
      <c r="B54" s="3" t="s">
        <v>836</v>
      </c>
      <c r="C54" s="3" t="s">
        <v>4945</v>
      </c>
      <c r="D54" s="6">
        <v>2000</v>
      </c>
      <c r="E54" s="8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v>117</v>
      </c>
      <c r="P54">
        <v>58.63</v>
      </c>
      <c r="Q54" s="10" t="s">
        <v>8323</v>
      </c>
      <c r="R54" s="10" t="s">
        <v>8324</v>
      </c>
      <c r="S54" s="14">
        <v>41005.45784722222</v>
      </c>
      <c r="T54" s="14">
        <v>41048.125</v>
      </c>
    </row>
    <row r="55" spans="1:20" ht="28.8" x14ac:dyDescent="0.3">
      <c r="A55">
        <v>836</v>
      </c>
      <c r="B55" s="3" t="s">
        <v>837</v>
      </c>
      <c r="C55" s="3" t="s">
        <v>4946</v>
      </c>
      <c r="D55" s="6">
        <v>5000</v>
      </c>
      <c r="E55" s="8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v>101</v>
      </c>
      <c r="P55">
        <v>109.71</v>
      </c>
      <c r="Q55" s="10" t="s">
        <v>8323</v>
      </c>
      <c r="R55" s="10" t="s">
        <v>8324</v>
      </c>
      <c r="S55" s="14">
        <v>41524.056921296295</v>
      </c>
      <c r="T55" s="14">
        <v>41554.056921296295</v>
      </c>
    </row>
    <row r="56" spans="1:20" ht="28.8" x14ac:dyDescent="0.3">
      <c r="A56">
        <v>837</v>
      </c>
      <c r="B56" s="3" t="s">
        <v>838</v>
      </c>
      <c r="C56" s="3" t="s">
        <v>4947</v>
      </c>
      <c r="D56" s="6">
        <v>2500</v>
      </c>
      <c r="E56" s="8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v>122</v>
      </c>
      <c r="P56">
        <v>49.11</v>
      </c>
      <c r="Q56" s="10" t="s">
        <v>8323</v>
      </c>
      <c r="R56" s="10" t="s">
        <v>8324</v>
      </c>
      <c r="S56" s="14">
        <v>41730.998402777775</v>
      </c>
      <c r="T56" s="14">
        <v>41760.998402777775</v>
      </c>
    </row>
    <row r="57" spans="1:20" ht="43.2" x14ac:dyDescent="0.3">
      <c r="A57">
        <v>838</v>
      </c>
      <c r="B57" s="3" t="s">
        <v>839</v>
      </c>
      <c r="C57" s="3" t="s">
        <v>4948</v>
      </c>
      <c r="D57" s="6">
        <v>2000</v>
      </c>
      <c r="E57" s="8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v>145</v>
      </c>
      <c r="P57">
        <v>47.67</v>
      </c>
      <c r="Q57" s="10" t="s">
        <v>8323</v>
      </c>
      <c r="R57" s="10" t="s">
        <v>8324</v>
      </c>
      <c r="S57" s="14">
        <v>40895.897974537038</v>
      </c>
      <c r="T57" s="14">
        <v>40925.897974537038</v>
      </c>
    </row>
    <row r="58" spans="1:20" ht="43.2" x14ac:dyDescent="0.3">
      <c r="A58">
        <v>839</v>
      </c>
      <c r="B58" s="3" t="s">
        <v>840</v>
      </c>
      <c r="C58" s="3" t="s">
        <v>4949</v>
      </c>
      <c r="D58" s="6">
        <v>5000</v>
      </c>
      <c r="E58" s="8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v>117</v>
      </c>
      <c r="P58">
        <v>60.74</v>
      </c>
      <c r="Q58" s="10" t="s">
        <v>8323</v>
      </c>
      <c r="R58" s="10" t="s">
        <v>8324</v>
      </c>
      <c r="S58" s="14">
        <v>41144.763379629629</v>
      </c>
      <c r="T58" s="14">
        <v>41174.763379629629</v>
      </c>
    </row>
    <row r="59" spans="1:20" ht="43.2" x14ac:dyDescent="0.3">
      <c r="A59">
        <v>1244</v>
      </c>
      <c r="B59" s="3" t="s">
        <v>1245</v>
      </c>
      <c r="C59" s="3" t="s">
        <v>5354</v>
      </c>
      <c r="D59" s="6">
        <v>2000</v>
      </c>
      <c r="E59" s="8">
        <v>2076</v>
      </c>
      <c r="F59" t="s">
        <v>8218</v>
      </c>
      <c r="G59" t="s">
        <v>8223</v>
      </c>
      <c r="H59" t="s">
        <v>8245</v>
      </c>
      <c r="I59">
        <v>1366664400</v>
      </c>
      <c r="J59">
        <v>1363981723</v>
      </c>
      <c r="K59" t="b">
        <v>1</v>
      </c>
      <c r="L59">
        <v>45</v>
      </c>
      <c r="M59" t="b">
        <v>1</v>
      </c>
      <c r="N59" t="s">
        <v>8274</v>
      </c>
      <c r="O59">
        <v>104</v>
      </c>
      <c r="P59">
        <v>46.13</v>
      </c>
      <c r="Q59" s="10" t="s">
        <v>8323</v>
      </c>
      <c r="R59" s="10" t="s">
        <v>8324</v>
      </c>
      <c r="S59" s="14">
        <v>41355.825497685182</v>
      </c>
      <c r="T59" s="14">
        <v>41386.875</v>
      </c>
    </row>
    <row r="60" spans="1:20" ht="43.2" x14ac:dyDescent="0.3">
      <c r="A60">
        <v>1245</v>
      </c>
      <c r="B60" s="3" t="s">
        <v>1246</v>
      </c>
      <c r="C60" s="3" t="s">
        <v>5355</v>
      </c>
      <c r="D60" s="6">
        <v>2000</v>
      </c>
      <c r="E60" s="8">
        <v>2405</v>
      </c>
      <c r="F60" t="s">
        <v>8218</v>
      </c>
      <c r="G60" t="s">
        <v>8223</v>
      </c>
      <c r="H60" t="s">
        <v>8245</v>
      </c>
      <c r="I60">
        <v>1402755834</v>
      </c>
      <c r="J60">
        <v>1400163834</v>
      </c>
      <c r="K60" t="b">
        <v>1</v>
      </c>
      <c r="L60">
        <v>17</v>
      </c>
      <c r="M60" t="b">
        <v>1</v>
      </c>
      <c r="N60" t="s">
        <v>8274</v>
      </c>
      <c r="O60">
        <v>120</v>
      </c>
      <c r="P60">
        <v>141.47</v>
      </c>
      <c r="Q60" s="10" t="s">
        <v>8323</v>
      </c>
      <c r="R60" s="10" t="s">
        <v>8324</v>
      </c>
      <c r="S60" s="14">
        <v>41774.599930555552</v>
      </c>
      <c r="T60" s="14">
        <v>41804.599930555552</v>
      </c>
    </row>
    <row r="61" spans="1:20" ht="43.2" x14ac:dyDescent="0.3">
      <c r="A61">
        <v>1246</v>
      </c>
      <c r="B61" s="3" t="s">
        <v>1247</v>
      </c>
      <c r="C61" s="3" t="s">
        <v>5356</v>
      </c>
      <c r="D61" s="6">
        <v>2000</v>
      </c>
      <c r="E61" s="8">
        <v>2340</v>
      </c>
      <c r="F61" t="s">
        <v>8218</v>
      </c>
      <c r="G61" t="s">
        <v>8223</v>
      </c>
      <c r="H61" t="s">
        <v>8245</v>
      </c>
      <c r="I61">
        <v>1323136949</v>
      </c>
      <c r="J61">
        <v>1319245349</v>
      </c>
      <c r="K61" t="b">
        <v>1</v>
      </c>
      <c r="L61">
        <v>31</v>
      </c>
      <c r="M61" t="b">
        <v>1</v>
      </c>
      <c r="N61" t="s">
        <v>8274</v>
      </c>
      <c r="O61">
        <v>117</v>
      </c>
      <c r="P61">
        <v>75.48</v>
      </c>
      <c r="Q61" s="10" t="s">
        <v>8323</v>
      </c>
      <c r="R61" s="10" t="s">
        <v>8324</v>
      </c>
      <c r="S61" s="14">
        <v>40838.043391203704</v>
      </c>
      <c r="T61" s="14">
        <v>40883.085057870368</v>
      </c>
    </row>
    <row r="62" spans="1:20" ht="28.8" x14ac:dyDescent="0.3">
      <c r="A62">
        <v>1247</v>
      </c>
      <c r="B62" s="3" t="s">
        <v>1248</v>
      </c>
      <c r="C62" s="3" t="s">
        <v>5357</v>
      </c>
      <c r="D62" s="6">
        <v>3500</v>
      </c>
      <c r="E62" s="8">
        <v>4275</v>
      </c>
      <c r="F62" t="s">
        <v>8218</v>
      </c>
      <c r="G62" t="s">
        <v>8223</v>
      </c>
      <c r="H62" t="s">
        <v>8245</v>
      </c>
      <c r="I62">
        <v>1367823655</v>
      </c>
      <c r="J62">
        <v>1365231655</v>
      </c>
      <c r="K62" t="b">
        <v>1</v>
      </c>
      <c r="L62">
        <v>50</v>
      </c>
      <c r="M62" t="b">
        <v>1</v>
      </c>
      <c r="N62" t="s">
        <v>8274</v>
      </c>
      <c r="O62">
        <v>122</v>
      </c>
      <c r="P62">
        <v>85.5</v>
      </c>
      <c r="Q62" s="10" t="s">
        <v>8323</v>
      </c>
      <c r="R62" s="10" t="s">
        <v>8324</v>
      </c>
      <c r="S62" s="14">
        <v>41370.292303240742</v>
      </c>
      <c r="T62" s="14">
        <v>41400.292303240742</v>
      </c>
    </row>
    <row r="63" spans="1:20" ht="28.8" x14ac:dyDescent="0.3">
      <c r="A63">
        <v>1248</v>
      </c>
      <c r="B63" s="3" t="s">
        <v>1249</v>
      </c>
      <c r="C63" s="3" t="s">
        <v>5358</v>
      </c>
      <c r="D63" s="6">
        <v>2500</v>
      </c>
      <c r="E63" s="8">
        <v>3791</v>
      </c>
      <c r="F63" t="s">
        <v>8218</v>
      </c>
      <c r="G63" t="s">
        <v>8223</v>
      </c>
      <c r="H63" t="s">
        <v>8245</v>
      </c>
      <c r="I63">
        <v>1402642740</v>
      </c>
      <c r="J63">
        <v>1399563953</v>
      </c>
      <c r="K63" t="b">
        <v>1</v>
      </c>
      <c r="L63">
        <v>59</v>
      </c>
      <c r="M63" t="b">
        <v>1</v>
      </c>
      <c r="N63" t="s">
        <v>8274</v>
      </c>
      <c r="O63">
        <v>152</v>
      </c>
      <c r="P63">
        <v>64.25</v>
      </c>
      <c r="Q63" s="10" t="s">
        <v>8323</v>
      </c>
      <c r="R63" s="10" t="s">
        <v>8324</v>
      </c>
      <c r="S63" s="14">
        <v>41767.656863425924</v>
      </c>
      <c r="T63" s="14">
        <v>41803.290972222225</v>
      </c>
    </row>
    <row r="64" spans="1:20" ht="43.2" x14ac:dyDescent="0.3">
      <c r="A64">
        <v>1249</v>
      </c>
      <c r="B64" s="3" t="s">
        <v>1250</v>
      </c>
      <c r="C64" s="3" t="s">
        <v>5359</v>
      </c>
      <c r="D64" s="6">
        <v>5000</v>
      </c>
      <c r="E64" s="8">
        <v>5222</v>
      </c>
      <c r="F64" t="s">
        <v>8218</v>
      </c>
      <c r="G64" t="s">
        <v>8223</v>
      </c>
      <c r="H64" t="s">
        <v>8245</v>
      </c>
      <c r="I64">
        <v>1341683211</v>
      </c>
      <c r="J64">
        <v>1339091211</v>
      </c>
      <c r="K64" t="b">
        <v>1</v>
      </c>
      <c r="L64">
        <v>81</v>
      </c>
      <c r="M64" t="b">
        <v>1</v>
      </c>
      <c r="N64" t="s">
        <v>8274</v>
      </c>
      <c r="O64">
        <v>104</v>
      </c>
      <c r="P64">
        <v>64.47</v>
      </c>
      <c r="Q64" s="10" t="s">
        <v>8323</v>
      </c>
      <c r="R64" s="10" t="s">
        <v>8324</v>
      </c>
      <c r="S64" s="14">
        <v>41067.74086805556</v>
      </c>
      <c r="T64" s="14">
        <v>41097.74086805556</v>
      </c>
    </row>
    <row r="65" spans="1:20" ht="43.2" x14ac:dyDescent="0.3">
      <c r="A65">
        <v>1250</v>
      </c>
      <c r="B65" s="3" t="s">
        <v>1251</v>
      </c>
      <c r="C65" s="3" t="s">
        <v>5360</v>
      </c>
      <c r="D65" s="6">
        <v>30000</v>
      </c>
      <c r="E65" s="8">
        <v>60046</v>
      </c>
      <c r="F65" t="s">
        <v>8218</v>
      </c>
      <c r="G65" t="s">
        <v>8223</v>
      </c>
      <c r="H65" t="s">
        <v>8245</v>
      </c>
      <c r="I65">
        <v>1410017131</v>
      </c>
      <c r="J65">
        <v>1406129131</v>
      </c>
      <c r="K65" t="b">
        <v>1</v>
      </c>
      <c r="L65">
        <v>508</v>
      </c>
      <c r="M65" t="b">
        <v>1</v>
      </c>
      <c r="N65" t="s">
        <v>8274</v>
      </c>
      <c r="O65">
        <v>200</v>
      </c>
      <c r="P65">
        <v>118.2</v>
      </c>
      <c r="Q65" s="10" t="s">
        <v>8323</v>
      </c>
      <c r="R65" s="10" t="s">
        <v>8324</v>
      </c>
      <c r="S65" s="14">
        <v>41843.64271990741</v>
      </c>
      <c r="T65" s="14">
        <v>41888.64271990741</v>
      </c>
    </row>
    <row r="66" spans="1:20" ht="28.8" x14ac:dyDescent="0.3">
      <c r="A66">
        <v>1251</v>
      </c>
      <c r="B66" s="3" t="s">
        <v>1252</v>
      </c>
      <c r="C66" s="3" t="s">
        <v>5361</v>
      </c>
      <c r="D66" s="6">
        <v>6000</v>
      </c>
      <c r="E66" s="8">
        <v>6108</v>
      </c>
      <c r="F66" t="s">
        <v>8218</v>
      </c>
      <c r="G66" t="s">
        <v>8223</v>
      </c>
      <c r="H66" t="s">
        <v>8245</v>
      </c>
      <c r="I66">
        <v>1316979167</v>
      </c>
      <c r="J66">
        <v>1311795167</v>
      </c>
      <c r="K66" t="b">
        <v>1</v>
      </c>
      <c r="L66">
        <v>74</v>
      </c>
      <c r="M66" t="b">
        <v>1</v>
      </c>
      <c r="N66" t="s">
        <v>8274</v>
      </c>
      <c r="O66">
        <v>102</v>
      </c>
      <c r="P66">
        <v>82.54</v>
      </c>
      <c r="Q66" s="10" t="s">
        <v>8323</v>
      </c>
      <c r="R66" s="10" t="s">
        <v>8324</v>
      </c>
      <c r="S66" s="14">
        <v>40751.814432870371</v>
      </c>
      <c r="T66" s="14">
        <v>40811.814432870371</v>
      </c>
    </row>
    <row r="67" spans="1:20" ht="43.2" x14ac:dyDescent="0.3">
      <c r="A67">
        <v>1252</v>
      </c>
      <c r="B67" s="3" t="s">
        <v>1253</v>
      </c>
      <c r="C67" s="3" t="s">
        <v>5362</v>
      </c>
      <c r="D67" s="6">
        <v>3500</v>
      </c>
      <c r="E67" s="8">
        <v>4818</v>
      </c>
      <c r="F67" t="s">
        <v>8218</v>
      </c>
      <c r="G67" t="s">
        <v>8223</v>
      </c>
      <c r="H67" t="s">
        <v>8245</v>
      </c>
      <c r="I67">
        <v>1382658169</v>
      </c>
      <c r="J67">
        <v>1380238969</v>
      </c>
      <c r="K67" t="b">
        <v>1</v>
      </c>
      <c r="L67">
        <v>141</v>
      </c>
      <c r="M67" t="b">
        <v>1</v>
      </c>
      <c r="N67" t="s">
        <v>8274</v>
      </c>
      <c r="O67">
        <v>138</v>
      </c>
      <c r="P67">
        <v>34.17</v>
      </c>
      <c r="Q67" s="10" t="s">
        <v>8323</v>
      </c>
      <c r="R67" s="10" t="s">
        <v>8324</v>
      </c>
      <c r="S67" s="14">
        <v>41543.988067129627</v>
      </c>
      <c r="T67" s="14">
        <v>41571.988067129627</v>
      </c>
    </row>
    <row r="68" spans="1:20" ht="43.2" x14ac:dyDescent="0.3">
      <c r="A68">
        <v>1253</v>
      </c>
      <c r="B68" s="3" t="s">
        <v>1254</v>
      </c>
      <c r="C68" s="3" t="s">
        <v>5363</v>
      </c>
      <c r="D68" s="6">
        <v>10</v>
      </c>
      <c r="E68" s="8">
        <v>30383.32</v>
      </c>
      <c r="F68" t="s">
        <v>8218</v>
      </c>
      <c r="G68" t="s">
        <v>8223</v>
      </c>
      <c r="H68" t="s">
        <v>8245</v>
      </c>
      <c r="I68">
        <v>1409770107</v>
      </c>
      <c r="J68">
        <v>1407178107</v>
      </c>
      <c r="K68" t="b">
        <v>1</v>
      </c>
      <c r="L68">
        <v>711</v>
      </c>
      <c r="M68" t="b">
        <v>1</v>
      </c>
      <c r="N68" t="s">
        <v>8274</v>
      </c>
      <c r="O68">
        <v>303833</v>
      </c>
      <c r="P68">
        <v>42.73</v>
      </c>
      <c r="Q68" s="10" t="s">
        <v>8323</v>
      </c>
      <c r="R68" s="10" t="s">
        <v>8324</v>
      </c>
      <c r="S68" s="14">
        <v>41855.783645833333</v>
      </c>
      <c r="T68" s="14">
        <v>41885.783645833333</v>
      </c>
    </row>
    <row r="69" spans="1:20" ht="43.2" x14ac:dyDescent="0.3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v>199</v>
      </c>
      <c r="P69">
        <v>94.49</v>
      </c>
      <c r="Q69" s="10" t="s">
        <v>8323</v>
      </c>
      <c r="R69" s="10" t="s">
        <v>8324</v>
      </c>
      <c r="S69" s="14">
        <v>40487.621365740742</v>
      </c>
      <c r="T69" s="14">
        <v>40544.207638888889</v>
      </c>
    </row>
    <row r="70" spans="1:20" ht="43.2" x14ac:dyDescent="0.3">
      <c r="A70">
        <v>1255</v>
      </c>
      <c r="B70" s="3" t="s">
        <v>1256</v>
      </c>
      <c r="C70" s="3" t="s">
        <v>5365</v>
      </c>
      <c r="D70" s="6">
        <v>3000</v>
      </c>
      <c r="E70" s="8">
        <v>6071</v>
      </c>
      <c r="F70" t="s">
        <v>8218</v>
      </c>
      <c r="G70" t="s">
        <v>8223</v>
      </c>
      <c r="H70" t="s">
        <v>8245</v>
      </c>
      <c r="I70">
        <v>1385932652</v>
      </c>
      <c r="J70">
        <v>1383337052</v>
      </c>
      <c r="K70" t="b">
        <v>1</v>
      </c>
      <c r="L70">
        <v>109</v>
      </c>
      <c r="M70" t="b">
        <v>1</v>
      </c>
      <c r="N70" t="s">
        <v>8274</v>
      </c>
      <c r="O70">
        <v>202</v>
      </c>
      <c r="P70">
        <v>55.7</v>
      </c>
      <c r="Q70" s="10" t="s">
        <v>8323</v>
      </c>
      <c r="R70" s="10" t="s">
        <v>8324</v>
      </c>
      <c r="S70" s="14">
        <v>41579.845509259263</v>
      </c>
      <c r="T70" s="14">
        <v>41609.887175925927</v>
      </c>
    </row>
    <row r="71" spans="1:20" ht="43.2" x14ac:dyDescent="0.3">
      <c r="A71">
        <v>1256</v>
      </c>
      <c r="B71" s="3" t="s">
        <v>1257</v>
      </c>
      <c r="C71" s="3" t="s">
        <v>5366</v>
      </c>
      <c r="D71" s="6">
        <v>30000</v>
      </c>
      <c r="E71" s="8">
        <v>35389.129999999997</v>
      </c>
      <c r="F71" t="s">
        <v>8218</v>
      </c>
      <c r="G71" t="s">
        <v>8223</v>
      </c>
      <c r="H71" t="s">
        <v>8245</v>
      </c>
      <c r="I71">
        <v>1329084231</v>
      </c>
      <c r="J71">
        <v>1326492231</v>
      </c>
      <c r="K71" t="b">
        <v>1</v>
      </c>
      <c r="L71">
        <v>361</v>
      </c>
      <c r="M71" t="b">
        <v>1</v>
      </c>
      <c r="N71" t="s">
        <v>8274</v>
      </c>
      <c r="O71">
        <v>118</v>
      </c>
      <c r="P71">
        <v>98.03</v>
      </c>
      <c r="Q71" s="10" t="s">
        <v>8323</v>
      </c>
      <c r="R71" s="10" t="s">
        <v>8324</v>
      </c>
      <c r="S71" s="14">
        <v>40921.919340277782</v>
      </c>
      <c r="T71" s="14">
        <v>40951.919340277782</v>
      </c>
    </row>
    <row r="72" spans="1:20" ht="43.2" x14ac:dyDescent="0.3">
      <c r="A72">
        <v>1257</v>
      </c>
      <c r="B72" s="3" t="s">
        <v>1258</v>
      </c>
      <c r="C72" s="3" t="s">
        <v>5367</v>
      </c>
      <c r="D72" s="6">
        <v>5500</v>
      </c>
      <c r="E72" s="8">
        <v>16210</v>
      </c>
      <c r="F72" t="s">
        <v>8218</v>
      </c>
      <c r="G72" t="s">
        <v>8223</v>
      </c>
      <c r="H72" t="s">
        <v>8245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8274</v>
      </c>
      <c r="O72">
        <v>295</v>
      </c>
      <c r="P72">
        <v>92.1</v>
      </c>
      <c r="Q72" s="10" t="s">
        <v>8323</v>
      </c>
      <c r="R72" s="10" t="s">
        <v>8324</v>
      </c>
      <c r="S72" s="14">
        <v>40587.085532407407</v>
      </c>
      <c r="T72" s="14">
        <v>40636.043865740743</v>
      </c>
    </row>
    <row r="73" spans="1:20" ht="43.2" x14ac:dyDescent="0.3">
      <c r="A73">
        <v>1258</v>
      </c>
      <c r="B73" s="3" t="s">
        <v>1259</v>
      </c>
      <c r="C73" s="3" t="s">
        <v>5368</v>
      </c>
      <c r="D73" s="6">
        <v>12000</v>
      </c>
      <c r="E73" s="8">
        <v>25577.56</v>
      </c>
      <c r="F73" t="s">
        <v>8218</v>
      </c>
      <c r="G73" t="s">
        <v>8223</v>
      </c>
      <c r="H73" t="s">
        <v>8245</v>
      </c>
      <c r="I73">
        <v>1377960012</v>
      </c>
      <c r="J73">
        <v>1375368012</v>
      </c>
      <c r="K73" t="b">
        <v>1</v>
      </c>
      <c r="L73">
        <v>670</v>
      </c>
      <c r="M73" t="b">
        <v>1</v>
      </c>
      <c r="N73" t="s">
        <v>8274</v>
      </c>
      <c r="O73">
        <v>213</v>
      </c>
      <c r="P73">
        <v>38.18</v>
      </c>
      <c r="Q73" s="10" t="s">
        <v>8323</v>
      </c>
      <c r="R73" s="10" t="s">
        <v>8324</v>
      </c>
      <c r="S73" s="14">
        <v>41487.611250000002</v>
      </c>
      <c r="T73" s="14">
        <v>41517.611250000002</v>
      </c>
    </row>
    <row r="74" spans="1:20" ht="28.8" x14ac:dyDescent="0.3">
      <c r="A74">
        <v>1259</v>
      </c>
      <c r="B74" s="3" t="s">
        <v>1260</v>
      </c>
      <c r="C74" s="3" t="s">
        <v>5369</v>
      </c>
      <c r="D74" s="6">
        <v>2500</v>
      </c>
      <c r="E74" s="8">
        <v>2606</v>
      </c>
      <c r="F74" t="s">
        <v>8218</v>
      </c>
      <c r="G74" t="s">
        <v>8223</v>
      </c>
      <c r="H74" t="s">
        <v>8245</v>
      </c>
      <c r="I74">
        <v>1402286340</v>
      </c>
      <c r="J74">
        <v>1399504664</v>
      </c>
      <c r="K74" t="b">
        <v>1</v>
      </c>
      <c r="L74">
        <v>96</v>
      </c>
      <c r="M74" t="b">
        <v>1</v>
      </c>
      <c r="N74" t="s">
        <v>8274</v>
      </c>
      <c r="O74">
        <v>104</v>
      </c>
      <c r="P74">
        <v>27.15</v>
      </c>
      <c r="Q74" s="10" t="s">
        <v>8323</v>
      </c>
      <c r="R74" s="10" t="s">
        <v>8324</v>
      </c>
      <c r="S74" s="14">
        <v>41766.970648148148</v>
      </c>
      <c r="T74" s="14">
        <v>41799.165972222225</v>
      </c>
    </row>
    <row r="75" spans="1:20" ht="43.2" x14ac:dyDescent="0.3">
      <c r="A75">
        <v>1260</v>
      </c>
      <c r="B75" s="3" t="s">
        <v>1261</v>
      </c>
      <c r="C75" s="3" t="s">
        <v>5370</v>
      </c>
      <c r="D75" s="6">
        <v>3300</v>
      </c>
      <c r="E75" s="8">
        <v>3751</v>
      </c>
      <c r="F75" t="s">
        <v>8218</v>
      </c>
      <c r="G75" t="s">
        <v>8223</v>
      </c>
      <c r="H75" t="s">
        <v>8245</v>
      </c>
      <c r="I75">
        <v>1393445620</v>
      </c>
      <c r="J75">
        <v>1390853620</v>
      </c>
      <c r="K75" t="b">
        <v>1</v>
      </c>
      <c r="L75">
        <v>74</v>
      </c>
      <c r="M75" t="b">
        <v>1</v>
      </c>
      <c r="N75" t="s">
        <v>8274</v>
      </c>
      <c r="O75">
        <v>114</v>
      </c>
      <c r="P75">
        <v>50.69</v>
      </c>
      <c r="Q75" s="10" t="s">
        <v>8323</v>
      </c>
      <c r="R75" s="10" t="s">
        <v>8324</v>
      </c>
      <c r="S75" s="14">
        <v>41666.842824074076</v>
      </c>
      <c r="T75" s="14">
        <v>41696.842824074076</v>
      </c>
    </row>
    <row r="76" spans="1:20" ht="28.8" x14ac:dyDescent="0.3">
      <c r="A76">
        <v>1261</v>
      </c>
      <c r="B76" s="3" t="s">
        <v>1262</v>
      </c>
      <c r="C76" s="3" t="s">
        <v>5371</v>
      </c>
      <c r="D76" s="6">
        <v>2000</v>
      </c>
      <c r="E76" s="8">
        <v>2025</v>
      </c>
      <c r="F76" t="s">
        <v>8218</v>
      </c>
      <c r="G76" t="s">
        <v>8223</v>
      </c>
      <c r="H76" t="s">
        <v>8245</v>
      </c>
      <c r="I76">
        <v>1390983227</v>
      </c>
      <c r="J76">
        <v>1388391227</v>
      </c>
      <c r="K76" t="b">
        <v>1</v>
      </c>
      <c r="L76">
        <v>52</v>
      </c>
      <c r="M76" t="b">
        <v>1</v>
      </c>
      <c r="N76" t="s">
        <v>8274</v>
      </c>
      <c r="O76">
        <v>101</v>
      </c>
      <c r="P76">
        <v>38.94</v>
      </c>
      <c r="Q76" s="10" t="s">
        <v>8323</v>
      </c>
      <c r="R76" s="10" t="s">
        <v>8324</v>
      </c>
      <c r="S76" s="14">
        <v>41638.342905092592</v>
      </c>
      <c r="T76" s="14">
        <v>41668.342905092592</v>
      </c>
    </row>
    <row r="77" spans="1:20" ht="28.8" x14ac:dyDescent="0.3">
      <c r="A77">
        <v>1263</v>
      </c>
      <c r="B77" s="3" t="s">
        <v>1264</v>
      </c>
      <c r="C77" s="3" t="s">
        <v>5373</v>
      </c>
      <c r="D77" s="6">
        <v>1500</v>
      </c>
      <c r="E77" s="8">
        <v>1785</v>
      </c>
      <c r="F77" t="s">
        <v>8218</v>
      </c>
      <c r="G77" t="s">
        <v>8223</v>
      </c>
      <c r="H77" t="s">
        <v>8245</v>
      </c>
      <c r="I77">
        <v>1396054800</v>
      </c>
      <c r="J77">
        <v>1393034470</v>
      </c>
      <c r="K77" t="b">
        <v>1</v>
      </c>
      <c r="L77">
        <v>41</v>
      </c>
      <c r="M77" t="b">
        <v>1</v>
      </c>
      <c r="N77" t="s">
        <v>8274</v>
      </c>
      <c r="O77">
        <v>119</v>
      </c>
      <c r="P77">
        <v>43.54</v>
      </c>
      <c r="Q77" s="10" t="s">
        <v>8323</v>
      </c>
      <c r="R77" s="10" t="s">
        <v>8324</v>
      </c>
      <c r="S77" s="14">
        <v>41692.084143518521</v>
      </c>
      <c r="T77" s="14">
        <v>41727.041666666664</v>
      </c>
    </row>
    <row r="78" spans="1:20" ht="43.2" x14ac:dyDescent="0.3">
      <c r="A78">
        <v>1264</v>
      </c>
      <c r="B78" s="3" t="s">
        <v>1265</v>
      </c>
      <c r="C78" s="3" t="s">
        <v>5374</v>
      </c>
      <c r="D78" s="6">
        <v>650</v>
      </c>
      <c r="E78" s="8">
        <v>1082</v>
      </c>
      <c r="F78" t="s">
        <v>8218</v>
      </c>
      <c r="G78" t="s">
        <v>8223</v>
      </c>
      <c r="H78" t="s">
        <v>8245</v>
      </c>
      <c r="I78">
        <v>1383062083</v>
      </c>
      <c r="J78">
        <v>1380556483</v>
      </c>
      <c r="K78" t="b">
        <v>1</v>
      </c>
      <c r="L78">
        <v>34</v>
      </c>
      <c r="M78" t="b">
        <v>1</v>
      </c>
      <c r="N78" t="s">
        <v>8274</v>
      </c>
      <c r="O78">
        <v>166</v>
      </c>
      <c r="P78">
        <v>31.82</v>
      </c>
      <c r="Q78" s="10" t="s">
        <v>8323</v>
      </c>
      <c r="R78" s="10" t="s">
        <v>8324</v>
      </c>
      <c r="S78" s="14">
        <v>41547.662997685184</v>
      </c>
      <c r="T78" s="14">
        <v>41576.662997685184</v>
      </c>
    </row>
    <row r="79" spans="1:20" ht="57.6" x14ac:dyDescent="0.3">
      <c r="A79">
        <v>1265</v>
      </c>
      <c r="B79" s="3" t="s">
        <v>1266</v>
      </c>
      <c r="C79" s="3" t="s">
        <v>5375</v>
      </c>
      <c r="D79" s="6">
        <v>3500</v>
      </c>
      <c r="E79" s="8">
        <v>4170.17</v>
      </c>
      <c r="F79" t="s">
        <v>8218</v>
      </c>
      <c r="G79" t="s">
        <v>8223</v>
      </c>
      <c r="H79" t="s">
        <v>8245</v>
      </c>
      <c r="I79">
        <v>1291131815</v>
      </c>
      <c r="J79">
        <v>1287071015</v>
      </c>
      <c r="K79" t="b">
        <v>1</v>
      </c>
      <c r="L79">
        <v>66</v>
      </c>
      <c r="M79" t="b">
        <v>1</v>
      </c>
      <c r="N79" t="s">
        <v>8274</v>
      </c>
      <c r="O79">
        <v>119</v>
      </c>
      <c r="P79">
        <v>63.18</v>
      </c>
      <c r="Q79" s="10" t="s">
        <v>8323</v>
      </c>
      <c r="R79" s="10" t="s">
        <v>8324</v>
      </c>
      <c r="S79" s="14">
        <v>40465.655266203699</v>
      </c>
      <c r="T79" s="14">
        <v>40512.655266203699</v>
      </c>
    </row>
    <row r="80" spans="1:20" ht="28.8" x14ac:dyDescent="0.3">
      <c r="A80">
        <v>1266</v>
      </c>
      <c r="B80" s="3" t="s">
        <v>1267</v>
      </c>
      <c r="C80" s="3" t="s">
        <v>5376</v>
      </c>
      <c r="D80" s="6">
        <v>9500</v>
      </c>
      <c r="E80" s="8">
        <v>9545</v>
      </c>
      <c r="F80" t="s">
        <v>8218</v>
      </c>
      <c r="G80" t="s">
        <v>8223</v>
      </c>
      <c r="H80" t="s">
        <v>8245</v>
      </c>
      <c r="I80">
        <v>1389474145</v>
      </c>
      <c r="J80">
        <v>1386882145</v>
      </c>
      <c r="K80" t="b">
        <v>1</v>
      </c>
      <c r="L80">
        <v>50</v>
      </c>
      <c r="M80" t="b">
        <v>1</v>
      </c>
      <c r="N80" t="s">
        <v>8274</v>
      </c>
      <c r="O80">
        <v>100</v>
      </c>
      <c r="P80">
        <v>190.9</v>
      </c>
      <c r="Q80" s="10" t="s">
        <v>8323</v>
      </c>
      <c r="R80" s="10" t="s">
        <v>8324</v>
      </c>
      <c r="S80" s="14">
        <v>41620.87667824074</v>
      </c>
      <c r="T80" s="14">
        <v>41650.87667824074</v>
      </c>
    </row>
    <row r="81" spans="1:20" ht="43.2" x14ac:dyDescent="0.3">
      <c r="A81">
        <v>1267</v>
      </c>
      <c r="B81" s="3" t="s">
        <v>1268</v>
      </c>
      <c r="C81" s="3" t="s">
        <v>5377</v>
      </c>
      <c r="D81" s="6">
        <v>22000</v>
      </c>
      <c r="E81" s="8">
        <v>22396</v>
      </c>
      <c r="F81" t="s">
        <v>8218</v>
      </c>
      <c r="G81" t="s">
        <v>8223</v>
      </c>
      <c r="H81" t="s">
        <v>8245</v>
      </c>
      <c r="I81">
        <v>1374674558</v>
      </c>
      <c r="J81">
        <v>1372082558</v>
      </c>
      <c r="K81" t="b">
        <v>1</v>
      </c>
      <c r="L81">
        <v>159</v>
      </c>
      <c r="M81" t="b">
        <v>1</v>
      </c>
      <c r="N81" t="s">
        <v>8274</v>
      </c>
      <c r="O81">
        <v>102</v>
      </c>
      <c r="P81">
        <v>140.86000000000001</v>
      </c>
      <c r="Q81" s="10" t="s">
        <v>8323</v>
      </c>
      <c r="R81" s="10" t="s">
        <v>8324</v>
      </c>
      <c r="S81" s="14">
        <v>41449.585162037038</v>
      </c>
      <c r="T81" s="14">
        <v>41479.585162037038</v>
      </c>
    </row>
    <row r="82" spans="1:20" ht="28.8" x14ac:dyDescent="0.3">
      <c r="A82">
        <v>1268</v>
      </c>
      <c r="B82" s="3" t="s">
        <v>1269</v>
      </c>
      <c r="C82" s="3" t="s">
        <v>5378</v>
      </c>
      <c r="D82" s="6">
        <v>12000</v>
      </c>
      <c r="E82" s="8">
        <v>14000</v>
      </c>
      <c r="F82" t="s">
        <v>8218</v>
      </c>
      <c r="G82" t="s">
        <v>8223</v>
      </c>
      <c r="H82" t="s">
        <v>8245</v>
      </c>
      <c r="I82">
        <v>1379708247</v>
      </c>
      <c r="J82">
        <v>1377116247</v>
      </c>
      <c r="K82" t="b">
        <v>1</v>
      </c>
      <c r="L82">
        <v>182</v>
      </c>
      <c r="M82" t="b">
        <v>1</v>
      </c>
      <c r="N82" t="s">
        <v>8274</v>
      </c>
      <c r="O82">
        <v>117</v>
      </c>
      <c r="P82">
        <v>76.92</v>
      </c>
      <c r="Q82" s="10" t="s">
        <v>8323</v>
      </c>
      <c r="R82" s="10" t="s">
        <v>8324</v>
      </c>
      <c r="S82" s="14">
        <v>41507.845451388886</v>
      </c>
      <c r="T82" s="14">
        <v>41537.845451388886</v>
      </c>
    </row>
    <row r="83" spans="1:20" ht="43.2" x14ac:dyDescent="0.3">
      <c r="A83">
        <v>1269</v>
      </c>
      <c r="B83" s="3" t="s">
        <v>1270</v>
      </c>
      <c r="C83" s="3" t="s">
        <v>5379</v>
      </c>
      <c r="D83" s="6">
        <v>18800</v>
      </c>
      <c r="E83" s="8">
        <v>20426</v>
      </c>
      <c r="F83" t="s">
        <v>8218</v>
      </c>
      <c r="G83" t="s">
        <v>8223</v>
      </c>
      <c r="H83" t="s">
        <v>8245</v>
      </c>
      <c r="I83">
        <v>1460764800</v>
      </c>
      <c r="J83">
        <v>1458157512</v>
      </c>
      <c r="K83" t="b">
        <v>1</v>
      </c>
      <c r="L83">
        <v>206</v>
      </c>
      <c r="M83" t="b">
        <v>1</v>
      </c>
      <c r="N83" t="s">
        <v>8274</v>
      </c>
      <c r="O83">
        <v>109</v>
      </c>
      <c r="P83">
        <v>99.16</v>
      </c>
      <c r="Q83" s="10" t="s">
        <v>8323</v>
      </c>
      <c r="R83" s="10" t="s">
        <v>8324</v>
      </c>
      <c r="S83" s="14">
        <v>42445.823055555549</v>
      </c>
      <c r="T83" s="14">
        <v>42476</v>
      </c>
    </row>
    <row r="84" spans="1:20" ht="28.8" x14ac:dyDescent="0.3">
      <c r="A84">
        <v>1270</v>
      </c>
      <c r="B84" s="3" t="s">
        <v>1271</v>
      </c>
      <c r="C84" s="3" t="s">
        <v>5380</v>
      </c>
      <c r="D84" s="6">
        <v>10000</v>
      </c>
      <c r="E84" s="8">
        <v>11472</v>
      </c>
      <c r="F84" t="s">
        <v>8218</v>
      </c>
      <c r="G84" t="s">
        <v>8223</v>
      </c>
      <c r="H84" t="s">
        <v>8245</v>
      </c>
      <c r="I84">
        <v>1332704042</v>
      </c>
      <c r="J84">
        <v>1327523642</v>
      </c>
      <c r="K84" t="b">
        <v>1</v>
      </c>
      <c r="L84">
        <v>169</v>
      </c>
      <c r="M84" t="b">
        <v>1</v>
      </c>
      <c r="N84" t="s">
        <v>8274</v>
      </c>
      <c r="O84">
        <v>115</v>
      </c>
      <c r="P84">
        <v>67.88</v>
      </c>
      <c r="Q84" s="10" t="s">
        <v>8323</v>
      </c>
      <c r="R84" s="10" t="s">
        <v>8324</v>
      </c>
      <c r="S84" s="14">
        <v>40933.856967592597</v>
      </c>
      <c r="T84" s="14">
        <v>40993.815300925926</v>
      </c>
    </row>
    <row r="85" spans="1:20" ht="43.2" x14ac:dyDescent="0.3">
      <c r="A85">
        <v>1271</v>
      </c>
      <c r="B85" s="3" t="s">
        <v>1272</v>
      </c>
      <c r="C85" s="3" t="s">
        <v>5381</v>
      </c>
      <c r="D85" s="6">
        <v>7500</v>
      </c>
      <c r="E85" s="8">
        <v>7635</v>
      </c>
      <c r="F85" t="s">
        <v>8218</v>
      </c>
      <c r="G85" t="s">
        <v>8223</v>
      </c>
      <c r="H85" t="s">
        <v>8245</v>
      </c>
      <c r="I85">
        <v>1384363459</v>
      </c>
      <c r="J85">
        <v>1381767859</v>
      </c>
      <c r="K85" t="b">
        <v>1</v>
      </c>
      <c r="L85">
        <v>31</v>
      </c>
      <c r="M85" t="b">
        <v>1</v>
      </c>
      <c r="N85" t="s">
        <v>8274</v>
      </c>
      <c r="O85">
        <v>102</v>
      </c>
      <c r="P85">
        <v>246.29</v>
      </c>
      <c r="Q85" s="10" t="s">
        <v>8323</v>
      </c>
      <c r="R85" s="10" t="s">
        <v>8324</v>
      </c>
      <c r="S85" s="14">
        <v>41561.683553240742</v>
      </c>
      <c r="T85" s="14">
        <v>41591.725219907406</v>
      </c>
    </row>
    <row r="86" spans="1:20" ht="57.6" x14ac:dyDescent="0.3">
      <c r="A86">
        <v>1272</v>
      </c>
      <c r="B86" s="3" t="s">
        <v>1273</v>
      </c>
      <c r="C86" s="3" t="s">
        <v>5382</v>
      </c>
      <c r="D86" s="6">
        <v>5000</v>
      </c>
      <c r="E86" s="8">
        <v>5300</v>
      </c>
      <c r="F86" t="s">
        <v>8218</v>
      </c>
      <c r="G86" t="s">
        <v>8223</v>
      </c>
      <c r="H86" t="s">
        <v>8245</v>
      </c>
      <c r="I86">
        <v>1276574400</v>
      </c>
      <c r="J86">
        <v>1270576379</v>
      </c>
      <c r="K86" t="b">
        <v>1</v>
      </c>
      <c r="L86">
        <v>28</v>
      </c>
      <c r="M86" t="b">
        <v>1</v>
      </c>
      <c r="N86" t="s">
        <v>8274</v>
      </c>
      <c r="O86">
        <v>106</v>
      </c>
      <c r="P86">
        <v>189.29</v>
      </c>
      <c r="Q86" s="10" t="s">
        <v>8323</v>
      </c>
      <c r="R86" s="10" t="s">
        <v>8324</v>
      </c>
      <c r="S86" s="14">
        <v>40274.745127314818</v>
      </c>
      <c r="T86" s="14">
        <v>40344.166666666664</v>
      </c>
    </row>
    <row r="87" spans="1:20" ht="43.2" x14ac:dyDescent="0.3">
      <c r="A87">
        <v>1274</v>
      </c>
      <c r="B87" s="3" t="s">
        <v>1275</v>
      </c>
      <c r="C87" s="3" t="s">
        <v>5384</v>
      </c>
      <c r="D87" s="6">
        <v>25000</v>
      </c>
      <c r="E87" s="8">
        <v>38743.839999999997</v>
      </c>
      <c r="F87" t="s">
        <v>8218</v>
      </c>
      <c r="G87" t="s">
        <v>8223</v>
      </c>
      <c r="H87" t="s">
        <v>8245</v>
      </c>
      <c r="I87">
        <v>1346344425</v>
      </c>
      <c r="J87">
        <v>1343320425</v>
      </c>
      <c r="K87" t="b">
        <v>1</v>
      </c>
      <c r="L87">
        <v>467</v>
      </c>
      <c r="M87" t="b">
        <v>1</v>
      </c>
      <c r="N87" t="s">
        <v>8274</v>
      </c>
      <c r="O87">
        <v>155</v>
      </c>
      <c r="P87">
        <v>82.96</v>
      </c>
      <c r="Q87" s="10" t="s">
        <v>8323</v>
      </c>
      <c r="R87" s="10" t="s">
        <v>8324</v>
      </c>
      <c r="S87" s="14">
        <v>41116.690104166664</v>
      </c>
      <c r="T87" s="14">
        <v>41151.690104166664</v>
      </c>
    </row>
    <row r="88" spans="1:20" ht="43.2" x14ac:dyDescent="0.3">
      <c r="A88">
        <v>1275</v>
      </c>
      <c r="B88" s="3" t="s">
        <v>1276</v>
      </c>
      <c r="C88" s="3" t="s">
        <v>5385</v>
      </c>
      <c r="D88" s="6">
        <v>15000</v>
      </c>
      <c r="E88" s="8">
        <v>24321.1</v>
      </c>
      <c r="F88" t="s">
        <v>8218</v>
      </c>
      <c r="G88" t="s">
        <v>8223</v>
      </c>
      <c r="H88" t="s">
        <v>8245</v>
      </c>
      <c r="I88">
        <v>1375908587</v>
      </c>
      <c r="J88">
        <v>1372884587</v>
      </c>
      <c r="K88" t="b">
        <v>1</v>
      </c>
      <c r="L88">
        <v>389</v>
      </c>
      <c r="M88" t="b">
        <v>1</v>
      </c>
      <c r="N88" t="s">
        <v>8274</v>
      </c>
      <c r="O88">
        <v>162</v>
      </c>
      <c r="P88">
        <v>62.52</v>
      </c>
      <c r="Q88" s="10" t="s">
        <v>8323</v>
      </c>
      <c r="R88" s="10" t="s">
        <v>8324</v>
      </c>
      <c r="S88" s="14">
        <v>41458.867905092593</v>
      </c>
      <c r="T88" s="14">
        <v>41493.867905092593</v>
      </c>
    </row>
    <row r="89" spans="1:20" ht="28.8" x14ac:dyDescent="0.3">
      <c r="A89">
        <v>1276</v>
      </c>
      <c r="B89" s="3" t="s">
        <v>1277</v>
      </c>
      <c r="C89" s="3" t="s">
        <v>5386</v>
      </c>
      <c r="D89" s="6">
        <v>3000</v>
      </c>
      <c r="E89" s="8">
        <v>3132.63</v>
      </c>
      <c r="F89" t="s">
        <v>8218</v>
      </c>
      <c r="G89" t="s">
        <v>8223</v>
      </c>
      <c r="H89" t="s">
        <v>8245</v>
      </c>
      <c r="I89">
        <v>1251777600</v>
      </c>
      <c r="J89">
        <v>1247504047</v>
      </c>
      <c r="K89" t="b">
        <v>1</v>
      </c>
      <c r="L89">
        <v>68</v>
      </c>
      <c r="M89" t="b">
        <v>1</v>
      </c>
      <c r="N89" t="s">
        <v>8274</v>
      </c>
      <c r="O89">
        <v>104</v>
      </c>
      <c r="P89">
        <v>46.07</v>
      </c>
      <c r="Q89" s="10" t="s">
        <v>8323</v>
      </c>
      <c r="R89" s="10" t="s">
        <v>8324</v>
      </c>
      <c r="S89" s="14">
        <v>40007.704247685186</v>
      </c>
      <c r="T89" s="14">
        <v>40057.166666666664</v>
      </c>
    </row>
    <row r="90" spans="1:20" ht="43.2" x14ac:dyDescent="0.3">
      <c r="A90">
        <v>1277</v>
      </c>
      <c r="B90" s="3" t="s">
        <v>1278</v>
      </c>
      <c r="C90" s="3" t="s">
        <v>5387</v>
      </c>
      <c r="D90" s="6">
        <v>15000</v>
      </c>
      <c r="E90" s="8">
        <v>15918.65</v>
      </c>
      <c r="F90" t="s">
        <v>8218</v>
      </c>
      <c r="G90" t="s">
        <v>8223</v>
      </c>
      <c r="H90" t="s">
        <v>8245</v>
      </c>
      <c r="I90">
        <v>1346765347</v>
      </c>
      <c r="J90">
        <v>1343741347</v>
      </c>
      <c r="K90" t="b">
        <v>1</v>
      </c>
      <c r="L90">
        <v>413</v>
      </c>
      <c r="M90" t="b">
        <v>1</v>
      </c>
      <c r="N90" t="s">
        <v>8274</v>
      </c>
      <c r="O90">
        <v>106</v>
      </c>
      <c r="P90">
        <v>38.54</v>
      </c>
      <c r="Q90" s="10" t="s">
        <v>8323</v>
      </c>
      <c r="R90" s="10" t="s">
        <v>8324</v>
      </c>
      <c r="S90" s="14">
        <v>41121.561886574076</v>
      </c>
      <c r="T90" s="14">
        <v>41156.561886574076</v>
      </c>
    </row>
    <row r="91" spans="1:20" ht="43.2" x14ac:dyDescent="0.3">
      <c r="A91">
        <v>1278</v>
      </c>
      <c r="B91" s="3" t="s">
        <v>1279</v>
      </c>
      <c r="C91" s="3" t="s">
        <v>5388</v>
      </c>
      <c r="D91" s="6">
        <v>6500</v>
      </c>
      <c r="E91" s="8">
        <v>10071</v>
      </c>
      <c r="F91" t="s">
        <v>8218</v>
      </c>
      <c r="G91" t="s">
        <v>8223</v>
      </c>
      <c r="H91" t="s">
        <v>8245</v>
      </c>
      <c r="I91">
        <v>1403661600</v>
      </c>
      <c r="J91">
        <v>1401196766</v>
      </c>
      <c r="K91" t="b">
        <v>1</v>
      </c>
      <c r="L91">
        <v>190</v>
      </c>
      <c r="M91" t="b">
        <v>1</v>
      </c>
      <c r="N91" t="s">
        <v>8274</v>
      </c>
      <c r="O91">
        <v>155</v>
      </c>
      <c r="P91">
        <v>53.01</v>
      </c>
      <c r="Q91" s="10" t="s">
        <v>8323</v>
      </c>
      <c r="R91" s="10" t="s">
        <v>8324</v>
      </c>
      <c r="S91" s="14">
        <v>41786.555162037039</v>
      </c>
      <c r="T91" s="14">
        <v>41815.083333333336</v>
      </c>
    </row>
    <row r="92" spans="1:20" ht="43.2" x14ac:dyDescent="0.3">
      <c r="A92">
        <v>1279</v>
      </c>
      <c r="B92" s="3" t="s">
        <v>1280</v>
      </c>
      <c r="C92" s="3" t="s">
        <v>5389</v>
      </c>
      <c r="D92" s="6">
        <v>12516</v>
      </c>
      <c r="E92" s="8">
        <v>13864.17</v>
      </c>
      <c r="F92" t="s">
        <v>8218</v>
      </c>
      <c r="G92" t="s">
        <v>8223</v>
      </c>
      <c r="H92" t="s">
        <v>8245</v>
      </c>
      <c r="I92">
        <v>1395624170</v>
      </c>
      <c r="J92">
        <v>1392171770</v>
      </c>
      <c r="K92" t="b">
        <v>1</v>
      </c>
      <c r="L92">
        <v>189</v>
      </c>
      <c r="M92" t="b">
        <v>1</v>
      </c>
      <c r="N92" t="s">
        <v>8274</v>
      </c>
      <c r="O92">
        <v>111</v>
      </c>
      <c r="P92">
        <v>73.36</v>
      </c>
      <c r="Q92" s="10" t="s">
        <v>8323</v>
      </c>
      <c r="R92" s="10" t="s">
        <v>8324</v>
      </c>
      <c r="S92" s="14">
        <v>41682.099189814813</v>
      </c>
      <c r="T92" s="14">
        <v>41722.057523148149</v>
      </c>
    </row>
    <row r="93" spans="1:20" ht="43.2" x14ac:dyDescent="0.3">
      <c r="A93">
        <v>1280</v>
      </c>
      <c r="B93" s="3" t="s">
        <v>1281</v>
      </c>
      <c r="C93" s="3" t="s">
        <v>5390</v>
      </c>
      <c r="D93" s="6">
        <v>15000</v>
      </c>
      <c r="E93" s="8">
        <v>16636.78</v>
      </c>
      <c r="F93" t="s">
        <v>8218</v>
      </c>
      <c r="G93" t="s">
        <v>8223</v>
      </c>
      <c r="H93" t="s">
        <v>8245</v>
      </c>
      <c r="I93">
        <v>1299003054</v>
      </c>
      <c r="J93">
        <v>1291227054</v>
      </c>
      <c r="K93" t="b">
        <v>1</v>
      </c>
      <c r="L93">
        <v>130</v>
      </c>
      <c r="M93" t="b">
        <v>1</v>
      </c>
      <c r="N93" t="s">
        <v>8274</v>
      </c>
      <c r="O93">
        <v>111</v>
      </c>
      <c r="P93">
        <v>127.98</v>
      </c>
      <c r="Q93" s="10" t="s">
        <v>8323</v>
      </c>
      <c r="R93" s="10" t="s">
        <v>8324</v>
      </c>
      <c r="S93" s="14">
        <v>40513.757569444446</v>
      </c>
      <c r="T93" s="14">
        <v>40603.757569444446</v>
      </c>
    </row>
    <row r="94" spans="1:20" ht="43.2" x14ac:dyDescent="0.3">
      <c r="A94">
        <v>1281</v>
      </c>
      <c r="B94" s="3" t="s">
        <v>1282</v>
      </c>
      <c r="C94" s="3" t="s">
        <v>5391</v>
      </c>
      <c r="D94" s="6">
        <v>7000</v>
      </c>
      <c r="E94" s="8">
        <v>7750</v>
      </c>
      <c r="F94" t="s">
        <v>8218</v>
      </c>
      <c r="G94" t="s">
        <v>8223</v>
      </c>
      <c r="H94" t="s">
        <v>8245</v>
      </c>
      <c r="I94">
        <v>1375033836</v>
      </c>
      <c r="J94">
        <v>1373305836</v>
      </c>
      <c r="K94" t="b">
        <v>1</v>
      </c>
      <c r="L94">
        <v>74</v>
      </c>
      <c r="M94" t="b">
        <v>1</v>
      </c>
      <c r="N94" t="s">
        <v>8274</v>
      </c>
      <c r="O94">
        <v>111</v>
      </c>
      <c r="P94">
        <v>104.73</v>
      </c>
      <c r="Q94" s="10" t="s">
        <v>8323</v>
      </c>
      <c r="R94" s="10" t="s">
        <v>8324</v>
      </c>
      <c r="S94" s="14">
        <v>41463.743472222224</v>
      </c>
      <c r="T94" s="14">
        <v>41483.743472222224</v>
      </c>
    </row>
    <row r="95" spans="1:20" ht="43.2" x14ac:dyDescent="0.3">
      <c r="A95">
        <v>1282</v>
      </c>
      <c r="B95" s="3" t="s">
        <v>1283</v>
      </c>
      <c r="C95" s="3" t="s">
        <v>5392</v>
      </c>
      <c r="D95" s="6">
        <v>15000</v>
      </c>
      <c r="E95" s="8">
        <v>18542</v>
      </c>
      <c r="F95" t="s">
        <v>8218</v>
      </c>
      <c r="G95" t="s">
        <v>8223</v>
      </c>
      <c r="H95" t="s">
        <v>8245</v>
      </c>
      <c r="I95">
        <v>1386565140</v>
      </c>
      <c r="J95">
        <v>1383909855</v>
      </c>
      <c r="K95" t="b">
        <v>1</v>
      </c>
      <c r="L95">
        <v>274</v>
      </c>
      <c r="M95" t="b">
        <v>1</v>
      </c>
      <c r="N95" t="s">
        <v>8274</v>
      </c>
      <c r="O95">
        <v>124</v>
      </c>
      <c r="P95">
        <v>67.67</v>
      </c>
      <c r="Q95" s="10" t="s">
        <v>8323</v>
      </c>
      <c r="R95" s="10" t="s">
        <v>8324</v>
      </c>
      <c r="S95" s="14">
        <v>41586.475173611114</v>
      </c>
      <c r="T95" s="14">
        <v>41617.207638888889</v>
      </c>
    </row>
    <row r="96" spans="1:20" ht="43.2" x14ac:dyDescent="0.3">
      <c r="A96">
        <v>1283</v>
      </c>
      <c r="B96" s="3" t="s">
        <v>1284</v>
      </c>
      <c r="C96" s="3" t="s">
        <v>5393</v>
      </c>
      <c r="D96" s="6">
        <v>1000</v>
      </c>
      <c r="E96" s="8">
        <v>2110.5</v>
      </c>
      <c r="F96" t="s">
        <v>8218</v>
      </c>
      <c r="G96" t="s">
        <v>8223</v>
      </c>
      <c r="H96" t="s">
        <v>8245</v>
      </c>
      <c r="I96">
        <v>1362974400</v>
      </c>
      <c r="J96">
        <v>1360948389</v>
      </c>
      <c r="K96" t="b">
        <v>1</v>
      </c>
      <c r="L96">
        <v>22</v>
      </c>
      <c r="M96" t="b">
        <v>1</v>
      </c>
      <c r="N96" t="s">
        <v>8274</v>
      </c>
      <c r="O96">
        <v>211</v>
      </c>
      <c r="P96">
        <v>95.93</v>
      </c>
      <c r="Q96" s="10" t="s">
        <v>8323</v>
      </c>
      <c r="R96" s="10" t="s">
        <v>8324</v>
      </c>
      <c r="S96" s="14">
        <v>41320.717465277776</v>
      </c>
      <c r="T96" s="14">
        <v>41344.166666666664</v>
      </c>
    </row>
    <row r="97" spans="1:20" ht="43.2" x14ac:dyDescent="0.3">
      <c r="A97">
        <v>1365</v>
      </c>
      <c r="B97" s="3" t="s">
        <v>1366</v>
      </c>
      <c r="C97" s="3" t="s">
        <v>5475</v>
      </c>
      <c r="D97" s="6">
        <v>7500</v>
      </c>
      <c r="E97" s="8">
        <v>7520</v>
      </c>
      <c r="F97" t="s">
        <v>8218</v>
      </c>
      <c r="G97" t="s">
        <v>8223</v>
      </c>
      <c r="H97" t="s">
        <v>8245</v>
      </c>
      <c r="I97">
        <v>1426523752</v>
      </c>
      <c r="J97">
        <v>1423935352</v>
      </c>
      <c r="K97" t="b">
        <v>0</v>
      </c>
      <c r="L97">
        <v>92</v>
      </c>
      <c r="M97" t="b">
        <v>1</v>
      </c>
      <c r="N97" t="s">
        <v>8274</v>
      </c>
      <c r="O97">
        <v>100</v>
      </c>
      <c r="P97">
        <v>81.739999999999995</v>
      </c>
      <c r="Q97" s="10" t="s">
        <v>8323</v>
      </c>
      <c r="R97" s="10" t="s">
        <v>8324</v>
      </c>
      <c r="S97" s="14">
        <v>42049.733240740738</v>
      </c>
      <c r="T97" s="14">
        <v>42079.691574074073</v>
      </c>
    </row>
    <row r="98" spans="1:20" x14ac:dyDescent="0.3">
      <c r="A98">
        <v>1366</v>
      </c>
      <c r="B98" s="3" t="s">
        <v>1367</v>
      </c>
      <c r="C98" s="3" t="s">
        <v>5476</v>
      </c>
      <c r="D98" s="6">
        <v>7500</v>
      </c>
      <c r="E98" s="8">
        <v>9486.69</v>
      </c>
      <c r="F98" t="s">
        <v>8218</v>
      </c>
      <c r="G98" t="s">
        <v>8223</v>
      </c>
      <c r="H98" t="s">
        <v>8245</v>
      </c>
      <c r="I98">
        <v>1417049663</v>
      </c>
      <c r="J98">
        <v>1413158063</v>
      </c>
      <c r="K98" t="b">
        <v>0</v>
      </c>
      <c r="L98">
        <v>147</v>
      </c>
      <c r="M98" t="b">
        <v>1</v>
      </c>
      <c r="N98" t="s">
        <v>8274</v>
      </c>
      <c r="O98">
        <v>126</v>
      </c>
      <c r="P98">
        <v>64.540000000000006</v>
      </c>
      <c r="Q98" s="10" t="s">
        <v>8323</v>
      </c>
      <c r="R98" s="10" t="s">
        <v>8324</v>
      </c>
      <c r="S98" s="14">
        <v>41924.996099537035</v>
      </c>
      <c r="T98" s="14">
        <v>41970.037766203706</v>
      </c>
    </row>
    <row r="99" spans="1:20" ht="43.2" x14ac:dyDescent="0.3">
      <c r="A99">
        <v>1367</v>
      </c>
      <c r="B99" s="3" t="s">
        <v>1368</v>
      </c>
      <c r="C99" s="3" t="s">
        <v>5477</v>
      </c>
      <c r="D99" s="6">
        <v>5000</v>
      </c>
      <c r="E99" s="8">
        <v>5713</v>
      </c>
      <c r="F99" t="s">
        <v>8218</v>
      </c>
      <c r="G99" t="s">
        <v>8223</v>
      </c>
      <c r="H99" t="s">
        <v>8245</v>
      </c>
      <c r="I99">
        <v>1447463050</v>
      </c>
      <c r="J99">
        <v>1444867450</v>
      </c>
      <c r="K99" t="b">
        <v>0</v>
      </c>
      <c r="L99">
        <v>90</v>
      </c>
      <c r="M99" t="b">
        <v>1</v>
      </c>
      <c r="N99" t="s">
        <v>8274</v>
      </c>
      <c r="O99">
        <v>114</v>
      </c>
      <c r="P99">
        <v>63.48</v>
      </c>
      <c r="Q99" s="10" t="s">
        <v>8323</v>
      </c>
      <c r="R99" s="10" t="s">
        <v>8324</v>
      </c>
      <c r="S99" s="14">
        <v>42292.002893518518</v>
      </c>
      <c r="T99" s="14">
        <v>42322.044560185182</v>
      </c>
    </row>
    <row r="100" spans="1:20" ht="43.2" x14ac:dyDescent="0.3">
      <c r="A100">
        <v>1368</v>
      </c>
      <c r="B100" s="3" t="s">
        <v>1369</v>
      </c>
      <c r="C100" s="3" t="s">
        <v>5478</v>
      </c>
      <c r="D100" s="6">
        <v>5000</v>
      </c>
      <c r="E100" s="8">
        <v>5535</v>
      </c>
      <c r="F100" t="s">
        <v>8218</v>
      </c>
      <c r="G100" t="s">
        <v>8223</v>
      </c>
      <c r="H100" t="s">
        <v>8245</v>
      </c>
      <c r="I100">
        <v>1434342894</v>
      </c>
      <c r="J100">
        <v>1432269294</v>
      </c>
      <c r="K100" t="b">
        <v>0</v>
      </c>
      <c r="L100">
        <v>87</v>
      </c>
      <c r="M100" t="b">
        <v>1</v>
      </c>
      <c r="N100" t="s">
        <v>8274</v>
      </c>
      <c r="O100">
        <v>111</v>
      </c>
      <c r="P100">
        <v>63.62</v>
      </c>
      <c r="Q100" s="10" t="s">
        <v>8323</v>
      </c>
      <c r="R100" s="10" t="s">
        <v>8324</v>
      </c>
      <c r="S100" s="14">
        <v>42146.190902777773</v>
      </c>
      <c r="T100" s="14">
        <v>42170.190902777773</v>
      </c>
    </row>
    <row r="101" spans="1:20" ht="43.2" x14ac:dyDescent="0.3">
      <c r="A101">
        <v>1369</v>
      </c>
      <c r="B101" s="3" t="s">
        <v>1370</v>
      </c>
      <c r="C101" s="3" t="s">
        <v>5479</v>
      </c>
      <c r="D101" s="6">
        <v>32360</v>
      </c>
      <c r="E101" s="8">
        <v>34090.629999999997</v>
      </c>
      <c r="F101" t="s">
        <v>8218</v>
      </c>
      <c r="G101" t="s">
        <v>8223</v>
      </c>
      <c r="H101" t="s">
        <v>8245</v>
      </c>
      <c r="I101">
        <v>1397225746</v>
      </c>
      <c r="J101">
        <v>1394633746</v>
      </c>
      <c r="K101" t="b">
        <v>0</v>
      </c>
      <c r="L101">
        <v>406</v>
      </c>
      <c r="M101" t="b">
        <v>1</v>
      </c>
      <c r="N101" t="s">
        <v>8274</v>
      </c>
      <c r="O101">
        <v>105</v>
      </c>
      <c r="P101">
        <v>83.97</v>
      </c>
      <c r="Q101" s="10" t="s">
        <v>8323</v>
      </c>
      <c r="R101" s="10" t="s">
        <v>8324</v>
      </c>
      <c r="S101" s="14">
        <v>41710.594282407408</v>
      </c>
      <c r="T101" s="14">
        <v>41740.594282407408</v>
      </c>
    </row>
    <row r="102" spans="1:20" ht="28.8" x14ac:dyDescent="0.3">
      <c r="A102">
        <v>1370</v>
      </c>
      <c r="B102" s="3" t="s">
        <v>1371</v>
      </c>
      <c r="C102" s="3" t="s">
        <v>5480</v>
      </c>
      <c r="D102" s="6">
        <v>1500</v>
      </c>
      <c r="E102" s="8">
        <v>1555</v>
      </c>
      <c r="F102" t="s">
        <v>8218</v>
      </c>
      <c r="G102" t="s">
        <v>8223</v>
      </c>
      <c r="H102" t="s">
        <v>8245</v>
      </c>
      <c r="I102">
        <v>1381881890</v>
      </c>
      <c r="J102">
        <v>1380585890</v>
      </c>
      <c r="K102" t="b">
        <v>0</v>
      </c>
      <c r="L102">
        <v>20</v>
      </c>
      <c r="M102" t="b">
        <v>1</v>
      </c>
      <c r="N102" t="s">
        <v>8274</v>
      </c>
      <c r="O102">
        <v>104</v>
      </c>
      <c r="P102">
        <v>77.75</v>
      </c>
      <c r="Q102" s="10" t="s">
        <v>8323</v>
      </c>
      <c r="R102" s="10" t="s">
        <v>8324</v>
      </c>
      <c r="S102" s="14">
        <v>41548.00335648148</v>
      </c>
      <c r="T102" s="14">
        <v>41563.00335648148</v>
      </c>
    </row>
    <row r="103" spans="1:20" ht="43.2" x14ac:dyDescent="0.3">
      <c r="A103">
        <v>1371</v>
      </c>
      <c r="B103" s="3" t="s">
        <v>1372</v>
      </c>
      <c r="C103" s="3" t="s">
        <v>5481</v>
      </c>
      <c r="D103" s="6">
        <v>6999</v>
      </c>
      <c r="E103" s="8">
        <v>7495</v>
      </c>
      <c r="F103" t="s">
        <v>8218</v>
      </c>
      <c r="G103" t="s">
        <v>8223</v>
      </c>
      <c r="H103" t="s">
        <v>8245</v>
      </c>
      <c r="I103">
        <v>1431022342</v>
      </c>
      <c r="J103">
        <v>1428430342</v>
      </c>
      <c r="K103" t="b">
        <v>0</v>
      </c>
      <c r="L103">
        <v>70</v>
      </c>
      <c r="M103" t="b">
        <v>1</v>
      </c>
      <c r="N103" t="s">
        <v>8274</v>
      </c>
      <c r="O103">
        <v>107</v>
      </c>
      <c r="P103">
        <v>107.07</v>
      </c>
      <c r="Q103" s="10" t="s">
        <v>8323</v>
      </c>
      <c r="R103" s="10" t="s">
        <v>8324</v>
      </c>
      <c r="S103" s="14">
        <v>42101.758587962962</v>
      </c>
      <c r="T103" s="14">
        <v>42131.758587962962</v>
      </c>
    </row>
    <row r="104" spans="1:20" ht="28.8" x14ac:dyDescent="0.3">
      <c r="A104">
        <v>1372</v>
      </c>
      <c r="B104" s="3" t="s">
        <v>1373</v>
      </c>
      <c r="C104" s="3" t="s">
        <v>5482</v>
      </c>
      <c r="D104" s="6">
        <v>500</v>
      </c>
      <c r="E104" s="8">
        <v>620</v>
      </c>
      <c r="F104" t="s">
        <v>8218</v>
      </c>
      <c r="G104" t="s">
        <v>8223</v>
      </c>
      <c r="H104" t="s">
        <v>8245</v>
      </c>
      <c r="I104">
        <v>1342115132</v>
      </c>
      <c r="J104">
        <v>1339523132</v>
      </c>
      <c r="K104" t="b">
        <v>0</v>
      </c>
      <c r="L104">
        <v>16</v>
      </c>
      <c r="M104" t="b">
        <v>1</v>
      </c>
      <c r="N104" t="s">
        <v>8274</v>
      </c>
      <c r="O104">
        <v>124</v>
      </c>
      <c r="P104">
        <v>38.75</v>
      </c>
      <c r="Q104" s="10" t="s">
        <v>8323</v>
      </c>
      <c r="R104" s="10" t="s">
        <v>8324</v>
      </c>
      <c r="S104" s="14">
        <v>41072.739953703705</v>
      </c>
      <c r="T104" s="14">
        <v>41102.739953703705</v>
      </c>
    </row>
    <row r="105" spans="1:20" ht="28.8" x14ac:dyDescent="0.3">
      <c r="A105">
        <v>1373</v>
      </c>
      <c r="B105" s="3" t="s">
        <v>1374</v>
      </c>
      <c r="C105" s="3" t="s">
        <v>5483</v>
      </c>
      <c r="D105" s="6">
        <v>10000</v>
      </c>
      <c r="E105" s="8">
        <v>10501</v>
      </c>
      <c r="F105" t="s">
        <v>8218</v>
      </c>
      <c r="G105" t="s">
        <v>8223</v>
      </c>
      <c r="H105" t="s">
        <v>8245</v>
      </c>
      <c r="I105">
        <v>1483138233</v>
      </c>
      <c r="J105">
        <v>1480546233</v>
      </c>
      <c r="K105" t="b">
        <v>0</v>
      </c>
      <c r="L105">
        <v>52</v>
      </c>
      <c r="M105" t="b">
        <v>1</v>
      </c>
      <c r="N105" t="s">
        <v>8274</v>
      </c>
      <c r="O105">
        <v>105</v>
      </c>
      <c r="P105">
        <v>201.94</v>
      </c>
      <c r="Q105" s="10" t="s">
        <v>8323</v>
      </c>
      <c r="R105" s="10" t="s">
        <v>8324</v>
      </c>
      <c r="S105" s="14">
        <v>42704.95177083333</v>
      </c>
      <c r="T105" s="14">
        <v>42734.95177083333</v>
      </c>
    </row>
    <row r="106" spans="1:20" ht="43.2" x14ac:dyDescent="0.3">
      <c r="A106">
        <v>1374</v>
      </c>
      <c r="B106" s="3" t="s">
        <v>1375</v>
      </c>
      <c r="C106" s="3" t="s">
        <v>5484</v>
      </c>
      <c r="D106" s="6">
        <v>1500</v>
      </c>
      <c r="E106" s="8">
        <v>2842</v>
      </c>
      <c r="F106" t="s">
        <v>8218</v>
      </c>
      <c r="G106" t="s">
        <v>8223</v>
      </c>
      <c r="H106" t="s">
        <v>8245</v>
      </c>
      <c r="I106">
        <v>1458874388</v>
      </c>
      <c r="J106">
        <v>1456285988</v>
      </c>
      <c r="K106" t="b">
        <v>0</v>
      </c>
      <c r="L106">
        <v>66</v>
      </c>
      <c r="M106" t="b">
        <v>1</v>
      </c>
      <c r="N106" t="s">
        <v>8274</v>
      </c>
      <c r="O106">
        <v>189</v>
      </c>
      <c r="P106">
        <v>43.06</v>
      </c>
      <c r="Q106" s="10" t="s">
        <v>8323</v>
      </c>
      <c r="R106" s="10" t="s">
        <v>8324</v>
      </c>
      <c r="S106" s="14">
        <v>42424.161898148144</v>
      </c>
      <c r="T106" s="14">
        <v>42454.12023148148</v>
      </c>
    </row>
    <row r="107" spans="1:20" ht="43.2" x14ac:dyDescent="0.3">
      <c r="A107">
        <v>1377</v>
      </c>
      <c r="B107" s="3" t="s">
        <v>1378</v>
      </c>
      <c r="C107" s="3" t="s">
        <v>5487</v>
      </c>
      <c r="D107" s="6">
        <v>1300</v>
      </c>
      <c r="E107" s="8">
        <v>1510</v>
      </c>
      <c r="F107" t="s">
        <v>8218</v>
      </c>
      <c r="G107" t="s">
        <v>8223</v>
      </c>
      <c r="H107" t="s">
        <v>8245</v>
      </c>
      <c r="I107">
        <v>1486095060</v>
      </c>
      <c r="J107">
        <v>1484198170</v>
      </c>
      <c r="K107" t="b">
        <v>0</v>
      </c>
      <c r="L107">
        <v>31</v>
      </c>
      <c r="M107" t="b">
        <v>1</v>
      </c>
      <c r="N107" t="s">
        <v>8274</v>
      </c>
      <c r="O107">
        <v>116</v>
      </c>
      <c r="P107">
        <v>48.71</v>
      </c>
      <c r="Q107" s="10" t="s">
        <v>8323</v>
      </c>
      <c r="R107" s="10" t="s">
        <v>8324</v>
      </c>
      <c r="S107" s="14">
        <v>42747.219560185185</v>
      </c>
      <c r="T107" s="14">
        <v>42769.174305555556</v>
      </c>
    </row>
    <row r="108" spans="1:20" ht="28.8" x14ac:dyDescent="0.3">
      <c r="A108">
        <v>1379</v>
      </c>
      <c r="B108" s="3" t="s">
        <v>1380</v>
      </c>
      <c r="C108" s="3" t="s">
        <v>5489</v>
      </c>
      <c r="D108" s="6">
        <v>10000</v>
      </c>
      <c r="E108" s="8">
        <v>11160</v>
      </c>
      <c r="F108" t="s">
        <v>8218</v>
      </c>
      <c r="G108" t="s">
        <v>8223</v>
      </c>
      <c r="H108" t="s">
        <v>8245</v>
      </c>
      <c r="I108">
        <v>1433504876</v>
      </c>
      <c r="J108">
        <v>1430912876</v>
      </c>
      <c r="K108" t="b">
        <v>0</v>
      </c>
      <c r="L108">
        <v>151</v>
      </c>
      <c r="M108" t="b">
        <v>1</v>
      </c>
      <c r="N108" t="s">
        <v>8274</v>
      </c>
      <c r="O108">
        <v>112</v>
      </c>
      <c r="P108">
        <v>73.91</v>
      </c>
      <c r="Q108" s="10" t="s">
        <v>8323</v>
      </c>
      <c r="R108" s="10" t="s">
        <v>8324</v>
      </c>
      <c r="S108" s="14">
        <v>42130.491620370376</v>
      </c>
      <c r="T108" s="14">
        <v>42160.491620370376</v>
      </c>
    </row>
    <row r="109" spans="1:20" ht="28.8" x14ac:dyDescent="0.3">
      <c r="A109">
        <v>1380</v>
      </c>
      <c r="B109" s="3" t="s">
        <v>1381</v>
      </c>
      <c r="C109" s="3" t="s">
        <v>5490</v>
      </c>
      <c r="D109" s="6">
        <v>25</v>
      </c>
      <c r="E109" s="8">
        <v>106</v>
      </c>
      <c r="F109" t="s">
        <v>8218</v>
      </c>
      <c r="G109" t="s">
        <v>8223</v>
      </c>
      <c r="H109" t="s">
        <v>8245</v>
      </c>
      <c r="I109">
        <v>1433815200</v>
      </c>
      <c r="J109">
        <v>1431886706</v>
      </c>
      <c r="K109" t="b">
        <v>0</v>
      </c>
      <c r="L109">
        <v>5</v>
      </c>
      <c r="M109" t="b">
        <v>1</v>
      </c>
      <c r="N109" t="s">
        <v>8274</v>
      </c>
      <c r="O109">
        <v>424</v>
      </c>
      <c r="P109">
        <v>21.2</v>
      </c>
      <c r="Q109" s="10" t="s">
        <v>8323</v>
      </c>
      <c r="R109" s="10" t="s">
        <v>8324</v>
      </c>
      <c r="S109" s="14">
        <v>42141.762800925921</v>
      </c>
      <c r="T109" s="14">
        <v>42164.083333333328</v>
      </c>
    </row>
    <row r="110" spans="1:20" ht="43.2" x14ac:dyDescent="0.3">
      <c r="A110">
        <v>1381</v>
      </c>
      <c r="B110" s="3" t="s">
        <v>1382</v>
      </c>
      <c r="C110" s="3" t="s">
        <v>5491</v>
      </c>
      <c r="D110" s="6">
        <v>5000</v>
      </c>
      <c r="E110" s="8">
        <v>5355</v>
      </c>
      <c r="F110" t="s">
        <v>8218</v>
      </c>
      <c r="G110" t="s">
        <v>8223</v>
      </c>
      <c r="H110" t="s">
        <v>8245</v>
      </c>
      <c r="I110">
        <v>1482988125</v>
      </c>
      <c r="J110">
        <v>1480396125</v>
      </c>
      <c r="K110" t="b">
        <v>0</v>
      </c>
      <c r="L110">
        <v>73</v>
      </c>
      <c r="M110" t="b">
        <v>1</v>
      </c>
      <c r="N110" t="s">
        <v>8274</v>
      </c>
      <c r="O110">
        <v>107</v>
      </c>
      <c r="P110">
        <v>73.36</v>
      </c>
      <c r="Q110" s="10" t="s">
        <v>8323</v>
      </c>
      <c r="R110" s="10" t="s">
        <v>8324</v>
      </c>
      <c r="S110" s="14">
        <v>42703.214409722219</v>
      </c>
      <c r="T110" s="14">
        <v>42733.214409722219</v>
      </c>
    </row>
    <row r="111" spans="1:20" ht="43.2" x14ac:dyDescent="0.3">
      <c r="A111">
        <v>1382</v>
      </c>
      <c r="B111" s="3" t="s">
        <v>1383</v>
      </c>
      <c r="C111" s="3" t="s">
        <v>5492</v>
      </c>
      <c r="D111" s="6">
        <v>8000</v>
      </c>
      <c r="E111" s="8">
        <v>8349</v>
      </c>
      <c r="F111" t="s">
        <v>8218</v>
      </c>
      <c r="G111" t="s">
        <v>8223</v>
      </c>
      <c r="H111" t="s">
        <v>8245</v>
      </c>
      <c r="I111">
        <v>1367867536</v>
      </c>
      <c r="J111">
        <v>1365275536</v>
      </c>
      <c r="K111" t="b">
        <v>0</v>
      </c>
      <c r="L111">
        <v>148</v>
      </c>
      <c r="M111" t="b">
        <v>1</v>
      </c>
      <c r="N111" t="s">
        <v>8274</v>
      </c>
      <c r="O111">
        <v>104</v>
      </c>
      <c r="P111">
        <v>56.41</v>
      </c>
      <c r="Q111" s="10" t="s">
        <v>8323</v>
      </c>
      <c r="R111" s="10" t="s">
        <v>8324</v>
      </c>
      <c r="S111" s="14">
        <v>41370.800185185188</v>
      </c>
      <c r="T111" s="14">
        <v>41400.800185185188</v>
      </c>
    </row>
    <row r="112" spans="1:20" ht="43.2" x14ac:dyDescent="0.3">
      <c r="A112">
        <v>1384</v>
      </c>
      <c r="B112" s="3" t="s">
        <v>1385</v>
      </c>
      <c r="C112" s="3" t="s">
        <v>5494</v>
      </c>
      <c r="D112" s="6">
        <v>3500</v>
      </c>
      <c r="E112" s="8">
        <v>4343</v>
      </c>
      <c r="F112" t="s">
        <v>8218</v>
      </c>
      <c r="G112" t="s">
        <v>8223</v>
      </c>
      <c r="H112" t="s">
        <v>8245</v>
      </c>
      <c r="I112">
        <v>1436117922</v>
      </c>
      <c r="J112">
        <v>1433525922</v>
      </c>
      <c r="K112" t="b">
        <v>0</v>
      </c>
      <c r="L112">
        <v>63</v>
      </c>
      <c r="M112" t="b">
        <v>1</v>
      </c>
      <c r="N112" t="s">
        <v>8274</v>
      </c>
      <c r="O112">
        <v>124</v>
      </c>
      <c r="P112">
        <v>68.94</v>
      </c>
      <c r="Q112" s="10" t="s">
        <v>8323</v>
      </c>
      <c r="R112" s="10" t="s">
        <v>8324</v>
      </c>
      <c r="S112" s="14">
        <v>42160.735208333332</v>
      </c>
      <c r="T112" s="14">
        <v>42190.735208333332</v>
      </c>
    </row>
    <row r="113" spans="1:20" ht="28.8" x14ac:dyDescent="0.3">
      <c r="A113">
        <v>1386</v>
      </c>
      <c r="B113" s="3" t="s">
        <v>1387</v>
      </c>
      <c r="C113" s="3" t="s">
        <v>5496</v>
      </c>
      <c r="D113" s="6">
        <v>400</v>
      </c>
      <c r="E113" s="8">
        <v>875</v>
      </c>
      <c r="F113" t="s">
        <v>8218</v>
      </c>
      <c r="G113" t="s">
        <v>8223</v>
      </c>
      <c r="H113" t="s">
        <v>8245</v>
      </c>
      <c r="I113">
        <v>1438183889</v>
      </c>
      <c r="J113">
        <v>1435591889</v>
      </c>
      <c r="K113" t="b">
        <v>0</v>
      </c>
      <c r="L113">
        <v>14</v>
      </c>
      <c r="M113" t="b">
        <v>1</v>
      </c>
      <c r="N113" t="s">
        <v>8274</v>
      </c>
      <c r="O113">
        <v>219</v>
      </c>
      <c r="P113">
        <v>62.5</v>
      </c>
      <c r="Q113" s="10" t="s">
        <v>8323</v>
      </c>
      <c r="R113" s="10" t="s">
        <v>8324</v>
      </c>
      <c r="S113" s="14">
        <v>42184.646863425922</v>
      </c>
      <c r="T113" s="14">
        <v>42214.646863425922</v>
      </c>
    </row>
    <row r="114" spans="1:20" ht="43.2" x14ac:dyDescent="0.3">
      <c r="A114">
        <v>1387</v>
      </c>
      <c r="B114" s="3" t="s">
        <v>1388</v>
      </c>
      <c r="C114" s="3" t="s">
        <v>5497</v>
      </c>
      <c r="D114" s="6">
        <v>4000</v>
      </c>
      <c r="E114" s="8">
        <v>5465</v>
      </c>
      <c r="F114" t="s">
        <v>8218</v>
      </c>
      <c r="G114" t="s">
        <v>8223</v>
      </c>
      <c r="H114" t="s">
        <v>8245</v>
      </c>
      <c r="I114">
        <v>1433305800</v>
      </c>
      <c r="J114">
        <v>1430604395</v>
      </c>
      <c r="K114" t="b">
        <v>0</v>
      </c>
      <c r="L114">
        <v>78</v>
      </c>
      <c r="M114" t="b">
        <v>1</v>
      </c>
      <c r="N114" t="s">
        <v>8274</v>
      </c>
      <c r="O114">
        <v>137</v>
      </c>
      <c r="P114">
        <v>70.06</v>
      </c>
      <c r="Q114" s="10" t="s">
        <v>8323</v>
      </c>
      <c r="R114" s="10" t="s">
        <v>8324</v>
      </c>
      <c r="S114" s="14">
        <v>42126.92123842593</v>
      </c>
      <c r="T114" s="14">
        <v>42158.1875</v>
      </c>
    </row>
    <row r="115" spans="1:20" ht="43.2" x14ac:dyDescent="0.3">
      <c r="A115">
        <v>1388</v>
      </c>
      <c r="B115" s="3" t="s">
        <v>1389</v>
      </c>
      <c r="C115" s="3" t="s">
        <v>5498</v>
      </c>
      <c r="D115" s="6">
        <v>5000</v>
      </c>
      <c r="E115" s="8">
        <v>6740.37</v>
      </c>
      <c r="F115" t="s">
        <v>8218</v>
      </c>
      <c r="G115" t="s">
        <v>8223</v>
      </c>
      <c r="H115" t="s">
        <v>8245</v>
      </c>
      <c r="I115">
        <v>1476720840</v>
      </c>
      <c r="J115">
        <v>1474469117</v>
      </c>
      <c r="K115" t="b">
        <v>0</v>
      </c>
      <c r="L115">
        <v>112</v>
      </c>
      <c r="M115" t="b">
        <v>1</v>
      </c>
      <c r="N115" t="s">
        <v>8274</v>
      </c>
      <c r="O115">
        <v>135</v>
      </c>
      <c r="P115">
        <v>60.18</v>
      </c>
      <c r="Q115" s="10" t="s">
        <v>8323</v>
      </c>
      <c r="R115" s="10" t="s">
        <v>8324</v>
      </c>
      <c r="S115" s="14">
        <v>42634.614780092597</v>
      </c>
      <c r="T115" s="14">
        <v>42660.676388888889</v>
      </c>
    </row>
    <row r="116" spans="1:20" ht="43.2" x14ac:dyDescent="0.3">
      <c r="A116">
        <v>1390</v>
      </c>
      <c r="B116" s="3" t="s">
        <v>1391</v>
      </c>
      <c r="C116" s="3" t="s">
        <v>5500</v>
      </c>
      <c r="D116" s="6">
        <v>2800</v>
      </c>
      <c r="E116" s="8">
        <v>3055</v>
      </c>
      <c r="F116" t="s">
        <v>8218</v>
      </c>
      <c r="G116" t="s">
        <v>8223</v>
      </c>
      <c r="H116" t="s">
        <v>8245</v>
      </c>
      <c r="I116">
        <v>1430154720</v>
      </c>
      <c r="J116">
        <v>1427224606</v>
      </c>
      <c r="K116" t="b">
        <v>0</v>
      </c>
      <c r="L116">
        <v>19</v>
      </c>
      <c r="M116" t="b">
        <v>1</v>
      </c>
      <c r="N116" t="s">
        <v>8274</v>
      </c>
      <c r="O116">
        <v>109</v>
      </c>
      <c r="P116">
        <v>160.79</v>
      </c>
      <c r="Q116" s="10" t="s">
        <v>8323</v>
      </c>
      <c r="R116" s="10" t="s">
        <v>8324</v>
      </c>
      <c r="S116" s="14">
        <v>42087.803310185183</v>
      </c>
      <c r="T116" s="14">
        <v>42121.716666666667</v>
      </c>
    </row>
    <row r="117" spans="1:20" ht="43.2" x14ac:dyDescent="0.3">
      <c r="A117">
        <v>1391</v>
      </c>
      <c r="B117" s="3" t="s">
        <v>1392</v>
      </c>
      <c r="C117" s="3" t="s">
        <v>5501</v>
      </c>
      <c r="D117" s="6">
        <v>500</v>
      </c>
      <c r="E117" s="8">
        <v>551</v>
      </c>
      <c r="F117" t="s">
        <v>8218</v>
      </c>
      <c r="G117" t="s">
        <v>8223</v>
      </c>
      <c r="H117" t="s">
        <v>8245</v>
      </c>
      <c r="I117">
        <v>1440219540</v>
      </c>
      <c r="J117">
        <v>1436369818</v>
      </c>
      <c r="K117" t="b">
        <v>0</v>
      </c>
      <c r="L117">
        <v>13</v>
      </c>
      <c r="M117" t="b">
        <v>1</v>
      </c>
      <c r="N117" t="s">
        <v>8274</v>
      </c>
      <c r="O117">
        <v>110</v>
      </c>
      <c r="P117">
        <v>42.38</v>
      </c>
      <c r="Q117" s="10" t="s">
        <v>8323</v>
      </c>
      <c r="R117" s="10" t="s">
        <v>8324</v>
      </c>
      <c r="S117" s="14">
        <v>42193.650671296295</v>
      </c>
      <c r="T117" s="14">
        <v>42238.207638888889</v>
      </c>
    </row>
    <row r="118" spans="1:20" ht="43.2" x14ac:dyDescent="0.3">
      <c r="A118">
        <v>1392</v>
      </c>
      <c r="B118" s="3" t="s">
        <v>1393</v>
      </c>
      <c r="C118" s="3" t="s">
        <v>5502</v>
      </c>
      <c r="D118" s="6">
        <v>2500</v>
      </c>
      <c r="E118" s="8">
        <v>2841</v>
      </c>
      <c r="F118" t="s">
        <v>8218</v>
      </c>
      <c r="G118" t="s">
        <v>8223</v>
      </c>
      <c r="H118" t="s">
        <v>8245</v>
      </c>
      <c r="I118">
        <v>1456976586</v>
      </c>
      <c r="J118">
        <v>1454298186</v>
      </c>
      <c r="K118" t="b">
        <v>0</v>
      </c>
      <c r="L118">
        <v>104</v>
      </c>
      <c r="M118" t="b">
        <v>1</v>
      </c>
      <c r="N118" t="s">
        <v>8274</v>
      </c>
      <c r="O118">
        <v>114</v>
      </c>
      <c r="P118">
        <v>27.32</v>
      </c>
      <c r="Q118" s="10" t="s">
        <v>8323</v>
      </c>
      <c r="R118" s="10" t="s">
        <v>8324</v>
      </c>
      <c r="S118" s="14">
        <v>42401.154930555553</v>
      </c>
      <c r="T118" s="14">
        <v>42432.154930555553</v>
      </c>
    </row>
    <row r="119" spans="1:20" ht="28.8" x14ac:dyDescent="0.3">
      <c r="A119">
        <v>1393</v>
      </c>
      <c r="B119" s="3" t="s">
        <v>1394</v>
      </c>
      <c r="C119" s="3" t="s">
        <v>5503</v>
      </c>
      <c r="D119" s="6">
        <v>10000</v>
      </c>
      <c r="E119" s="8">
        <v>10235</v>
      </c>
      <c r="F119" t="s">
        <v>8218</v>
      </c>
      <c r="G119" t="s">
        <v>8223</v>
      </c>
      <c r="H119" t="s">
        <v>8245</v>
      </c>
      <c r="I119">
        <v>1470068523</v>
      </c>
      <c r="J119">
        <v>1467476523</v>
      </c>
      <c r="K119" t="b">
        <v>0</v>
      </c>
      <c r="L119">
        <v>52</v>
      </c>
      <c r="M119" t="b">
        <v>1</v>
      </c>
      <c r="N119" t="s">
        <v>8274</v>
      </c>
      <c r="O119">
        <v>102</v>
      </c>
      <c r="P119">
        <v>196.83</v>
      </c>
      <c r="Q119" s="10" t="s">
        <v>8323</v>
      </c>
      <c r="R119" s="10" t="s">
        <v>8324</v>
      </c>
      <c r="S119" s="14">
        <v>42553.681979166664</v>
      </c>
      <c r="T119" s="14">
        <v>42583.681979166664</v>
      </c>
    </row>
    <row r="120" spans="1:20" ht="43.2" x14ac:dyDescent="0.3">
      <c r="A120">
        <v>1394</v>
      </c>
      <c r="B120" s="3" t="s">
        <v>1395</v>
      </c>
      <c r="C120" s="3" t="s">
        <v>5504</v>
      </c>
      <c r="D120" s="6">
        <v>750</v>
      </c>
      <c r="E120" s="8">
        <v>916</v>
      </c>
      <c r="F120" t="s">
        <v>8218</v>
      </c>
      <c r="G120" t="s">
        <v>8223</v>
      </c>
      <c r="H120" t="s">
        <v>8245</v>
      </c>
      <c r="I120">
        <v>1488337200</v>
      </c>
      <c r="J120">
        <v>1484623726</v>
      </c>
      <c r="K120" t="b">
        <v>0</v>
      </c>
      <c r="L120">
        <v>17</v>
      </c>
      <c r="M120" t="b">
        <v>1</v>
      </c>
      <c r="N120" t="s">
        <v>8274</v>
      </c>
      <c r="O120">
        <v>122</v>
      </c>
      <c r="P120">
        <v>53.88</v>
      </c>
      <c r="Q120" s="10" t="s">
        <v>8323</v>
      </c>
      <c r="R120" s="10" t="s">
        <v>8324</v>
      </c>
      <c r="S120" s="14">
        <v>42752.144976851851</v>
      </c>
      <c r="T120" s="14">
        <v>42795.125</v>
      </c>
    </row>
    <row r="121" spans="1:20" x14ac:dyDescent="0.3">
      <c r="A121">
        <v>1395</v>
      </c>
      <c r="B121" s="3" t="s">
        <v>1396</v>
      </c>
      <c r="C121" s="3" t="s">
        <v>5505</v>
      </c>
      <c r="D121" s="6">
        <v>3500</v>
      </c>
      <c r="E121" s="8">
        <v>3916</v>
      </c>
      <c r="F121" t="s">
        <v>8218</v>
      </c>
      <c r="G121" t="s">
        <v>8223</v>
      </c>
      <c r="H121" t="s">
        <v>8245</v>
      </c>
      <c r="I121">
        <v>1484430481</v>
      </c>
      <c r="J121">
        <v>1481838481</v>
      </c>
      <c r="K121" t="b">
        <v>0</v>
      </c>
      <c r="L121">
        <v>82</v>
      </c>
      <c r="M121" t="b">
        <v>1</v>
      </c>
      <c r="N121" t="s">
        <v>8274</v>
      </c>
      <c r="O121">
        <v>112</v>
      </c>
      <c r="P121">
        <v>47.76</v>
      </c>
      <c r="Q121" s="10" t="s">
        <v>8323</v>
      </c>
      <c r="R121" s="10" t="s">
        <v>8324</v>
      </c>
      <c r="S121" s="14">
        <v>42719.90834490741</v>
      </c>
      <c r="T121" s="14">
        <v>42749.90834490741</v>
      </c>
    </row>
    <row r="122" spans="1:20" ht="43.2" x14ac:dyDescent="0.3">
      <c r="A122">
        <v>1396</v>
      </c>
      <c r="B122" s="3" t="s">
        <v>1397</v>
      </c>
      <c r="C122" s="3" t="s">
        <v>5506</v>
      </c>
      <c r="D122" s="6">
        <v>6000</v>
      </c>
      <c r="E122" s="8">
        <v>6438</v>
      </c>
      <c r="F122" t="s">
        <v>8218</v>
      </c>
      <c r="G122" t="s">
        <v>8223</v>
      </c>
      <c r="H122" t="s">
        <v>8245</v>
      </c>
      <c r="I122">
        <v>1423871882</v>
      </c>
      <c r="J122">
        <v>1421279882</v>
      </c>
      <c r="K122" t="b">
        <v>0</v>
      </c>
      <c r="L122">
        <v>73</v>
      </c>
      <c r="M122" t="b">
        <v>1</v>
      </c>
      <c r="N122" t="s">
        <v>8274</v>
      </c>
      <c r="O122">
        <v>107</v>
      </c>
      <c r="P122">
        <v>88.19</v>
      </c>
      <c r="Q122" s="10" t="s">
        <v>8323</v>
      </c>
      <c r="R122" s="10" t="s">
        <v>8324</v>
      </c>
      <c r="S122" s="14">
        <v>42018.99863425926</v>
      </c>
      <c r="T122" s="14">
        <v>42048.99863425926</v>
      </c>
    </row>
    <row r="123" spans="1:20" ht="43.2" x14ac:dyDescent="0.3">
      <c r="A123">
        <v>1397</v>
      </c>
      <c r="B123" s="3" t="s">
        <v>1398</v>
      </c>
      <c r="C123" s="3" t="s">
        <v>5507</v>
      </c>
      <c r="D123" s="6">
        <v>10000</v>
      </c>
      <c r="E123" s="8">
        <v>11385</v>
      </c>
      <c r="F123" t="s">
        <v>8218</v>
      </c>
      <c r="G123" t="s">
        <v>8223</v>
      </c>
      <c r="H123" t="s">
        <v>8245</v>
      </c>
      <c r="I123">
        <v>1477603140</v>
      </c>
      <c r="J123">
        <v>1475013710</v>
      </c>
      <c r="K123" t="b">
        <v>0</v>
      </c>
      <c r="L123">
        <v>158</v>
      </c>
      <c r="M123" t="b">
        <v>1</v>
      </c>
      <c r="N123" t="s">
        <v>8274</v>
      </c>
      <c r="O123">
        <v>114</v>
      </c>
      <c r="P123">
        <v>72.06</v>
      </c>
      <c r="Q123" s="10" t="s">
        <v>8323</v>
      </c>
      <c r="R123" s="10" t="s">
        <v>8324</v>
      </c>
      <c r="S123" s="14">
        <v>42640.917939814812</v>
      </c>
      <c r="T123" s="14">
        <v>42670.888194444444</v>
      </c>
    </row>
    <row r="124" spans="1:20" ht="43.2" x14ac:dyDescent="0.3">
      <c r="A124">
        <v>1398</v>
      </c>
      <c r="B124" s="3" t="s">
        <v>1399</v>
      </c>
      <c r="C124" s="3" t="s">
        <v>5508</v>
      </c>
      <c r="D124" s="6">
        <v>4400</v>
      </c>
      <c r="E124" s="8">
        <v>4826</v>
      </c>
      <c r="F124" t="s">
        <v>8218</v>
      </c>
      <c r="G124" t="s">
        <v>8223</v>
      </c>
      <c r="H124" t="s">
        <v>8245</v>
      </c>
      <c r="I124">
        <v>1467752334</v>
      </c>
      <c r="J124">
        <v>1465160334</v>
      </c>
      <c r="K124" t="b">
        <v>0</v>
      </c>
      <c r="L124">
        <v>65</v>
      </c>
      <c r="M124" t="b">
        <v>1</v>
      </c>
      <c r="N124" t="s">
        <v>8274</v>
      </c>
      <c r="O124">
        <v>110</v>
      </c>
      <c r="P124">
        <v>74.25</v>
      </c>
      <c r="Q124" s="10" t="s">
        <v>8323</v>
      </c>
      <c r="R124" s="10" t="s">
        <v>8324</v>
      </c>
      <c r="S124" s="14">
        <v>42526.874236111107</v>
      </c>
      <c r="T124" s="14">
        <v>42556.874236111107</v>
      </c>
    </row>
    <row r="125" spans="1:20" ht="43.2" x14ac:dyDescent="0.3">
      <c r="A125">
        <v>1399</v>
      </c>
      <c r="B125" s="3" t="s">
        <v>1400</v>
      </c>
      <c r="C125" s="3" t="s">
        <v>5509</v>
      </c>
      <c r="D125" s="6">
        <v>9000</v>
      </c>
      <c r="E125" s="8">
        <v>11353</v>
      </c>
      <c r="F125" t="s">
        <v>8218</v>
      </c>
      <c r="G125" t="s">
        <v>8223</v>
      </c>
      <c r="H125" t="s">
        <v>8245</v>
      </c>
      <c r="I125">
        <v>1412640373</v>
      </c>
      <c r="J125">
        <v>1410048373</v>
      </c>
      <c r="K125" t="b">
        <v>0</v>
      </c>
      <c r="L125">
        <v>184</v>
      </c>
      <c r="M125" t="b">
        <v>1</v>
      </c>
      <c r="N125" t="s">
        <v>8274</v>
      </c>
      <c r="O125">
        <v>126</v>
      </c>
      <c r="P125">
        <v>61.7</v>
      </c>
      <c r="Q125" s="10" t="s">
        <v>8323</v>
      </c>
      <c r="R125" s="10" t="s">
        <v>8324</v>
      </c>
      <c r="S125" s="14">
        <v>41889.004317129627</v>
      </c>
      <c r="T125" s="14">
        <v>41919.004317129627</v>
      </c>
    </row>
    <row r="126" spans="1:20" ht="43.2" x14ac:dyDescent="0.3">
      <c r="A126">
        <v>1401</v>
      </c>
      <c r="B126" s="3" t="s">
        <v>1402</v>
      </c>
      <c r="C126" s="3" t="s">
        <v>5511</v>
      </c>
      <c r="D126" s="6">
        <v>2500</v>
      </c>
      <c r="E126" s="8">
        <v>12413</v>
      </c>
      <c r="F126" t="s">
        <v>8218</v>
      </c>
      <c r="G126" t="s">
        <v>8223</v>
      </c>
      <c r="H126" t="s">
        <v>8245</v>
      </c>
      <c r="I126">
        <v>1369612474</v>
      </c>
      <c r="J126">
        <v>1367798074</v>
      </c>
      <c r="K126" t="b">
        <v>0</v>
      </c>
      <c r="L126">
        <v>240</v>
      </c>
      <c r="M126" t="b">
        <v>1</v>
      </c>
      <c r="N126" t="s">
        <v>8274</v>
      </c>
      <c r="O126">
        <v>497</v>
      </c>
      <c r="P126">
        <v>51.72</v>
      </c>
      <c r="Q126" s="10" t="s">
        <v>8323</v>
      </c>
      <c r="R126" s="10" t="s">
        <v>8324</v>
      </c>
      <c r="S126" s="14">
        <v>41399.99622685185</v>
      </c>
      <c r="T126" s="14">
        <v>41420.99622685185</v>
      </c>
    </row>
    <row r="127" spans="1:20" ht="43.2" x14ac:dyDescent="0.3">
      <c r="A127">
        <v>1403</v>
      </c>
      <c r="B127" s="3" t="s">
        <v>1404</v>
      </c>
      <c r="C127" s="3" t="s">
        <v>5513</v>
      </c>
      <c r="D127" s="6">
        <v>4000</v>
      </c>
      <c r="E127" s="8">
        <v>4103</v>
      </c>
      <c r="F127" t="s">
        <v>8218</v>
      </c>
      <c r="G127" t="s">
        <v>8223</v>
      </c>
      <c r="H127" t="s">
        <v>8245</v>
      </c>
      <c r="I127">
        <v>1374802235</v>
      </c>
      <c r="J127">
        <v>1372210235</v>
      </c>
      <c r="K127" t="b">
        <v>0</v>
      </c>
      <c r="L127">
        <v>66</v>
      </c>
      <c r="M127" t="b">
        <v>1</v>
      </c>
      <c r="N127" t="s">
        <v>8274</v>
      </c>
      <c r="O127">
        <v>103</v>
      </c>
      <c r="P127">
        <v>62.17</v>
      </c>
      <c r="Q127" s="10" t="s">
        <v>8323</v>
      </c>
      <c r="R127" s="10" t="s">
        <v>8324</v>
      </c>
      <c r="S127" s="14">
        <v>41451.062905092593</v>
      </c>
      <c r="T127" s="14">
        <v>41481.062905092593</v>
      </c>
    </row>
    <row r="128" spans="1:20" ht="43.2" x14ac:dyDescent="0.3">
      <c r="A128">
        <v>1601</v>
      </c>
      <c r="B128" s="3" t="s">
        <v>1602</v>
      </c>
      <c r="C128" s="3" t="s">
        <v>5711</v>
      </c>
      <c r="D128" s="6">
        <v>2500</v>
      </c>
      <c r="E128" s="8">
        <v>2706.23</v>
      </c>
      <c r="F128" t="s">
        <v>8218</v>
      </c>
      <c r="G128" t="s">
        <v>8223</v>
      </c>
      <c r="H128" t="s">
        <v>8245</v>
      </c>
      <c r="I128">
        <v>1304561633</v>
      </c>
      <c r="J128">
        <v>1301969633</v>
      </c>
      <c r="K128" t="b">
        <v>0</v>
      </c>
      <c r="L128">
        <v>56</v>
      </c>
      <c r="M128" t="b">
        <v>1</v>
      </c>
      <c r="N128" t="s">
        <v>8274</v>
      </c>
      <c r="O128">
        <v>108</v>
      </c>
      <c r="P128">
        <v>48.33</v>
      </c>
      <c r="Q128" s="10" t="s">
        <v>8323</v>
      </c>
      <c r="R128" s="10" t="s">
        <v>8324</v>
      </c>
      <c r="S128" s="14">
        <v>40638.092974537038</v>
      </c>
      <c r="T128" s="14">
        <v>40668.092974537038</v>
      </c>
    </row>
    <row r="129" spans="1:20" ht="43.2" x14ac:dyDescent="0.3">
      <c r="A129">
        <v>1602</v>
      </c>
      <c r="B129" s="3" t="s">
        <v>1603</v>
      </c>
      <c r="C129" s="3" t="s">
        <v>5712</v>
      </c>
      <c r="D129" s="6">
        <v>1500</v>
      </c>
      <c r="E129" s="8">
        <v>1502.5</v>
      </c>
      <c r="F129" t="s">
        <v>8218</v>
      </c>
      <c r="G129" t="s">
        <v>8223</v>
      </c>
      <c r="H129" t="s">
        <v>8245</v>
      </c>
      <c r="I129">
        <v>1318633200</v>
      </c>
      <c r="J129">
        <v>1314947317</v>
      </c>
      <c r="K129" t="b">
        <v>0</v>
      </c>
      <c r="L129">
        <v>32</v>
      </c>
      <c r="M129" t="b">
        <v>1</v>
      </c>
      <c r="N129" t="s">
        <v>8274</v>
      </c>
      <c r="O129">
        <v>100</v>
      </c>
      <c r="P129">
        <v>46.95</v>
      </c>
      <c r="Q129" s="10" t="s">
        <v>8323</v>
      </c>
      <c r="R129" s="10" t="s">
        <v>8324</v>
      </c>
      <c r="S129" s="14">
        <v>40788.297650462962</v>
      </c>
      <c r="T129" s="14">
        <v>40830.958333333336</v>
      </c>
    </row>
    <row r="130" spans="1:20" ht="28.8" x14ac:dyDescent="0.3">
      <c r="A130">
        <v>1603</v>
      </c>
      <c r="B130" s="3" t="s">
        <v>1604</v>
      </c>
      <c r="C130" s="3" t="s">
        <v>5713</v>
      </c>
      <c r="D130" s="6">
        <v>2000</v>
      </c>
      <c r="E130" s="8">
        <v>2000.66</v>
      </c>
      <c r="F130" t="s">
        <v>8218</v>
      </c>
      <c r="G130" t="s">
        <v>8223</v>
      </c>
      <c r="H130" t="s">
        <v>8245</v>
      </c>
      <c r="I130">
        <v>1327723459</v>
      </c>
      <c r="J130">
        <v>1322539459</v>
      </c>
      <c r="K130" t="b">
        <v>0</v>
      </c>
      <c r="L130">
        <v>30</v>
      </c>
      <c r="M130" t="b">
        <v>1</v>
      </c>
      <c r="N130" t="s">
        <v>8274</v>
      </c>
      <c r="O130">
        <v>100</v>
      </c>
      <c r="P130">
        <v>66.69</v>
      </c>
      <c r="Q130" s="10" t="s">
        <v>8323</v>
      </c>
      <c r="R130" s="10" t="s">
        <v>8324</v>
      </c>
      <c r="S130" s="14">
        <v>40876.169664351852</v>
      </c>
      <c r="T130" s="14">
        <v>40936.169664351852</v>
      </c>
    </row>
    <row r="131" spans="1:20" ht="43.2" x14ac:dyDescent="0.3">
      <c r="A131">
        <v>1604</v>
      </c>
      <c r="B131" s="3" t="s">
        <v>1605</v>
      </c>
      <c r="C131" s="3" t="s">
        <v>5714</v>
      </c>
      <c r="D131" s="6">
        <v>2800</v>
      </c>
      <c r="E131" s="8">
        <v>3419</v>
      </c>
      <c r="F131" t="s">
        <v>8218</v>
      </c>
      <c r="G131" t="s">
        <v>8223</v>
      </c>
      <c r="H131" t="s">
        <v>8245</v>
      </c>
      <c r="I131">
        <v>1332011835</v>
      </c>
      <c r="J131">
        <v>1328559435</v>
      </c>
      <c r="K131" t="b">
        <v>0</v>
      </c>
      <c r="L131">
        <v>70</v>
      </c>
      <c r="M131" t="b">
        <v>1</v>
      </c>
      <c r="N131" t="s">
        <v>8274</v>
      </c>
      <c r="O131">
        <v>122</v>
      </c>
      <c r="P131">
        <v>48.84</v>
      </c>
      <c r="Q131" s="10" t="s">
        <v>8323</v>
      </c>
      <c r="R131" s="10" t="s">
        <v>8324</v>
      </c>
      <c r="S131" s="14">
        <v>40945.845312500001</v>
      </c>
      <c r="T131" s="14">
        <v>40985.80364583333</v>
      </c>
    </row>
    <row r="132" spans="1:20" ht="43.2" x14ac:dyDescent="0.3">
      <c r="A132">
        <v>1605</v>
      </c>
      <c r="B132" s="3" t="s">
        <v>1606</v>
      </c>
      <c r="C132" s="3" t="s">
        <v>5715</v>
      </c>
      <c r="D132" s="6">
        <v>6000</v>
      </c>
      <c r="E132" s="8">
        <v>6041.6</v>
      </c>
      <c r="F132" t="s">
        <v>8218</v>
      </c>
      <c r="G132" t="s">
        <v>8223</v>
      </c>
      <c r="H132" t="s">
        <v>8245</v>
      </c>
      <c r="I132">
        <v>1312182000</v>
      </c>
      <c r="J132">
        <v>1311380313</v>
      </c>
      <c r="K132" t="b">
        <v>0</v>
      </c>
      <c r="L132">
        <v>44</v>
      </c>
      <c r="M132" t="b">
        <v>1</v>
      </c>
      <c r="N132" t="s">
        <v>8274</v>
      </c>
      <c r="O132">
        <v>101</v>
      </c>
      <c r="P132">
        <v>137.31</v>
      </c>
      <c r="Q132" s="10" t="s">
        <v>8323</v>
      </c>
      <c r="R132" s="10" t="s">
        <v>8324</v>
      </c>
      <c r="S132" s="14">
        <v>40747.012881944444</v>
      </c>
      <c r="T132" s="14">
        <v>40756.291666666664</v>
      </c>
    </row>
    <row r="133" spans="1:20" ht="43.2" x14ac:dyDescent="0.3">
      <c r="A133">
        <v>1606</v>
      </c>
      <c r="B133" s="3" t="s">
        <v>1607</v>
      </c>
      <c r="C133" s="3" t="s">
        <v>5716</v>
      </c>
      <c r="D133" s="6">
        <v>8000</v>
      </c>
      <c r="E133" s="8">
        <v>8080.33</v>
      </c>
      <c r="F133" t="s">
        <v>8218</v>
      </c>
      <c r="G133" t="s">
        <v>8223</v>
      </c>
      <c r="H133" t="s">
        <v>8245</v>
      </c>
      <c r="I133">
        <v>1300930838</v>
      </c>
      <c r="J133">
        <v>1293158438</v>
      </c>
      <c r="K133" t="b">
        <v>0</v>
      </c>
      <c r="L133">
        <v>92</v>
      </c>
      <c r="M133" t="b">
        <v>1</v>
      </c>
      <c r="N133" t="s">
        <v>8274</v>
      </c>
      <c r="O133">
        <v>101</v>
      </c>
      <c r="P133">
        <v>87.83</v>
      </c>
      <c r="Q133" s="10" t="s">
        <v>8323</v>
      </c>
      <c r="R133" s="10" t="s">
        <v>8324</v>
      </c>
      <c r="S133" s="14">
        <v>40536.111550925925</v>
      </c>
      <c r="T133" s="14">
        <v>40626.069884259261</v>
      </c>
    </row>
    <row r="134" spans="1:20" ht="43.2" x14ac:dyDescent="0.3">
      <c r="A134">
        <v>1607</v>
      </c>
      <c r="B134" s="3" t="s">
        <v>1608</v>
      </c>
      <c r="C134" s="3" t="s">
        <v>5717</v>
      </c>
      <c r="D134" s="6">
        <v>10000</v>
      </c>
      <c r="E134" s="8">
        <v>14511</v>
      </c>
      <c r="F134" t="s">
        <v>8218</v>
      </c>
      <c r="G134" t="s">
        <v>8223</v>
      </c>
      <c r="H134" t="s">
        <v>8245</v>
      </c>
      <c r="I134">
        <v>1339701851</v>
      </c>
      <c r="J134">
        <v>1337887451</v>
      </c>
      <c r="K134" t="b">
        <v>0</v>
      </c>
      <c r="L134">
        <v>205</v>
      </c>
      <c r="M134" t="b">
        <v>1</v>
      </c>
      <c r="N134" t="s">
        <v>8274</v>
      </c>
      <c r="O134">
        <v>145</v>
      </c>
      <c r="P134">
        <v>70.790000000000006</v>
      </c>
      <c r="Q134" s="10" t="s">
        <v>8323</v>
      </c>
      <c r="R134" s="10" t="s">
        <v>8324</v>
      </c>
      <c r="S134" s="14">
        <v>41053.80846064815</v>
      </c>
      <c r="T134" s="14">
        <v>41074.80846064815</v>
      </c>
    </row>
    <row r="135" spans="1:20" ht="28.8" x14ac:dyDescent="0.3">
      <c r="A135">
        <v>1608</v>
      </c>
      <c r="B135" s="3" t="s">
        <v>1609</v>
      </c>
      <c r="C135" s="3" t="s">
        <v>5718</v>
      </c>
      <c r="D135" s="6">
        <v>1200</v>
      </c>
      <c r="E135" s="8">
        <v>1215</v>
      </c>
      <c r="F135" t="s">
        <v>8218</v>
      </c>
      <c r="G135" t="s">
        <v>8223</v>
      </c>
      <c r="H135" t="s">
        <v>8245</v>
      </c>
      <c r="I135">
        <v>1388553960</v>
      </c>
      <c r="J135">
        <v>1385754986</v>
      </c>
      <c r="K135" t="b">
        <v>0</v>
      </c>
      <c r="L135">
        <v>23</v>
      </c>
      <c r="M135" t="b">
        <v>1</v>
      </c>
      <c r="N135" t="s">
        <v>8274</v>
      </c>
      <c r="O135">
        <v>101</v>
      </c>
      <c r="P135">
        <v>52.83</v>
      </c>
      <c r="Q135" s="10" t="s">
        <v>8323</v>
      </c>
      <c r="R135" s="10" t="s">
        <v>8324</v>
      </c>
      <c r="S135" s="14">
        <v>41607.83085648148</v>
      </c>
      <c r="T135" s="14">
        <v>41640.226388888892</v>
      </c>
    </row>
    <row r="136" spans="1:20" ht="43.2" x14ac:dyDescent="0.3">
      <c r="A136">
        <v>1609</v>
      </c>
      <c r="B136" s="3" t="s">
        <v>1610</v>
      </c>
      <c r="C136" s="3" t="s">
        <v>5719</v>
      </c>
      <c r="D136" s="6">
        <v>1500</v>
      </c>
      <c r="E136" s="8">
        <v>1775</v>
      </c>
      <c r="F136" t="s">
        <v>8218</v>
      </c>
      <c r="G136" t="s">
        <v>8223</v>
      </c>
      <c r="H136" t="s">
        <v>8245</v>
      </c>
      <c r="I136">
        <v>1320220800</v>
      </c>
      <c r="J136">
        <v>1315612909</v>
      </c>
      <c r="K136" t="b">
        <v>0</v>
      </c>
      <c r="L136">
        <v>4</v>
      </c>
      <c r="M136" t="b">
        <v>1</v>
      </c>
      <c r="N136" t="s">
        <v>8274</v>
      </c>
      <c r="O136">
        <v>118</v>
      </c>
      <c r="P136">
        <v>443.75</v>
      </c>
      <c r="Q136" s="10" t="s">
        <v>8323</v>
      </c>
      <c r="R136" s="10" t="s">
        <v>8324</v>
      </c>
      <c r="S136" s="14">
        <v>40796.001261574071</v>
      </c>
      <c r="T136" s="14">
        <v>40849.333333333336</v>
      </c>
    </row>
    <row r="137" spans="1:20" ht="28.8" x14ac:dyDescent="0.3">
      <c r="A137">
        <v>1610</v>
      </c>
      <c r="B137" s="3" t="s">
        <v>1611</v>
      </c>
      <c r="C137" s="3" t="s">
        <v>5720</v>
      </c>
      <c r="D137" s="6">
        <v>2000</v>
      </c>
      <c r="E137" s="8">
        <v>5437</v>
      </c>
      <c r="F137" t="s">
        <v>8218</v>
      </c>
      <c r="G137" t="s">
        <v>8223</v>
      </c>
      <c r="H137" t="s">
        <v>8245</v>
      </c>
      <c r="I137">
        <v>1355609510</v>
      </c>
      <c r="J137">
        <v>1353017510</v>
      </c>
      <c r="K137" t="b">
        <v>0</v>
      </c>
      <c r="L137">
        <v>112</v>
      </c>
      <c r="M137" t="b">
        <v>1</v>
      </c>
      <c r="N137" t="s">
        <v>8274</v>
      </c>
      <c r="O137">
        <v>272</v>
      </c>
      <c r="P137">
        <v>48.54</v>
      </c>
      <c r="Q137" s="10" t="s">
        <v>8323</v>
      </c>
      <c r="R137" s="10" t="s">
        <v>8324</v>
      </c>
      <c r="S137" s="14">
        <v>41228.924884259257</v>
      </c>
      <c r="T137" s="14">
        <v>41258.924884259257</v>
      </c>
    </row>
    <row r="138" spans="1:20" ht="28.8" x14ac:dyDescent="0.3">
      <c r="A138">
        <v>1611</v>
      </c>
      <c r="B138" s="3" t="s">
        <v>1612</v>
      </c>
      <c r="C138" s="3" t="s">
        <v>5721</v>
      </c>
      <c r="D138" s="6">
        <v>800</v>
      </c>
      <c r="E138" s="8">
        <v>1001</v>
      </c>
      <c r="F138" t="s">
        <v>8218</v>
      </c>
      <c r="G138" t="s">
        <v>8223</v>
      </c>
      <c r="H138" t="s">
        <v>8245</v>
      </c>
      <c r="I138">
        <v>1370390432</v>
      </c>
      <c r="J138">
        <v>1368576032</v>
      </c>
      <c r="K138" t="b">
        <v>0</v>
      </c>
      <c r="L138">
        <v>27</v>
      </c>
      <c r="M138" t="b">
        <v>1</v>
      </c>
      <c r="N138" t="s">
        <v>8274</v>
      </c>
      <c r="O138">
        <v>125</v>
      </c>
      <c r="P138">
        <v>37.07</v>
      </c>
      <c r="Q138" s="10" t="s">
        <v>8323</v>
      </c>
      <c r="R138" s="10" t="s">
        <v>8324</v>
      </c>
      <c r="S138" s="14">
        <v>41409.00037037037</v>
      </c>
      <c r="T138" s="14">
        <v>41430.00037037037</v>
      </c>
    </row>
    <row r="139" spans="1:20" ht="28.8" x14ac:dyDescent="0.3">
      <c r="A139">
        <v>1612</v>
      </c>
      <c r="B139" s="3" t="s">
        <v>1613</v>
      </c>
      <c r="C139" s="3" t="s">
        <v>5722</v>
      </c>
      <c r="D139" s="6">
        <v>500</v>
      </c>
      <c r="E139" s="8">
        <v>550</v>
      </c>
      <c r="F139" t="s">
        <v>8218</v>
      </c>
      <c r="G139" t="s">
        <v>8223</v>
      </c>
      <c r="H139" t="s">
        <v>8245</v>
      </c>
      <c r="I139">
        <v>1357160384</v>
      </c>
      <c r="J139">
        <v>1354568384</v>
      </c>
      <c r="K139" t="b">
        <v>0</v>
      </c>
      <c r="L139">
        <v>11</v>
      </c>
      <c r="M139" t="b">
        <v>1</v>
      </c>
      <c r="N139" t="s">
        <v>8274</v>
      </c>
      <c r="O139">
        <v>110</v>
      </c>
      <c r="P139">
        <v>50</v>
      </c>
      <c r="Q139" s="10" t="s">
        <v>8323</v>
      </c>
      <c r="R139" s="10" t="s">
        <v>8324</v>
      </c>
      <c r="S139" s="14">
        <v>41246.874814814815</v>
      </c>
      <c r="T139" s="14">
        <v>41276.874814814815</v>
      </c>
    </row>
    <row r="140" spans="1:20" ht="43.2" x14ac:dyDescent="0.3">
      <c r="A140">
        <v>1613</v>
      </c>
      <c r="B140" s="3" t="s">
        <v>1614</v>
      </c>
      <c r="C140" s="3" t="s">
        <v>5723</v>
      </c>
      <c r="D140" s="6">
        <v>1000</v>
      </c>
      <c r="E140" s="8">
        <v>1015</v>
      </c>
      <c r="F140" t="s">
        <v>8218</v>
      </c>
      <c r="G140" t="s">
        <v>8223</v>
      </c>
      <c r="H140" t="s">
        <v>8245</v>
      </c>
      <c r="I140">
        <v>1342921202</v>
      </c>
      <c r="J140">
        <v>1340329202</v>
      </c>
      <c r="K140" t="b">
        <v>0</v>
      </c>
      <c r="L140">
        <v>26</v>
      </c>
      <c r="M140" t="b">
        <v>1</v>
      </c>
      <c r="N140" t="s">
        <v>8274</v>
      </c>
      <c r="O140">
        <v>102</v>
      </c>
      <c r="P140">
        <v>39.04</v>
      </c>
      <c r="Q140" s="10" t="s">
        <v>8323</v>
      </c>
      <c r="R140" s="10" t="s">
        <v>8324</v>
      </c>
      <c r="S140" s="14">
        <v>41082.069467592592</v>
      </c>
      <c r="T140" s="14">
        <v>41112.069467592592</v>
      </c>
    </row>
    <row r="141" spans="1:20" ht="43.2" x14ac:dyDescent="0.3">
      <c r="A141">
        <v>1614</v>
      </c>
      <c r="B141" s="3" t="s">
        <v>1615</v>
      </c>
      <c r="C141" s="3" t="s">
        <v>5724</v>
      </c>
      <c r="D141" s="6">
        <v>5000</v>
      </c>
      <c r="E141" s="8">
        <v>5135</v>
      </c>
      <c r="F141" t="s">
        <v>8218</v>
      </c>
      <c r="G141" t="s">
        <v>8223</v>
      </c>
      <c r="H141" t="s">
        <v>8245</v>
      </c>
      <c r="I141">
        <v>1407085200</v>
      </c>
      <c r="J141">
        <v>1401924769</v>
      </c>
      <c r="K141" t="b">
        <v>0</v>
      </c>
      <c r="L141">
        <v>77</v>
      </c>
      <c r="M141" t="b">
        <v>1</v>
      </c>
      <c r="N141" t="s">
        <v>8274</v>
      </c>
      <c r="O141">
        <v>103</v>
      </c>
      <c r="P141">
        <v>66.69</v>
      </c>
      <c r="Q141" s="10" t="s">
        <v>8323</v>
      </c>
      <c r="R141" s="10" t="s">
        <v>8324</v>
      </c>
      <c r="S141" s="14">
        <v>41794.981122685182</v>
      </c>
      <c r="T141" s="14">
        <v>41854.708333333336</v>
      </c>
    </row>
    <row r="142" spans="1:20" ht="43.2" x14ac:dyDescent="0.3">
      <c r="A142">
        <v>1615</v>
      </c>
      <c r="B142" s="3" t="s">
        <v>1616</v>
      </c>
      <c r="C142" s="3" t="s">
        <v>5725</v>
      </c>
      <c r="D142" s="6">
        <v>8000</v>
      </c>
      <c r="E142" s="8">
        <v>9130</v>
      </c>
      <c r="F142" t="s">
        <v>8218</v>
      </c>
      <c r="G142" t="s">
        <v>8223</v>
      </c>
      <c r="H142" t="s">
        <v>8245</v>
      </c>
      <c r="I142">
        <v>1323742396</v>
      </c>
      <c r="J142">
        <v>1319850796</v>
      </c>
      <c r="K142" t="b">
        <v>0</v>
      </c>
      <c r="L142">
        <v>136</v>
      </c>
      <c r="M142" t="b">
        <v>1</v>
      </c>
      <c r="N142" t="s">
        <v>8274</v>
      </c>
      <c r="O142">
        <v>114</v>
      </c>
      <c r="P142">
        <v>67.13</v>
      </c>
      <c r="Q142" s="10" t="s">
        <v>8323</v>
      </c>
      <c r="R142" s="10" t="s">
        <v>8324</v>
      </c>
      <c r="S142" s="14">
        <v>40845.050879629627</v>
      </c>
      <c r="T142" s="14">
        <v>40890.092546296299</v>
      </c>
    </row>
    <row r="143" spans="1:20" ht="43.2" x14ac:dyDescent="0.3">
      <c r="A143">
        <v>1616</v>
      </c>
      <c r="B143" s="3" t="s">
        <v>1617</v>
      </c>
      <c r="C143" s="3" t="s">
        <v>5726</v>
      </c>
      <c r="D143" s="6">
        <v>10000</v>
      </c>
      <c r="E143" s="8">
        <v>10420</v>
      </c>
      <c r="F143" t="s">
        <v>8218</v>
      </c>
      <c r="G143" t="s">
        <v>8223</v>
      </c>
      <c r="H143" t="s">
        <v>8245</v>
      </c>
      <c r="I143">
        <v>1353621600</v>
      </c>
      <c r="J143">
        <v>1350061821</v>
      </c>
      <c r="K143" t="b">
        <v>0</v>
      </c>
      <c r="L143">
        <v>157</v>
      </c>
      <c r="M143" t="b">
        <v>1</v>
      </c>
      <c r="N143" t="s">
        <v>8274</v>
      </c>
      <c r="O143">
        <v>104</v>
      </c>
      <c r="P143">
        <v>66.37</v>
      </c>
      <c r="Q143" s="10" t="s">
        <v>8323</v>
      </c>
      <c r="R143" s="10" t="s">
        <v>8324</v>
      </c>
      <c r="S143" s="14">
        <v>41194.715520833335</v>
      </c>
      <c r="T143" s="14">
        <v>41235.916666666664</v>
      </c>
    </row>
    <row r="144" spans="1:20" ht="28.8" x14ac:dyDescent="0.3">
      <c r="A144">
        <v>1617</v>
      </c>
      <c r="B144" s="3" t="s">
        <v>1618</v>
      </c>
      <c r="C144" s="3" t="s">
        <v>5727</v>
      </c>
      <c r="D144" s="6">
        <v>7000</v>
      </c>
      <c r="E144" s="8">
        <v>10210</v>
      </c>
      <c r="F144" t="s">
        <v>8218</v>
      </c>
      <c r="G144" t="s">
        <v>8223</v>
      </c>
      <c r="H144" t="s">
        <v>8245</v>
      </c>
      <c r="I144">
        <v>1383332400</v>
      </c>
      <c r="J144">
        <v>1380470188</v>
      </c>
      <c r="K144" t="b">
        <v>0</v>
      </c>
      <c r="L144">
        <v>158</v>
      </c>
      <c r="M144" t="b">
        <v>1</v>
      </c>
      <c r="N144" t="s">
        <v>8274</v>
      </c>
      <c r="O144">
        <v>146</v>
      </c>
      <c r="P144">
        <v>64.62</v>
      </c>
      <c r="Q144" s="10" t="s">
        <v>8323</v>
      </c>
      <c r="R144" s="10" t="s">
        <v>8324</v>
      </c>
      <c r="S144" s="14">
        <v>41546.664212962962</v>
      </c>
      <c r="T144" s="14">
        <v>41579.791666666664</v>
      </c>
    </row>
    <row r="145" spans="1:20" ht="28.8" x14ac:dyDescent="0.3">
      <c r="A145">
        <v>1618</v>
      </c>
      <c r="B145" s="3" t="s">
        <v>1619</v>
      </c>
      <c r="C145" s="3" t="s">
        <v>5728</v>
      </c>
      <c r="D145" s="6">
        <v>1500</v>
      </c>
      <c r="E145" s="8">
        <v>1576</v>
      </c>
      <c r="F145" t="s">
        <v>8218</v>
      </c>
      <c r="G145" t="s">
        <v>8223</v>
      </c>
      <c r="H145" t="s">
        <v>8245</v>
      </c>
      <c r="I145">
        <v>1362757335</v>
      </c>
      <c r="J145">
        <v>1359301335</v>
      </c>
      <c r="K145" t="b">
        <v>0</v>
      </c>
      <c r="L145">
        <v>27</v>
      </c>
      <c r="M145" t="b">
        <v>1</v>
      </c>
      <c r="N145" t="s">
        <v>8274</v>
      </c>
      <c r="O145">
        <v>105</v>
      </c>
      <c r="P145">
        <v>58.37</v>
      </c>
      <c r="Q145" s="10" t="s">
        <v>8323</v>
      </c>
      <c r="R145" s="10" t="s">
        <v>8324</v>
      </c>
      <c r="S145" s="14">
        <v>41301.654340277775</v>
      </c>
      <c r="T145" s="14">
        <v>41341.654340277775</v>
      </c>
    </row>
    <row r="146" spans="1:20" ht="43.2" x14ac:dyDescent="0.3">
      <c r="A146">
        <v>1619</v>
      </c>
      <c r="B146" s="3" t="s">
        <v>1620</v>
      </c>
      <c r="C146" s="3" t="s">
        <v>5729</v>
      </c>
      <c r="D146" s="6">
        <v>1500</v>
      </c>
      <c r="E146" s="8">
        <v>2000</v>
      </c>
      <c r="F146" t="s">
        <v>8218</v>
      </c>
      <c r="G146" t="s">
        <v>8223</v>
      </c>
      <c r="H146" t="s">
        <v>8245</v>
      </c>
      <c r="I146">
        <v>1410755286</v>
      </c>
      <c r="J146">
        <v>1408940886</v>
      </c>
      <c r="K146" t="b">
        <v>0</v>
      </c>
      <c r="L146">
        <v>23</v>
      </c>
      <c r="M146" t="b">
        <v>1</v>
      </c>
      <c r="N146" t="s">
        <v>8274</v>
      </c>
      <c r="O146">
        <v>133</v>
      </c>
      <c r="P146">
        <v>86.96</v>
      </c>
      <c r="Q146" s="10" t="s">
        <v>8323</v>
      </c>
      <c r="R146" s="10" t="s">
        <v>8324</v>
      </c>
      <c r="S146" s="14">
        <v>41876.18618055556</v>
      </c>
      <c r="T146" s="14">
        <v>41897.18618055556</v>
      </c>
    </row>
    <row r="147" spans="1:20" ht="28.8" x14ac:dyDescent="0.3">
      <c r="A147">
        <v>1620</v>
      </c>
      <c r="B147" s="3" t="s">
        <v>1621</v>
      </c>
      <c r="C147" s="3" t="s">
        <v>5730</v>
      </c>
      <c r="D147" s="6">
        <v>1000</v>
      </c>
      <c r="E147" s="8">
        <v>1130</v>
      </c>
      <c r="F147" t="s">
        <v>8218</v>
      </c>
      <c r="G147" t="s">
        <v>8223</v>
      </c>
      <c r="H147" t="s">
        <v>8245</v>
      </c>
      <c r="I147">
        <v>1361606940</v>
      </c>
      <c r="J147">
        <v>1361002140</v>
      </c>
      <c r="K147" t="b">
        <v>0</v>
      </c>
      <c r="L147">
        <v>17</v>
      </c>
      <c r="M147" t="b">
        <v>1</v>
      </c>
      <c r="N147" t="s">
        <v>8274</v>
      </c>
      <c r="O147">
        <v>113</v>
      </c>
      <c r="P147">
        <v>66.47</v>
      </c>
      <c r="Q147" s="10" t="s">
        <v>8323</v>
      </c>
      <c r="R147" s="10" t="s">
        <v>8324</v>
      </c>
      <c r="S147" s="14">
        <v>41321.339583333334</v>
      </c>
      <c r="T147" s="14">
        <v>41328.339583333334</v>
      </c>
    </row>
    <row r="148" spans="1:20" ht="43.2" x14ac:dyDescent="0.3">
      <c r="A148">
        <v>1621</v>
      </c>
      <c r="B148" s="3" t="s">
        <v>1622</v>
      </c>
      <c r="C148" s="3" t="s">
        <v>5731</v>
      </c>
      <c r="D148" s="6">
        <v>5000</v>
      </c>
      <c r="E148" s="8">
        <v>6060</v>
      </c>
      <c r="F148" t="s">
        <v>8218</v>
      </c>
      <c r="G148" t="s">
        <v>8223</v>
      </c>
      <c r="H148" t="s">
        <v>8245</v>
      </c>
      <c r="I148">
        <v>1338177540</v>
      </c>
      <c r="J148">
        <v>1333550015</v>
      </c>
      <c r="K148" t="b">
        <v>0</v>
      </c>
      <c r="L148">
        <v>37</v>
      </c>
      <c r="M148" t="b">
        <v>1</v>
      </c>
      <c r="N148" t="s">
        <v>8274</v>
      </c>
      <c r="O148">
        <v>121</v>
      </c>
      <c r="P148">
        <v>163.78</v>
      </c>
      <c r="Q148" s="10" t="s">
        <v>8323</v>
      </c>
      <c r="R148" s="10" t="s">
        <v>8324</v>
      </c>
      <c r="S148" s="14">
        <v>41003.60665509259</v>
      </c>
      <c r="T148" s="14">
        <v>41057.165972222225</v>
      </c>
    </row>
    <row r="149" spans="1:20" ht="43.2" x14ac:dyDescent="0.3">
      <c r="A149">
        <v>1622</v>
      </c>
      <c r="B149" s="3" t="s">
        <v>1623</v>
      </c>
      <c r="C149" s="3" t="s">
        <v>5732</v>
      </c>
      <c r="D149" s="6">
        <v>6900</v>
      </c>
      <c r="E149" s="8">
        <v>7019</v>
      </c>
      <c r="F149" t="s">
        <v>8218</v>
      </c>
      <c r="G149" t="s">
        <v>8223</v>
      </c>
      <c r="H149" t="s">
        <v>8245</v>
      </c>
      <c r="I149">
        <v>1418803140</v>
      </c>
      <c r="J149">
        <v>1415343874</v>
      </c>
      <c r="K149" t="b">
        <v>0</v>
      </c>
      <c r="L149">
        <v>65</v>
      </c>
      <c r="M149" t="b">
        <v>1</v>
      </c>
      <c r="N149" t="s">
        <v>8274</v>
      </c>
      <c r="O149">
        <v>102</v>
      </c>
      <c r="P149">
        <v>107.98</v>
      </c>
      <c r="Q149" s="10" t="s">
        <v>8323</v>
      </c>
      <c r="R149" s="10" t="s">
        <v>8324</v>
      </c>
      <c r="S149" s="14">
        <v>41950.29483796296</v>
      </c>
      <c r="T149" s="14">
        <v>41990.332638888889</v>
      </c>
    </row>
    <row r="150" spans="1:20" ht="28.8" x14ac:dyDescent="0.3">
      <c r="A150">
        <v>1624</v>
      </c>
      <c r="B150" s="3" t="s">
        <v>1625</v>
      </c>
      <c r="C150" s="3" t="s">
        <v>5734</v>
      </c>
      <c r="D150" s="6">
        <v>1000</v>
      </c>
      <c r="E150" s="8">
        <v>1180</v>
      </c>
      <c r="F150" t="s">
        <v>8218</v>
      </c>
      <c r="G150" t="s">
        <v>8223</v>
      </c>
      <c r="H150" t="s">
        <v>8245</v>
      </c>
      <c r="I150">
        <v>1357721335</v>
      </c>
      <c r="J150">
        <v>1354265335</v>
      </c>
      <c r="K150" t="b">
        <v>0</v>
      </c>
      <c r="L150">
        <v>25</v>
      </c>
      <c r="M150" t="b">
        <v>1</v>
      </c>
      <c r="N150" t="s">
        <v>8274</v>
      </c>
      <c r="O150">
        <v>118</v>
      </c>
      <c r="P150">
        <v>47.2</v>
      </c>
      <c r="Q150" s="10" t="s">
        <v>8323</v>
      </c>
      <c r="R150" s="10" t="s">
        <v>8324</v>
      </c>
      <c r="S150" s="14">
        <v>41243.367303240739</v>
      </c>
      <c r="T150" s="14">
        <v>41283.367303240739</v>
      </c>
    </row>
    <row r="151" spans="1:20" ht="43.2" x14ac:dyDescent="0.3">
      <c r="A151">
        <v>1625</v>
      </c>
      <c r="B151" s="3" t="s">
        <v>1626</v>
      </c>
      <c r="C151" s="3" t="s">
        <v>5735</v>
      </c>
      <c r="D151" s="6">
        <v>7500</v>
      </c>
      <c r="E151" s="8">
        <v>11650</v>
      </c>
      <c r="F151" t="s">
        <v>8218</v>
      </c>
      <c r="G151" t="s">
        <v>8223</v>
      </c>
      <c r="H151" t="s">
        <v>8245</v>
      </c>
      <c r="I151">
        <v>1347382053</v>
      </c>
      <c r="J151">
        <v>1344962853</v>
      </c>
      <c r="K151" t="b">
        <v>0</v>
      </c>
      <c r="L151">
        <v>104</v>
      </c>
      <c r="M151" t="b">
        <v>1</v>
      </c>
      <c r="N151" t="s">
        <v>8274</v>
      </c>
      <c r="O151">
        <v>155</v>
      </c>
      <c r="P151">
        <v>112.02</v>
      </c>
      <c r="Q151" s="10" t="s">
        <v>8323</v>
      </c>
      <c r="R151" s="10" t="s">
        <v>8324</v>
      </c>
      <c r="S151" s="14">
        <v>41135.699687500004</v>
      </c>
      <c r="T151" s="14">
        <v>41163.699687500004</v>
      </c>
    </row>
    <row r="152" spans="1:20" ht="43.2" x14ac:dyDescent="0.3">
      <c r="A152">
        <v>1626</v>
      </c>
      <c r="B152" s="3" t="s">
        <v>1627</v>
      </c>
      <c r="C152" s="3" t="s">
        <v>5736</v>
      </c>
      <c r="D152" s="6">
        <v>8000</v>
      </c>
      <c r="E152" s="8">
        <v>8095</v>
      </c>
      <c r="F152" t="s">
        <v>8218</v>
      </c>
      <c r="G152" t="s">
        <v>8223</v>
      </c>
      <c r="H152" t="s">
        <v>8245</v>
      </c>
      <c r="I152">
        <v>1385932867</v>
      </c>
      <c r="J152">
        <v>1383337267</v>
      </c>
      <c r="K152" t="b">
        <v>0</v>
      </c>
      <c r="L152">
        <v>108</v>
      </c>
      <c r="M152" t="b">
        <v>1</v>
      </c>
      <c r="N152" t="s">
        <v>8274</v>
      </c>
      <c r="O152">
        <v>101</v>
      </c>
      <c r="P152">
        <v>74.95</v>
      </c>
      <c r="Q152" s="10" t="s">
        <v>8323</v>
      </c>
      <c r="R152" s="10" t="s">
        <v>8324</v>
      </c>
      <c r="S152" s="14">
        <v>41579.847997685189</v>
      </c>
      <c r="T152" s="14">
        <v>41609.889664351853</v>
      </c>
    </row>
    <row r="153" spans="1:20" ht="43.2" x14ac:dyDescent="0.3">
      <c r="A153">
        <v>1627</v>
      </c>
      <c r="B153" s="3" t="s">
        <v>1628</v>
      </c>
      <c r="C153" s="3" t="s">
        <v>5737</v>
      </c>
      <c r="D153" s="6">
        <v>2000</v>
      </c>
      <c r="E153" s="8">
        <v>2340</v>
      </c>
      <c r="F153" t="s">
        <v>8218</v>
      </c>
      <c r="G153" t="s">
        <v>8223</v>
      </c>
      <c r="H153" t="s">
        <v>8245</v>
      </c>
      <c r="I153">
        <v>1353905940</v>
      </c>
      <c r="J153">
        <v>1351011489</v>
      </c>
      <c r="K153" t="b">
        <v>0</v>
      </c>
      <c r="L153">
        <v>38</v>
      </c>
      <c r="M153" t="b">
        <v>1</v>
      </c>
      <c r="N153" t="s">
        <v>8274</v>
      </c>
      <c r="O153">
        <v>117</v>
      </c>
      <c r="P153">
        <v>61.58</v>
      </c>
      <c r="Q153" s="10" t="s">
        <v>8323</v>
      </c>
      <c r="R153" s="10" t="s">
        <v>8324</v>
      </c>
      <c r="S153" s="14">
        <v>41205.707048611112</v>
      </c>
      <c r="T153" s="14">
        <v>41239.207638888889</v>
      </c>
    </row>
    <row r="154" spans="1:20" ht="28.8" x14ac:dyDescent="0.3">
      <c r="A154">
        <v>1628</v>
      </c>
      <c r="B154" s="3" t="s">
        <v>1629</v>
      </c>
      <c r="C154" s="3" t="s">
        <v>5738</v>
      </c>
      <c r="D154" s="6">
        <v>4000</v>
      </c>
      <c r="E154" s="8">
        <v>4037</v>
      </c>
      <c r="F154" t="s">
        <v>8218</v>
      </c>
      <c r="G154" t="s">
        <v>8223</v>
      </c>
      <c r="H154" t="s">
        <v>8245</v>
      </c>
      <c r="I154">
        <v>1403026882</v>
      </c>
      <c r="J154">
        <v>1400175682</v>
      </c>
      <c r="K154" t="b">
        <v>0</v>
      </c>
      <c r="L154">
        <v>88</v>
      </c>
      <c r="M154" t="b">
        <v>1</v>
      </c>
      <c r="N154" t="s">
        <v>8274</v>
      </c>
      <c r="O154">
        <v>101</v>
      </c>
      <c r="P154">
        <v>45.88</v>
      </c>
      <c r="Q154" s="10" t="s">
        <v>8323</v>
      </c>
      <c r="R154" s="10" t="s">
        <v>8324</v>
      </c>
      <c r="S154" s="14">
        <v>41774.737060185187</v>
      </c>
      <c r="T154" s="14">
        <v>41807.737060185187</v>
      </c>
    </row>
    <row r="155" spans="1:20" ht="28.8" x14ac:dyDescent="0.3">
      <c r="A155">
        <v>1629</v>
      </c>
      <c r="B155" s="3" t="s">
        <v>1630</v>
      </c>
      <c r="C155" s="3" t="s">
        <v>5739</v>
      </c>
      <c r="D155" s="6">
        <v>6000</v>
      </c>
      <c r="E155" s="8">
        <v>6220</v>
      </c>
      <c r="F155" t="s">
        <v>8218</v>
      </c>
      <c r="G155" t="s">
        <v>8223</v>
      </c>
      <c r="H155" t="s">
        <v>8245</v>
      </c>
      <c r="I155">
        <v>1392929333</v>
      </c>
      <c r="J155">
        <v>1389041333</v>
      </c>
      <c r="K155" t="b">
        <v>0</v>
      </c>
      <c r="L155">
        <v>82</v>
      </c>
      <c r="M155" t="b">
        <v>1</v>
      </c>
      <c r="N155" t="s">
        <v>8274</v>
      </c>
      <c r="O155">
        <v>104</v>
      </c>
      <c r="P155">
        <v>75.849999999999994</v>
      </c>
      <c r="Q155" s="10" t="s">
        <v>8323</v>
      </c>
      <c r="R155" s="10" t="s">
        <v>8324</v>
      </c>
      <c r="S155" s="14">
        <v>41645.867280092592</v>
      </c>
      <c r="T155" s="14">
        <v>41690.867280092592</v>
      </c>
    </row>
    <row r="156" spans="1:20" ht="43.2" x14ac:dyDescent="0.3">
      <c r="A156">
        <v>1630</v>
      </c>
      <c r="B156" s="3" t="s">
        <v>1631</v>
      </c>
      <c r="C156" s="3" t="s">
        <v>5740</v>
      </c>
      <c r="D156" s="6">
        <v>4000</v>
      </c>
      <c r="E156" s="8">
        <v>10610</v>
      </c>
      <c r="F156" t="s">
        <v>8218</v>
      </c>
      <c r="G156" t="s">
        <v>8223</v>
      </c>
      <c r="H156" t="s">
        <v>8245</v>
      </c>
      <c r="I156">
        <v>1330671540</v>
      </c>
      <c r="J156">
        <v>1328040375</v>
      </c>
      <c r="K156" t="b">
        <v>0</v>
      </c>
      <c r="L156">
        <v>126</v>
      </c>
      <c r="M156" t="b">
        <v>1</v>
      </c>
      <c r="N156" t="s">
        <v>8274</v>
      </c>
      <c r="O156">
        <v>265</v>
      </c>
      <c r="P156">
        <v>84.21</v>
      </c>
      <c r="Q156" s="10" t="s">
        <v>8323</v>
      </c>
      <c r="R156" s="10" t="s">
        <v>8324</v>
      </c>
      <c r="S156" s="14">
        <v>40939.837673611109</v>
      </c>
      <c r="T156" s="14">
        <v>40970.290972222225</v>
      </c>
    </row>
    <row r="157" spans="1:20" ht="43.2" x14ac:dyDescent="0.3">
      <c r="A157">
        <v>1631</v>
      </c>
      <c r="B157" s="3" t="s">
        <v>1632</v>
      </c>
      <c r="C157" s="3" t="s">
        <v>5741</v>
      </c>
      <c r="D157" s="6">
        <v>10000</v>
      </c>
      <c r="E157" s="8">
        <v>15591</v>
      </c>
      <c r="F157" t="s">
        <v>8218</v>
      </c>
      <c r="G157" t="s">
        <v>8223</v>
      </c>
      <c r="H157" t="s">
        <v>8245</v>
      </c>
      <c r="I157">
        <v>1350074261</v>
      </c>
      <c r="J157">
        <v>1347482261</v>
      </c>
      <c r="K157" t="b">
        <v>0</v>
      </c>
      <c r="L157">
        <v>133</v>
      </c>
      <c r="M157" t="b">
        <v>1</v>
      </c>
      <c r="N157" t="s">
        <v>8274</v>
      </c>
      <c r="O157">
        <v>156</v>
      </c>
      <c r="P157">
        <v>117.23</v>
      </c>
      <c r="Q157" s="10" t="s">
        <v>8323</v>
      </c>
      <c r="R157" s="10" t="s">
        <v>8324</v>
      </c>
      <c r="S157" s="14">
        <v>41164.859502314815</v>
      </c>
      <c r="T157" s="14">
        <v>41194.859502314815</v>
      </c>
    </row>
    <row r="158" spans="1:20" ht="43.2" x14ac:dyDescent="0.3">
      <c r="A158">
        <v>1632</v>
      </c>
      <c r="B158" s="3" t="s">
        <v>1633</v>
      </c>
      <c r="C158" s="3" t="s">
        <v>5742</v>
      </c>
      <c r="D158" s="6">
        <v>4000</v>
      </c>
      <c r="E158" s="8">
        <v>4065</v>
      </c>
      <c r="F158" t="s">
        <v>8218</v>
      </c>
      <c r="G158" t="s">
        <v>8223</v>
      </c>
      <c r="H158" t="s">
        <v>8245</v>
      </c>
      <c r="I158">
        <v>1316851854</v>
      </c>
      <c r="J158">
        <v>1311667854</v>
      </c>
      <c r="K158" t="b">
        <v>0</v>
      </c>
      <c r="L158">
        <v>47</v>
      </c>
      <c r="M158" t="b">
        <v>1</v>
      </c>
      <c r="N158" t="s">
        <v>8274</v>
      </c>
      <c r="O158">
        <v>102</v>
      </c>
      <c r="P158">
        <v>86.49</v>
      </c>
      <c r="Q158" s="10" t="s">
        <v>8323</v>
      </c>
      <c r="R158" s="10" t="s">
        <v>8324</v>
      </c>
      <c r="S158" s="14">
        <v>40750.340902777774</v>
      </c>
      <c r="T158" s="14">
        <v>40810.340902777774</v>
      </c>
    </row>
    <row r="159" spans="1:20" ht="43.2" x14ac:dyDescent="0.3">
      <c r="A159">
        <v>1633</v>
      </c>
      <c r="B159" s="3" t="s">
        <v>1634</v>
      </c>
      <c r="C159" s="3" t="s">
        <v>5743</v>
      </c>
      <c r="D159" s="6">
        <v>10000</v>
      </c>
      <c r="E159" s="8">
        <v>10000</v>
      </c>
      <c r="F159" t="s">
        <v>8218</v>
      </c>
      <c r="G159" t="s">
        <v>8223</v>
      </c>
      <c r="H159" t="s">
        <v>8245</v>
      </c>
      <c r="I159">
        <v>1326690000</v>
      </c>
      <c r="J159">
        <v>1324329156</v>
      </c>
      <c r="K159" t="b">
        <v>0</v>
      </c>
      <c r="L159">
        <v>58</v>
      </c>
      <c r="M159" t="b">
        <v>1</v>
      </c>
      <c r="N159" t="s">
        <v>8274</v>
      </c>
      <c r="O159">
        <v>100</v>
      </c>
      <c r="P159">
        <v>172.41</v>
      </c>
      <c r="Q159" s="10" t="s">
        <v>8323</v>
      </c>
      <c r="R159" s="10" t="s">
        <v>8324</v>
      </c>
      <c r="S159" s="14">
        <v>40896.883750000001</v>
      </c>
      <c r="T159" s="14">
        <v>40924.208333333336</v>
      </c>
    </row>
    <row r="160" spans="1:20" ht="28.8" x14ac:dyDescent="0.3">
      <c r="A160">
        <v>1634</v>
      </c>
      <c r="B160" s="3" t="s">
        <v>1635</v>
      </c>
      <c r="C160" s="3" t="s">
        <v>5744</v>
      </c>
      <c r="D160" s="6">
        <v>2000</v>
      </c>
      <c r="E160" s="8">
        <v>2010</v>
      </c>
      <c r="F160" t="s">
        <v>8218</v>
      </c>
      <c r="G160" t="s">
        <v>8223</v>
      </c>
      <c r="H160" t="s">
        <v>8245</v>
      </c>
      <c r="I160">
        <v>1306994340</v>
      </c>
      <c r="J160">
        <v>1303706001</v>
      </c>
      <c r="K160" t="b">
        <v>0</v>
      </c>
      <c r="L160">
        <v>32</v>
      </c>
      <c r="M160" t="b">
        <v>1</v>
      </c>
      <c r="N160" t="s">
        <v>8274</v>
      </c>
      <c r="O160">
        <v>101</v>
      </c>
      <c r="P160">
        <v>62.81</v>
      </c>
      <c r="Q160" s="10" t="s">
        <v>8323</v>
      </c>
      <c r="R160" s="10" t="s">
        <v>8324</v>
      </c>
      <c r="S160" s="14">
        <v>40658.189826388887</v>
      </c>
      <c r="T160" s="14">
        <v>40696.249305555553</v>
      </c>
    </row>
    <row r="161" spans="1:20" ht="43.2" x14ac:dyDescent="0.3">
      <c r="A161">
        <v>1635</v>
      </c>
      <c r="B161" s="3" t="s">
        <v>1636</v>
      </c>
      <c r="C161" s="3" t="s">
        <v>5745</v>
      </c>
      <c r="D161" s="6">
        <v>2000</v>
      </c>
      <c r="E161" s="8">
        <v>2506</v>
      </c>
      <c r="F161" t="s">
        <v>8218</v>
      </c>
      <c r="G161" t="s">
        <v>8223</v>
      </c>
      <c r="H161" t="s">
        <v>8245</v>
      </c>
      <c r="I161">
        <v>1468270261</v>
      </c>
      <c r="J161">
        <v>1463086261</v>
      </c>
      <c r="K161" t="b">
        <v>0</v>
      </c>
      <c r="L161">
        <v>37</v>
      </c>
      <c r="M161" t="b">
        <v>1</v>
      </c>
      <c r="N161" t="s">
        <v>8274</v>
      </c>
      <c r="O161">
        <v>125</v>
      </c>
      <c r="P161">
        <v>67.73</v>
      </c>
      <c r="Q161" s="10" t="s">
        <v>8323</v>
      </c>
      <c r="R161" s="10" t="s">
        <v>8324</v>
      </c>
      <c r="S161" s="14">
        <v>42502.868761574078</v>
      </c>
      <c r="T161" s="14">
        <v>42562.868761574078</v>
      </c>
    </row>
    <row r="162" spans="1:20" ht="43.2" x14ac:dyDescent="0.3">
      <c r="A162">
        <v>1636</v>
      </c>
      <c r="B162" s="3" t="s">
        <v>1637</v>
      </c>
      <c r="C162" s="3" t="s">
        <v>5746</v>
      </c>
      <c r="D162" s="6">
        <v>4500</v>
      </c>
      <c r="E162" s="8">
        <v>4660</v>
      </c>
      <c r="F162" t="s">
        <v>8218</v>
      </c>
      <c r="G162" t="s">
        <v>8223</v>
      </c>
      <c r="H162" t="s">
        <v>8245</v>
      </c>
      <c r="I162">
        <v>1307851200</v>
      </c>
      <c r="J162">
        <v>1304129088</v>
      </c>
      <c r="K162" t="b">
        <v>0</v>
      </c>
      <c r="L162">
        <v>87</v>
      </c>
      <c r="M162" t="b">
        <v>1</v>
      </c>
      <c r="N162" t="s">
        <v>8274</v>
      </c>
      <c r="O162">
        <v>104</v>
      </c>
      <c r="P162">
        <v>53.56</v>
      </c>
      <c r="Q162" s="10" t="s">
        <v>8323</v>
      </c>
      <c r="R162" s="10" t="s">
        <v>8324</v>
      </c>
      <c r="S162" s="14">
        <v>40663.08666666667</v>
      </c>
      <c r="T162" s="14">
        <v>40706.166666666664</v>
      </c>
    </row>
    <row r="163" spans="1:20" ht="43.2" x14ac:dyDescent="0.3">
      <c r="A163">
        <v>1637</v>
      </c>
      <c r="B163" s="3" t="s">
        <v>1638</v>
      </c>
      <c r="C163" s="3" t="s">
        <v>5747</v>
      </c>
      <c r="D163" s="6">
        <v>500</v>
      </c>
      <c r="E163" s="8">
        <v>519</v>
      </c>
      <c r="F163" t="s">
        <v>8218</v>
      </c>
      <c r="G163" t="s">
        <v>8223</v>
      </c>
      <c r="H163" t="s">
        <v>8245</v>
      </c>
      <c r="I163">
        <v>1262302740</v>
      </c>
      <c r="J163">
        <v>1257444140</v>
      </c>
      <c r="K163" t="b">
        <v>0</v>
      </c>
      <c r="L163">
        <v>15</v>
      </c>
      <c r="M163" t="b">
        <v>1</v>
      </c>
      <c r="N163" t="s">
        <v>8274</v>
      </c>
      <c r="O163">
        <v>104</v>
      </c>
      <c r="P163">
        <v>34.6</v>
      </c>
      <c r="Q163" s="10" t="s">
        <v>8323</v>
      </c>
      <c r="R163" s="10" t="s">
        <v>8324</v>
      </c>
      <c r="S163" s="14">
        <v>40122.751620370371</v>
      </c>
      <c r="T163" s="14">
        <v>40178.98541666667</v>
      </c>
    </row>
    <row r="164" spans="1:20" ht="28.8" x14ac:dyDescent="0.3">
      <c r="A164">
        <v>1638</v>
      </c>
      <c r="B164" s="3" t="s">
        <v>1639</v>
      </c>
      <c r="C164" s="3" t="s">
        <v>5748</v>
      </c>
      <c r="D164" s="6">
        <v>1000</v>
      </c>
      <c r="E164" s="8">
        <v>1050</v>
      </c>
      <c r="F164" t="s">
        <v>8218</v>
      </c>
      <c r="G164" t="s">
        <v>8223</v>
      </c>
      <c r="H164" t="s">
        <v>8245</v>
      </c>
      <c r="I164">
        <v>1362086700</v>
      </c>
      <c r="J164">
        <v>1358180968</v>
      </c>
      <c r="K164" t="b">
        <v>0</v>
      </c>
      <c r="L164">
        <v>27</v>
      </c>
      <c r="M164" t="b">
        <v>1</v>
      </c>
      <c r="N164" t="s">
        <v>8274</v>
      </c>
      <c r="O164">
        <v>105</v>
      </c>
      <c r="P164">
        <v>38.89</v>
      </c>
      <c r="Q164" s="10" t="s">
        <v>8323</v>
      </c>
      <c r="R164" s="10" t="s">
        <v>8324</v>
      </c>
      <c r="S164" s="14">
        <v>41288.68712962963</v>
      </c>
      <c r="T164" s="14">
        <v>41333.892361111109</v>
      </c>
    </row>
    <row r="165" spans="1:20" ht="43.2" x14ac:dyDescent="0.3">
      <c r="A165">
        <v>1639</v>
      </c>
      <c r="B165" s="3" t="s">
        <v>1640</v>
      </c>
      <c r="C165" s="3" t="s">
        <v>5749</v>
      </c>
      <c r="D165" s="6">
        <v>1800</v>
      </c>
      <c r="E165" s="8">
        <v>1800</v>
      </c>
      <c r="F165" t="s">
        <v>8218</v>
      </c>
      <c r="G165" t="s">
        <v>8223</v>
      </c>
      <c r="H165" t="s">
        <v>8245</v>
      </c>
      <c r="I165">
        <v>1330789165</v>
      </c>
      <c r="J165">
        <v>1328197165</v>
      </c>
      <c r="K165" t="b">
        <v>0</v>
      </c>
      <c r="L165">
        <v>19</v>
      </c>
      <c r="M165" t="b">
        <v>1</v>
      </c>
      <c r="N165" t="s">
        <v>8274</v>
      </c>
      <c r="O165">
        <v>100</v>
      </c>
      <c r="P165">
        <v>94.74</v>
      </c>
      <c r="Q165" s="10" t="s">
        <v>8323</v>
      </c>
      <c r="R165" s="10" t="s">
        <v>8324</v>
      </c>
      <c r="S165" s="14">
        <v>40941.652372685188</v>
      </c>
      <c r="T165" s="14">
        <v>40971.652372685188</v>
      </c>
    </row>
    <row r="166" spans="1:20" ht="43.2" x14ac:dyDescent="0.3">
      <c r="A166">
        <v>1640</v>
      </c>
      <c r="B166" s="3" t="s">
        <v>1641</v>
      </c>
      <c r="C166" s="3" t="s">
        <v>5750</v>
      </c>
      <c r="D166" s="6">
        <v>400</v>
      </c>
      <c r="E166" s="8">
        <v>679.44</v>
      </c>
      <c r="F166" t="s">
        <v>8218</v>
      </c>
      <c r="G166" t="s">
        <v>8223</v>
      </c>
      <c r="H166" t="s">
        <v>8245</v>
      </c>
      <c r="I166">
        <v>1280800740</v>
      </c>
      <c r="J166">
        <v>1279603955</v>
      </c>
      <c r="K166" t="b">
        <v>0</v>
      </c>
      <c r="L166">
        <v>17</v>
      </c>
      <c r="M166" t="b">
        <v>1</v>
      </c>
      <c r="N166" t="s">
        <v>8274</v>
      </c>
      <c r="O166">
        <v>170</v>
      </c>
      <c r="P166">
        <v>39.97</v>
      </c>
      <c r="Q166" s="10" t="s">
        <v>8323</v>
      </c>
      <c r="R166" s="10" t="s">
        <v>8324</v>
      </c>
      <c r="S166" s="14">
        <v>40379.23096064815</v>
      </c>
      <c r="T166" s="14">
        <v>40393.082638888889</v>
      </c>
    </row>
    <row r="167" spans="1:20" ht="43.2" x14ac:dyDescent="0.3">
      <c r="A167">
        <v>1821</v>
      </c>
      <c r="B167" s="3" t="s">
        <v>1822</v>
      </c>
      <c r="C167" s="3" t="s">
        <v>5931</v>
      </c>
      <c r="D167" s="6">
        <v>2500</v>
      </c>
      <c r="E167" s="8">
        <v>3372.25</v>
      </c>
      <c r="F167" t="s">
        <v>8218</v>
      </c>
      <c r="G167" t="s">
        <v>8223</v>
      </c>
      <c r="H167" t="s">
        <v>8245</v>
      </c>
      <c r="I167">
        <v>1330760367</v>
      </c>
      <c r="J167">
        <v>1326872367</v>
      </c>
      <c r="K167" t="b">
        <v>0</v>
      </c>
      <c r="L167">
        <v>57</v>
      </c>
      <c r="M167" t="b">
        <v>1</v>
      </c>
      <c r="N167" t="s">
        <v>8274</v>
      </c>
      <c r="O167">
        <v>135</v>
      </c>
      <c r="P167">
        <v>59.16</v>
      </c>
      <c r="Q167" s="10" t="s">
        <v>8323</v>
      </c>
      <c r="R167" s="10" t="s">
        <v>8324</v>
      </c>
      <c r="S167" s="14">
        <v>40926.319062499999</v>
      </c>
      <c r="T167" s="14">
        <v>40971.319062499999</v>
      </c>
    </row>
    <row r="168" spans="1:20" ht="43.2" x14ac:dyDescent="0.3">
      <c r="A168">
        <v>1823</v>
      </c>
      <c r="B168" s="3" t="s">
        <v>1824</v>
      </c>
      <c r="C168" s="3" t="s">
        <v>5933</v>
      </c>
      <c r="D168" s="6">
        <v>700</v>
      </c>
      <c r="E168" s="8">
        <v>811</v>
      </c>
      <c r="F168" t="s">
        <v>8218</v>
      </c>
      <c r="G168" t="s">
        <v>8223</v>
      </c>
      <c r="H168" t="s">
        <v>8245</v>
      </c>
      <c r="I168">
        <v>1351095976</v>
      </c>
      <c r="J168">
        <v>1348503976</v>
      </c>
      <c r="K168" t="b">
        <v>0</v>
      </c>
      <c r="L168">
        <v>33</v>
      </c>
      <c r="M168" t="b">
        <v>1</v>
      </c>
      <c r="N168" t="s">
        <v>8274</v>
      </c>
      <c r="O168">
        <v>116</v>
      </c>
      <c r="P168">
        <v>24.58</v>
      </c>
      <c r="Q168" s="10" t="s">
        <v>8323</v>
      </c>
      <c r="R168" s="10" t="s">
        <v>8324</v>
      </c>
      <c r="S168" s="14">
        <v>41176.684907407405</v>
      </c>
      <c r="T168" s="14">
        <v>41206.684907407405</v>
      </c>
    </row>
    <row r="169" spans="1:20" x14ac:dyDescent="0.3">
      <c r="A169">
        <v>1824</v>
      </c>
      <c r="B169" s="3" t="s">
        <v>1825</v>
      </c>
      <c r="C169" s="3" t="s">
        <v>5934</v>
      </c>
      <c r="D169" s="6">
        <v>3000</v>
      </c>
      <c r="E169" s="8">
        <v>3002</v>
      </c>
      <c r="F169" t="s">
        <v>8218</v>
      </c>
      <c r="G169" t="s">
        <v>8223</v>
      </c>
      <c r="H169" t="s">
        <v>8245</v>
      </c>
      <c r="I169">
        <v>1389146880</v>
      </c>
      <c r="J169">
        <v>1387403967</v>
      </c>
      <c r="K169" t="b">
        <v>0</v>
      </c>
      <c r="L169">
        <v>40</v>
      </c>
      <c r="M169" t="b">
        <v>1</v>
      </c>
      <c r="N169" t="s">
        <v>8274</v>
      </c>
      <c r="O169">
        <v>100</v>
      </c>
      <c r="P169">
        <v>75.05</v>
      </c>
      <c r="Q169" s="10" t="s">
        <v>8323</v>
      </c>
      <c r="R169" s="10" t="s">
        <v>8324</v>
      </c>
      <c r="S169" s="14">
        <v>41626.916284722225</v>
      </c>
      <c r="T169" s="14">
        <v>41647.088888888888</v>
      </c>
    </row>
    <row r="170" spans="1:20" ht="43.2" x14ac:dyDescent="0.3">
      <c r="A170">
        <v>1825</v>
      </c>
      <c r="B170" s="3" t="s">
        <v>1826</v>
      </c>
      <c r="C170" s="3" t="s">
        <v>5935</v>
      </c>
      <c r="D170" s="6">
        <v>2000</v>
      </c>
      <c r="E170" s="8">
        <v>2101</v>
      </c>
      <c r="F170" t="s">
        <v>8218</v>
      </c>
      <c r="G170" t="s">
        <v>8223</v>
      </c>
      <c r="H170" t="s">
        <v>8245</v>
      </c>
      <c r="I170">
        <v>1373572903</v>
      </c>
      <c r="J170">
        <v>1371585703</v>
      </c>
      <c r="K170" t="b">
        <v>0</v>
      </c>
      <c r="L170">
        <v>50</v>
      </c>
      <c r="M170" t="b">
        <v>1</v>
      </c>
      <c r="N170" t="s">
        <v>8274</v>
      </c>
      <c r="O170">
        <v>105</v>
      </c>
      <c r="P170">
        <v>42.02</v>
      </c>
      <c r="Q170" s="10" t="s">
        <v>8323</v>
      </c>
      <c r="R170" s="10" t="s">
        <v>8324</v>
      </c>
      <c r="S170" s="14">
        <v>41443.83452546296</v>
      </c>
      <c r="T170" s="14">
        <v>41466.83452546296</v>
      </c>
    </row>
    <row r="171" spans="1:20" ht="28.8" x14ac:dyDescent="0.3">
      <c r="A171">
        <v>1826</v>
      </c>
      <c r="B171" s="3" t="s">
        <v>1827</v>
      </c>
      <c r="C171" s="3" t="s">
        <v>5936</v>
      </c>
      <c r="D171" s="6">
        <v>2000</v>
      </c>
      <c r="E171" s="8">
        <v>2020</v>
      </c>
      <c r="F171" t="s">
        <v>8218</v>
      </c>
      <c r="G171" t="s">
        <v>8223</v>
      </c>
      <c r="H171" t="s">
        <v>8245</v>
      </c>
      <c r="I171">
        <v>1392675017</v>
      </c>
      <c r="J171">
        <v>1390083017</v>
      </c>
      <c r="K171" t="b">
        <v>0</v>
      </c>
      <c r="L171">
        <v>38</v>
      </c>
      <c r="M171" t="b">
        <v>1</v>
      </c>
      <c r="N171" t="s">
        <v>8274</v>
      </c>
      <c r="O171">
        <v>101</v>
      </c>
      <c r="P171">
        <v>53.16</v>
      </c>
      <c r="Q171" s="10" t="s">
        <v>8323</v>
      </c>
      <c r="R171" s="10" t="s">
        <v>8324</v>
      </c>
      <c r="S171" s="14">
        <v>41657.923807870371</v>
      </c>
      <c r="T171" s="14">
        <v>41687.923807870371</v>
      </c>
    </row>
    <row r="172" spans="1:20" ht="43.2" x14ac:dyDescent="0.3">
      <c r="A172">
        <v>1827</v>
      </c>
      <c r="B172" s="3" t="s">
        <v>1828</v>
      </c>
      <c r="C172" s="3" t="s">
        <v>5937</v>
      </c>
      <c r="D172" s="6">
        <v>8000</v>
      </c>
      <c r="E172" s="8">
        <v>8053</v>
      </c>
      <c r="F172" t="s">
        <v>8218</v>
      </c>
      <c r="G172" t="s">
        <v>8223</v>
      </c>
      <c r="H172" t="s">
        <v>8245</v>
      </c>
      <c r="I172">
        <v>1299138561</v>
      </c>
      <c r="J172">
        <v>1294818561</v>
      </c>
      <c r="K172" t="b">
        <v>0</v>
      </c>
      <c r="L172">
        <v>96</v>
      </c>
      <c r="M172" t="b">
        <v>1</v>
      </c>
      <c r="N172" t="s">
        <v>8274</v>
      </c>
      <c r="O172">
        <v>101</v>
      </c>
      <c r="P172">
        <v>83.89</v>
      </c>
      <c r="Q172" s="10" t="s">
        <v>8323</v>
      </c>
      <c r="R172" s="10" t="s">
        <v>8324</v>
      </c>
      <c r="S172" s="14">
        <v>40555.325937499998</v>
      </c>
      <c r="T172" s="14">
        <v>40605.325937499998</v>
      </c>
    </row>
    <row r="173" spans="1:20" ht="43.2" x14ac:dyDescent="0.3">
      <c r="A173">
        <v>1828</v>
      </c>
      <c r="B173" s="3" t="s">
        <v>1829</v>
      </c>
      <c r="C173" s="3" t="s">
        <v>5938</v>
      </c>
      <c r="D173" s="6">
        <v>20000</v>
      </c>
      <c r="E173" s="8">
        <v>20032</v>
      </c>
      <c r="F173" t="s">
        <v>8218</v>
      </c>
      <c r="G173" t="s">
        <v>8223</v>
      </c>
      <c r="H173" t="s">
        <v>8245</v>
      </c>
      <c r="I173">
        <v>1399672800</v>
      </c>
      <c r="J173">
        <v>1396906530</v>
      </c>
      <c r="K173" t="b">
        <v>0</v>
      </c>
      <c r="L173">
        <v>48</v>
      </c>
      <c r="M173" t="b">
        <v>1</v>
      </c>
      <c r="N173" t="s">
        <v>8274</v>
      </c>
      <c r="O173">
        <v>100</v>
      </c>
      <c r="P173">
        <v>417.33</v>
      </c>
      <c r="Q173" s="10" t="s">
        <v>8323</v>
      </c>
      <c r="R173" s="10" t="s">
        <v>8324</v>
      </c>
      <c r="S173" s="14">
        <v>41736.899652777778</v>
      </c>
      <c r="T173" s="14">
        <v>41768.916666666664</v>
      </c>
    </row>
    <row r="174" spans="1:20" ht="43.2" x14ac:dyDescent="0.3">
      <c r="A174">
        <v>1829</v>
      </c>
      <c r="B174" s="3" t="s">
        <v>1830</v>
      </c>
      <c r="C174" s="3" t="s">
        <v>5939</v>
      </c>
      <c r="D174" s="6">
        <v>1500</v>
      </c>
      <c r="E174" s="8">
        <v>2500.25</v>
      </c>
      <c r="F174" t="s">
        <v>8218</v>
      </c>
      <c r="G174" t="s">
        <v>8223</v>
      </c>
      <c r="H174" t="s">
        <v>8245</v>
      </c>
      <c r="I174">
        <v>1295647200</v>
      </c>
      <c r="J174">
        <v>1291428371</v>
      </c>
      <c r="K174" t="b">
        <v>0</v>
      </c>
      <c r="L174">
        <v>33</v>
      </c>
      <c r="M174" t="b">
        <v>1</v>
      </c>
      <c r="N174" t="s">
        <v>8274</v>
      </c>
      <c r="O174">
        <v>167</v>
      </c>
      <c r="P174">
        <v>75.77</v>
      </c>
      <c r="Q174" s="10" t="s">
        <v>8323</v>
      </c>
      <c r="R174" s="10" t="s">
        <v>8324</v>
      </c>
      <c r="S174" s="14">
        <v>40516.087627314817</v>
      </c>
      <c r="T174" s="14">
        <v>40564.916666666664</v>
      </c>
    </row>
    <row r="175" spans="1:20" ht="43.2" x14ac:dyDescent="0.3">
      <c r="A175">
        <v>1830</v>
      </c>
      <c r="B175" s="3" t="s">
        <v>1831</v>
      </c>
      <c r="C175" s="3" t="s">
        <v>5940</v>
      </c>
      <c r="D175" s="6">
        <v>15000</v>
      </c>
      <c r="E175" s="8">
        <v>15230</v>
      </c>
      <c r="F175" t="s">
        <v>8218</v>
      </c>
      <c r="G175" t="s">
        <v>8223</v>
      </c>
      <c r="H175" t="s">
        <v>8245</v>
      </c>
      <c r="I175">
        <v>1393259107</v>
      </c>
      <c r="J175">
        <v>1390667107</v>
      </c>
      <c r="K175" t="b">
        <v>0</v>
      </c>
      <c r="L175">
        <v>226</v>
      </c>
      <c r="M175" t="b">
        <v>1</v>
      </c>
      <c r="N175" t="s">
        <v>8274</v>
      </c>
      <c r="O175">
        <v>102</v>
      </c>
      <c r="P175">
        <v>67.39</v>
      </c>
      <c r="Q175" s="10" t="s">
        <v>8323</v>
      </c>
      <c r="R175" s="10" t="s">
        <v>8324</v>
      </c>
      <c r="S175" s="14">
        <v>41664.684108796297</v>
      </c>
      <c r="T175" s="14">
        <v>41694.684108796297</v>
      </c>
    </row>
    <row r="176" spans="1:20" ht="43.2" x14ac:dyDescent="0.3">
      <c r="A176">
        <v>1831</v>
      </c>
      <c r="B176" s="3" t="s">
        <v>1832</v>
      </c>
      <c r="C176" s="3" t="s">
        <v>5941</v>
      </c>
      <c r="D176" s="6">
        <v>1000</v>
      </c>
      <c r="E176" s="8">
        <v>1030</v>
      </c>
      <c r="F176" t="s">
        <v>8218</v>
      </c>
      <c r="G176" t="s">
        <v>8223</v>
      </c>
      <c r="H176" t="s">
        <v>8245</v>
      </c>
      <c r="I176">
        <v>1336866863</v>
      </c>
      <c r="J176">
        <v>1335570863</v>
      </c>
      <c r="K176" t="b">
        <v>0</v>
      </c>
      <c r="L176">
        <v>14</v>
      </c>
      <c r="M176" t="b">
        <v>1</v>
      </c>
      <c r="N176" t="s">
        <v>8274</v>
      </c>
      <c r="O176">
        <v>103</v>
      </c>
      <c r="P176">
        <v>73.569999999999993</v>
      </c>
      <c r="Q176" s="10" t="s">
        <v>8323</v>
      </c>
      <c r="R176" s="10" t="s">
        <v>8324</v>
      </c>
      <c r="S176" s="14">
        <v>41026.996099537035</v>
      </c>
      <c r="T176" s="14">
        <v>41041.996099537035</v>
      </c>
    </row>
    <row r="177" spans="1:20" ht="43.2" x14ac:dyDescent="0.3">
      <c r="A177">
        <v>1832</v>
      </c>
      <c r="B177" s="3" t="s">
        <v>1833</v>
      </c>
      <c r="C177" s="3" t="s">
        <v>5942</v>
      </c>
      <c r="D177" s="6">
        <v>350</v>
      </c>
      <c r="E177" s="8">
        <v>500</v>
      </c>
      <c r="F177" t="s">
        <v>8218</v>
      </c>
      <c r="G177" t="s">
        <v>8223</v>
      </c>
      <c r="H177" t="s">
        <v>8245</v>
      </c>
      <c r="I177">
        <v>1299243427</v>
      </c>
      <c r="J177">
        <v>1296651427</v>
      </c>
      <c r="K177" t="b">
        <v>0</v>
      </c>
      <c r="L177">
        <v>20</v>
      </c>
      <c r="M177" t="b">
        <v>1</v>
      </c>
      <c r="N177" t="s">
        <v>8274</v>
      </c>
      <c r="O177">
        <v>143</v>
      </c>
      <c r="P177">
        <v>25</v>
      </c>
      <c r="Q177" s="10" t="s">
        <v>8323</v>
      </c>
      <c r="R177" s="10" t="s">
        <v>8324</v>
      </c>
      <c r="S177" s="14">
        <v>40576.539664351854</v>
      </c>
      <c r="T177" s="14">
        <v>40606.539664351854</v>
      </c>
    </row>
    <row r="178" spans="1:20" ht="43.2" x14ac:dyDescent="0.3">
      <c r="A178">
        <v>1833</v>
      </c>
      <c r="B178" s="3" t="s">
        <v>1834</v>
      </c>
      <c r="C178" s="3" t="s">
        <v>5943</v>
      </c>
      <c r="D178" s="6">
        <v>400</v>
      </c>
      <c r="E178" s="8">
        <v>1050</v>
      </c>
      <c r="F178" t="s">
        <v>8218</v>
      </c>
      <c r="G178" t="s">
        <v>8223</v>
      </c>
      <c r="H178" t="s">
        <v>8245</v>
      </c>
      <c r="I178">
        <v>1362211140</v>
      </c>
      <c r="J178">
        <v>1359421403</v>
      </c>
      <c r="K178" t="b">
        <v>0</v>
      </c>
      <c r="L178">
        <v>25</v>
      </c>
      <c r="M178" t="b">
        <v>1</v>
      </c>
      <c r="N178" t="s">
        <v>8274</v>
      </c>
      <c r="O178">
        <v>263</v>
      </c>
      <c r="P178">
        <v>42</v>
      </c>
      <c r="Q178" s="10" t="s">
        <v>8323</v>
      </c>
      <c r="R178" s="10" t="s">
        <v>8324</v>
      </c>
      <c r="S178" s="14">
        <v>41303.044016203705</v>
      </c>
      <c r="T178" s="14">
        <v>41335.332638888889</v>
      </c>
    </row>
    <row r="179" spans="1:20" ht="28.8" x14ac:dyDescent="0.3">
      <c r="A179">
        <v>1834</v>
      </c>
      <c r="B179" s="3" t="s">
        <v>1835</v>
      </c>
      <c r="C179" s="3" t="s">
        <v>5944</v>
      </c>
      <c r="D179" s="6">
        <v>10000</v>
      </c>
      <c r="E179" s="8">
        <v>11805</v>
      </c>
      <c r="F179" t="s">
        <v>8218</v>
      </c>
      <c r="G179" t="s">
        <v>8223</v>
      </c>
      <c r="H179" t="s">
        <v>8245</v>
      </c>
      <c r="I179">
        <v>1422140895</v>
      </c>
      <c r="J179">
        <v>1418684895</v>
      </c>
      <c r="K179" t="b">
        <v>0</v>
      </c>
      <c r="L179">
        <v>90</v>
      </c>
      <c r="M179" t="b">
        <v>1</v>
      </c>
      <c r="N179" t="s">
        <v>8274</v>
      </c>
      <c r="O179">
        <v>118</v>
      </c>
      <c r="P179">
        <v>131.16999999999999</v>
      </c>
      <c r="Q179" s="10" t="s">
        <v>8323</v>
      </c>
      <c r="R179" s="10" t="s">
        <v>8324</v>
      </c>
      <c r="S179" s="14">
        <v>41988.964062500003</v>
      </c>
      <c r="T179" s="14">
        <v>42028.964062500003</v>
      </c>
    </row>
    <row r="180" spans="1:20" x14ac:dyDescent="0.3">
      <c r="A180">
        <v>1836</v>
      </c>
      <c r="B180" s="3" t="s">
        <v>1837</v>
      </c>
      <c r="C180" s="3" t="s">
        <v>5946</v>
      </c>
      <c r="D180" s="6">
        <v>5000</v>
      </c>
      <c r="E180" s="8">
        <v>10017</v>
      </c>
      <c r="F180" t="s">
        <v>8218</v>
      </c>
      <c r="G180" t="s">
        <v>8223</v>
      </c>
      <c r="H180" t="s">
        <v>8245</v>
      </c>
      <c r="I180">
        <v>1361129129</v>
      </c>
      <c r="J180">
        <v>1359660329</v>
      </c>
      <c r="K180" t="b">
        <v>0</v>
      </c>
      <c r="L180">
        <v>55</v>
      </c>
      <c r="M180" t="b">
        <v>1</v>
      </c>
      <c r="N180" t="s">
        <v>8274</v>
      </c>
      <c r="O180">
        <v>200</v>
      </c>
      <c r="P180">
        <v>182.13</v>
      </c>
      <c r="Q180" s="10" t="s">
        <v>8323</v>
      </c>
      <c r="R180" s="10" t="s">
        <v>8324</v>
      </c>
      <c r="S180" s="14">
        <v>41305.809363425928</v>
      </c>
      <c r="T180" s="14">
        <v>41322.809363425928</v>
      </c>
    </row>
    <row r="181" spans="1:20" ht="43.2" x14ac:dyDescent="0.3">
      <c r="A181">
        <v>1837</v>
      </c>
      <c r="B181" s="3" t="s">
        <v>1838</v>
      </c>
      <c r="C181" s="3" t="s">
        <v>5947</v>
      </c>
      <c r="D181" s="6">
        <v>600</v>
      </c>
      <c r="E181" s="8">
        <v>1841</v>
      </c>
      <c r="F181" t="s">
        <v>8218</v>
      </c>
      <c r="G181" t="s">
        <v>8223</v>
      </c>
      <c r="H181" t="s">
        <v>8245</v>
      </c>
      <c r="I181">
        <v>1332029335</v>
      </c>
      <c r="J181">
        <v>1326848935</v>
      </c>
      <c r="K181" t="b">
        <v>0</v>
      </c>
      <c r="L181">
        <v>30</v>
      </c>
      <c r="M181" t="b">
        <v>1</v>
      </c>
      <c r="N181" t="s">
        <v>8274</v>
      </c>
      <c r="O181">
        <v>307</v>
      </c>
      <c r="P181">
        <v>61.37</v>
      </c>
      <c r="Q181" s="10" t="s">
        <v>8323</v>
      </c>
      <c r="R181" s="10" t="s">
        <v>8324</v>
      </c>
      <c r="S181" s="14">
        <v>40926.047858796301</v>
      </c>
      <c r="T181" s="14">
        <v>40986.006192129629</v>
      </c>
    </row>
    <row r="182" spans="1:20" ht="43.2" x14ac:dyDescent="0.3">
      <c r="A182">
        <v>1838</v>
      </c>
      <c r="B182" s="3" t="s">
        <v>1839</v>
      </c>
      <c r="C182" s="3" t="s">
        <v>5948</v>
      </c>
      <c r="D182" s="6">
        <v>1000</v>
      </c>
      <c r="E182" s="8">
        <v>1001.49</v>
      </c>
      <c r="F182" t="s">
        <v>8218</v>
      </c>
      <c r="G182" t="s">
        <v>8223</v>
      </c>
      <c r="H182" t="s">
        <v>8245</v>
      </c>
      <c r="I182">
        <v>1317438000</v>
      </c>
      <c r="J182">
        <v>1314989557</v>
      </c>
      <c r="K182" t="b">
        <v>0</v>
      </c>
      <c r="L182">
        <v>28</v>
      </c>
      <c r="M182" t="b">
        <v>1</v>
      </c>
      <c r="N182" t="s">
        <v>8274</v>
      </c>
      <c r="O182">
        <v>100</v>
      </c>
      <c r="P182">
        <v>35.770000000000003</v>
      </c>
      <c r="Q182" s="10" t="s">
        <v>8323</v>
      </c>
      <c r="R182" s="10" t="s">
        <v>8324</v>
      </c>
      <c r="S182" s="14">
        <v>40788.786539351851</v>
      </c>
      <c r="T182" s="14">
        <v>40817.125</v>
      </c>
    </row>
    <row r="183" spans="1:20" ht="43.2" x14ac:dyDescent="0.3">
      <c r="A183">
        <v>1839</v>
      </c>
      <c r="B183" s="3" t="s">
        <v>1840</v>
      </c>
      <c r="C183" s="3" t="s">
        <v>5949</v>
      </c>
      <c r="D183" s="6">
        <v>1000</v>
      </c>
      <c r="E183" s="8">
        <v>2053</v>
      </c>
      <c r="F183" t="s">
        <v>8218</v>
      </c>
      <c r="G183" t="s">
        <v>8223</v>
      </c>
      <c r="H183" t="s">
        <v>8245</v>
      </c>
      <c r="I183">
        <v>1475342382</v>
      </c>
      <c r="J183">
        <v>1472750382</v>
      </c>
      <c r="K183" t="b">
        <v>0</v>
      </c>
      <c r="L183">
        <v>45</v>
      </c>
      <c r="M183" t="b">
        <v>1</v>
      </c>
      <c r="N183" t="s">
        <v>8274</v>
      </c>
      <c r="O183">
        <v>205</v>
      </c>
      <c r="P183">
        <v>45.62</v>
      </c>
      <c r="Q183" s="10" t="s">
        <v>8323</v>
      </c>
      <c r="R183" s="10" t="s">
        <v>8324</v>
      </c>
      <c r="S183" s="14">
        <v>42614.722013888888</v>
      </c>
      <c r="T183" s="14">
        <v>42644.722013888888</v>
      </c>
    </row>
    <row r="184" spans="1:20" ht="43.2" x14ac:dyDescent="0.3">
      <c r="A184">
        <v>1840</v>
      </c>
      <c r="B184" s="3" t="s">
        <v>1841</v>
      </c>
      <c r="C184" s="3" t="s">
        <v>5950</v>
      </c>
      <c r="D184" s="6">
        <v>900</v>
      </c>
      <c r="E184" s="8">
        <v>980</v>
      </c>
      <c r="F184" t="s">
        <v>8218</v>
      </c>
      <c r="G184" t="s">
        <v>8223</v>
      </c>
      <c r="H184" t="s">
        <v>8245</v>
      </c>
      <c r="I184">
        <v>1367902740</v>
      </c>
      <c r="J184">
        <v>1366251510</v>
      </c>
      <c r="K184" t="b">
        <v>0</v>
      </c>
      <c r="L184">
        <v>13</v>
      </c>
      <c r="M184" t="b">
        <v>1</v>
      </c>
      <c r="N184" t="s">
        <v>8274</v>
      </c>
      <c r="O184">
        <v>109</v>
      </c>
      <c r="P184">
        <v>75.38</v>
      </c>
      <c r="Q184" s="10" t="s">
        <v>8323</v>
      </c>
      <c r="R184" s="10" t="s">
        <v>8324</v>
      </c>
      <c r="S184" s="14">
        <v>41382.096180555556</v>
      </c>
      <c r="T184" s="14">
        <v>41401.207638888889</v>
      </c>
    </row>
    <row r="185" spans="1:20" ht="28.8" x14ac:dyDescent="0.3">
      <c r="A185">
        <v>1841</v>
      </c>
      <c r="B185" s="3" t="s">
        <v>1842</v>
      </c>
      <c r="C185" s="3" t="s">
        <v>5951</v>
      </c>
      <c r="D185" s="6">
        <v>2000</v>
      </c>
      <c r="E185" s="8">
        <v>2035</v>
      </c>
      <c r="F185" t="s">
        <v>8218</v>
      </c>
      <c r="G185" t="s">
        <v>8223</v>
      </c>
      <c r="H185" t="s">
        <v>8245</v>
      </c>
      <c r="I185">
        <v>1400561940</v>
      </c>
      <c r="J185">
        <v>1397679445</v>
      </c>
      <c r="K185" t="b">
        <v>0</v>
      </c>
      <c r="L185">
        <v>40</v>
      </c>
      <c r="M185" t="b">
        <v>1</v>
      </c>
      <c r="N185" t="s">
        <v>8274</v>
      </c>
      <c r="O185">
        <v>102</v>
      </c>
      <c r="P185">
        <v>50.88</v>
      </c>
      <c r="Q185" s="10" t="s">
        <v>8323</v>
      </c>
      <c r="R185" s="10" t="s">
        <v>8324</v>
      </c>
      <c r="S185" s="14">
        <v>41745.84542824074</v>
      </c>
      <c r="T185" s="14">
        <v>41779.207638888889</v>
      </c>
    </row>
    <row r="186" spans="1:20" ht="43.2" x14ac:dyDescent="0.3">
      <c r="A186">
        <v>1842</v>
      </c>
      <c r="B186" s="3" t="s">
        <v>1843</v>
      </c>
      <c r="C186" s="3" t="s">
        <v>5952</v>
      </c>
      <c r="D186" s="6">
        <v>2000</v>
      </c>
      <c r="E186" s="8">
        <v>2505</v>
      </c>
      <c r="F186" t="s">
        <v>8218</v>
      </c>
      <c r="G186" t="s">
        <v>8223</v>
      </c>
      <c r="H186" t="s">
        <v>8245</v>
      </c>
      <c r="I186">
        <v>1425275940</v>
      </c>
      <c r="J186">
        <v>1422371381</v>
      </c>
      <c r="K186" t="b">
        <v>0</v>
      </c>
      <c r="L186">
        <v>21</v>
      </c>
      <c r="M186" t="b">
        <v>1</v>
      </c>
      <c r="N186" t="s">
        <v>8274</v>
      </c>
      <c r="O186">
        <v>125</v>
      </c>
      <c r="P186">
        <v>119.29</v>
      </c>
      <c r="Q186" s="10" t="s">
        <v>8323</v>
      </c>
      <c r="R186" s="10" t="s">
        <v>8324</v>
      </c>
      <c r="S186" s="14">
        <v>42031.631724537037</v>
      </c>
      <c r="T186" s="14">
        <v>42065.249305555553</v>
      </c>
    </row>
    <row r="187" spans="1:20" ht="43.2" x14ac:dyDescent="0.3">
      <c r="A187">
        <v>1843</v>
      </c>
      <c r="B187" s="3" t="s">
        <v>1844</v>
      </c>
      <c r="C187" s="3" t="s">
        <v>5953</v>
      </c>
      <c r="D187" s="6">
        <v>10000</v>
      </c>
      <c r="E187" s="8">
        <v>12400.61</v>
      </c>
      <c r="F187" t="s">
        <v>8218</v>
      </c>
      <c r="G187" t="s">
        <v>8223</v>
      </c>
      <c r="H187" t="s">
        <v>8245</v>
      </c>
      <c r="I187">
        <v>1298245954</v>
      </c>
      <c r="J187">
        <v>1295653954</v>
      </c>
      <c r="K187" t="b">
        <v>0</v>
      </c>
      <c r="L187">
        <v>134</v>
      </c>
      <c r="M187" t="b">
        <v>1</v>
      </c>
      <c r="N187" t="s">
        <v>8274</v>
      </c>
      <c r="O187">
        <v>124</v>
      </c>
      <c r="P187">
        <v>92.54</v>
      </c>
      <c r="Q187" s="10" t="s">
        <v>8323</v>
      </c>
      <c r="R187" s="10" t="s">
        <v>8324</v>
      </c>
      <c r="S187" s="14">
        <v>40564.994837962964</v>
      </c>
      <c r="T187" s="14">
        <v>40594.994837962964</v>
      </c>
    </row>
    <row r="188" spans="1:20" ht="43.2" x14ac:dyDescent="0.3">
      <c r="A188">
        <v>1844</v>
      </c>
      <c r="B188" s="3" t="s">
        <v>1845</v>
      </c>
      <c r="C188" s="3" t="s">
        <v>5954</v>
      </c>
      <c r="D188" s="6">
        <v>1500</v>
      </c>
      <c r="E188" s="8">
        <v>1521</v>
      </c>
      <c r="F188" t="s">
        <v>8218</v>
      </c>
      <c r="G188" t="s">
        <v>8223</v>
      </c>
      <c r="H188" t="s">
        <v>8245</v>
      </c>
      <c r="I188">
        <v>1307761200</v>
      </c>
      <c r="J188">
        <v>1304464914</v>
      </c>
      <c r="K188" t="b">
        <v>0</v>
      </c>
      <c r="L188">
        <v>20</v>
      </c>
      <c r="M188" t="b">
        <v>1</v>
      </c>
      <c r="N188" t="s">
        <v>8274</v>
      </c>
      <c r="O188">
        <v>101</v>
      </c>
      <c r="P188">
        <v>76.05</v>
      </c>
      <c r="Q188" s="10" t="s">
        <v>8323</v>
      </c>
      <c r="R188" s="10" t="s">
        <v>8324</v>
      </c>
      <c r="S188" s="14">
        <v>40666.973541666666</v>
      </c>
      <c r="T188" s="14">
        <v>40705.125</v>
      </c>
    </row>
    <row r="189" spans="1:20" ht="86.4" x14ac:dyDescent="0.3">
      <c r="A189">
        <v>1845</v>
      </c>
      <c r="B189" s="3" t="s">
        <v>1846</v>
      </c>
      <c r="C189" s="3" t="s">
        <v>5955</v>
      </c>
      <c r="D189" s="6">
        <v>1000</v>
      </c>
      <c r="E189" s="8">
        <v>1000</v>
      </c>
      <c r="F189" t="s">
        <v>8218</v>
      </c>
      <c r="G189" t="s">
        <v>8223</v>
      </c>
      <c r="H189" t="s">
        <v>8245</v>
      </c>
      <c r="I189">
        <v>1466139300</v>
      </c>
      <c r="J189">
        <v>1464854398</v>
      </c>
      <c r="K189" t="b">
        <v>0</v>
      </c>
      <c r="L189">
        <v>19</v>
      </c>
      <c r="M189" t="b">
        <v>1</v>
      </c>
      <c r="N189" t="s">
        <v>8274</v>
      </c>
      <c r="O189">
        <v>100</v>
      </c>
      <c r="P189">
        <v>52.63</v>
      </c>
      <c r="Q189" s="10" t="s">
        <v>8323</v>
      </c>
      <c r="R189" s="10" t="s">
        <v>8324</v>
      </c>
      <c r="S189" s="14">
        <v>42523.333310185189</v>
      </c>
      <c r="T189" s="14">
        <v>42538.204861111109</v>
      </c>
    </row>
    <row r="190" spans="1:20" ht="43.2" x14ac:dyDescent="0.3">
      <c r="A190">
        <v>1846</v>
      </c>
      <c r="B190" s="3" t="s">
        <v>1847</v>
      </c>
      <c r="C190" s="3" t="s">
        <v>5956</v>
      </c>
      <c r="D190" s="6">
        <v>15000</v>
      </c>
      <c r="E190" s="8">
        <v>20689</v>
      </c>
      <c r="F190" t="s">
        <v>8218</v>
      </c>
      <c r="G190" t="s">
        <v>8223</v>
      </c>
      <c r="H190" t="s">
        <v>8245</v>
      </c>
      <c r="I190">
        <v>1355585777</v>
      </c>
      <c r="J190">
        <v>1352993777</v>
      </c>
      <c r="K190" t="b">
        <v>0</v>
      </c>
      <c r="L190">
        <v>209</v>
      </c>
      <c r="M190" t="b">
        <v>1</v>
      </c>
      <c r="N190" t="s">
        <v>8274</v>
      </c>
      <c r="O190">
        <v>138</v>
      </c>
      <c r="P190">
        <v>98.99</v>
      </c>
      <c r="Q190" s="10" t="s">
        <v>8323</v>
      </c>
      <c r="R190" s="10" t="s">
        <v>8324</v>
      </c>
      <c r="S190" s="14">
        <v>41228.650196759263</v>
      </c>
      <c r="T190" s="14">
        <v>41258.650196759263</v>
      </c>
    </row>
    <row r="191" spans="1:20" ht="43.2" x14ac:dyDescent="0.3">
      <c r="A191">
        <v>1847</v>
      </c>
      <c r="B191" s="3" t="s">
        <v>1848</v>
      </c>
      <c r="C191" s="3" t="s">
        <v>5957</v>
      </c>
      <c r="D191" s="6">
        <v>2500</v>
      </c>
      <c r="E191" s="8">
        <v>3022</v>
      </c>
      <c r="F191" t="s">
        <v>8218</v>
      </c>
      <c r="G191" t="s">
        <v>8223</v>
      </c>
      <c r="H191" t="s">
        <v>8245</v>
      </c>
      <c r="I191">
        <v>1429594832</v>
      </c>
      <c r="J191">
        <v>1427780432</v>
      </c>
      <c r="K191" t="b">
        <v>0</v>
      </c>
      <c r="L191">
        <v>38</v>
      </c>
      <c r="M191" t="b">
        <v>1</v>
      </c>
      <c r="N191" t="s">
        <v>8274</v>
      </c>
      <c r="O191">
        <v>121</v>
      </c>
      <c r="P191">
        <v>79.53</v>
      </c>
      <c r="Q191" s="10" t="s">
        <v>8323</v>
      </c>
      <c r="R191" s="10" t="s">
        <v>8324</v>
      </c>
      <c r="S191" s="14">
        <v>42094.236481481479</v>
      </c>
      <c r="T191" s="14">
        <v>42115.236481481479</v>
      </c>
    </row>
    <row r="192" spans="1:20" ht="43.2" x14ac:dyDescent="0.3">
      <c r="A192">
        <v>1848</v>
      </c>
      <c r="B192" s="3" t="s">
        <v>1849</v>
      </c>
      <c r="C192" s="3" t="s">
        <v>5958</v>
      </c>
      <c r="D192" s="6">
        <v>3000</v>
      </c>
      <c r="E192" s="8">
        <v>3221</v>
      </c>
      <c r="F192" t="s">
        <v>8218</v>
      </c>
      <c r="G192" t="s">
        <v>8223</v>
      </c>
      <c r="H192" t="s">
        <v>8245</v>
      </c>
      <c r="I192">
        <v>1312095540</v>
      </c>
      <c r="J192">
        <v>1306608888</v>
      </c>
      <c r="K192" t="b">
        <v>0</v>
      </c>
      <c r="L192">
        <v>24</v>
      </c>
      <c r="M192" t="b">
        <v>1</v>
      </c>
      <c r="N192" t="s">
        <v>8274</v>
      </c>
      <c r="O192">
        <v>107</v>
      </c>
      <c r="P192">
        <v>134.21</v>
      </c>
      <c r="Q192" s="10" t="s">
        <v>8323</v>
      </c>
      <c r="R192" s="10" t="s">
        <v>8324</v>
      </c>
      <c r="S192" s="14">
        <v>40691.788055555553</v>
      </c>
      <c r="T192" s="14">
        <v>40755.290972222225</v>
      </c>
    </row>
    <row r="193" spans="1:20" ht="28.8" x14ac:dyDescent="0.3">
      <c r="A193">
        <v>1849</v>
      </c>
      <c r="B193" s="3" t="s">
        <v>1850</v>
      </c>
      <c r="C193" s="3" t="s">
        <v>5959</v>
      </c>
      <c r="D193" s="6">
        <v>300</v>
      </c>
      <c r="E193" s="8">
        <v>301</v>
      </c>
      <c r="F193" t="s">
        <v>8218</v>
      </c>
      <c r="G193" t="s">
        <v>8223</v>
      </c>
      <c r="H193" t="s">
        <v>8245</v>
      </c>
      <c r="I193">
        <v>1350505059</v>
      </c>
      <c r="J193">
        <v>1347913059</v>
      </c>
      <c r="K193" t="b">
        <v>0</v>
      </c>
      <c r="L193">
        <v>8</v>
      </c>
      <c r="M193" t="b">
        <v>1</v>
      </c>
      <c r="N193" t="s">
        <v>8274</v>
      </c>
      <c r="O193">
        <v>100</v>
      </c>
      <c r="P193">
        <v>37.630000000000003</v>
      </c>
      <c r="Q193" s="10" t="s">
        <v>8323</v>
      </c>
      <c r="R193" s="10" t="s">
        <v>8324</v>
      </c>
      <c r="S193" s="14">
        <v>41169.845590277779</v>
      </c>
      <c r="T193" s="14">
        <v>41199.845590277779</v>
      </c>
    </row>
    <row r="194" spans="1:20" ht="43.2" x14ac:dyDescent="0.3">
      <c r="A194">
        <v>1850</v>
      </c>
      <c r="B194" s="3" t="s">
        <v>1851</v>
      </c>
      <c r="C194" s="3" t="s">
        <v>5960</v>
      </c>
      <c r="D194" s="6">
        <v>9000</v>
      </c>
      <c r="E194" s="8">
        <v>9137</v>
      </c>
      <c r="F194" t="s">
        <v>8218</v>
      </c>
      <c r="G194" t="s">
        <v>8223</v>
      </c>
      <c r="H194" t="s">
        <v>8245</v>
      </c>
      <c r="I194">
        <v>1405033300</v>
      </c>
      <c r="J194">
        <v>1402441300</v>
      </c>
      <c r="K194" t="b">
        <v>0</v>
      </c>
      <c r="L194">
        <v>179</v>
      </c>
      <c r="M194" t="b">
        <v>1</v>
      </c>
      <c r="N194" t="s">
        <v>8274</v>
      </c>
      <c r="O194">
        <v>102</v>
      </c>
      <c r="P194">
        <v>51.04</v>
      </c>
      <c r="Q194" s="10" t="s">
        <v>8323</v>
      </c>
      <c r="R194" s="10" t="s">
        <v>8324</v>
      </c>
      <c r="S194" s="14">
        <v>41800.959490740745</v>
      </c>
      <c r="T194" s="14">
        <v>41830.959490740745</v>
      </c>
    </row>
    <row r="195" spans="1:20" ht="43.2" x14ac:dyDescent="0.3">
      <c r="A195">
        <v>1851</v>
      </c>
      <c r="B195" s="3" t="s">
        <v>1852</v>
      </c>
      <c r="C195" s="3" t="s">
        <v>5961</v>
      </c>
      <c r="D195" s="6">
        <v>1300</v>
      </c>
      <c r="E195" s="8">
        <v>1301</v>
      </c>
      <c r="F195" t="s">
        <v>8218</v>
      </c>
      <c r="G195" t="s">
        <v>8223</v>
      </c>
      <c r="H195" t="s">
        <v>8245</v>
      </c>
      <c r="I195">
        <v>1406509200</v>
      </c>
      <c r="J195">
        <v>1404769538</v>
      </c>
      <c r="K195" t="b">
        <v>0</v>
      </c>
      <c r="L195">
        <v>26</v>
      </c>
      <c r="M195" t="b">
        <v>1</v>
      </c>
      <c r="N195" t="s">
        <v>8274</v>
      </c>
      <c r="O195">
        <v>100</v>
      </c>
      <c r="P195">
        <v>50.04</v>
      </c>
      <c r="Q195" s="10" t="s">
        <v>8323</v>
      </c>
      <c r="R195" s="10" t="s">
        <v>8324</v>
      </c>
      <c r="S195" s="14">
        <v>41827.906689814816</v>
      </c>
      <c r="T195" s="14">
        <v>41848.041666666664</v>
      </c>
    </row>
    <row r="196" spans="1:20" ht="43.2" x14ac:dyDescent="0.3">
      <c r="A196">
        <v>1852</v>
      </c>
      <c r="B196" s="3" t="s">
        <v>1853</v>
      </c>
      <c r="C196" s="3" t="s">
        <v>5962</v>
      </c>
      <c r="D196" s="6">
        <v>15000</v>
      </c>
      <c r="E196" s="8">
        <v>17545</v>
      </c>
      <c r="F196" t="s">
        <v>8218</v>
      </c>
      <c r="G196" t="s">
        <v>8223</v>
      </c>
      <c r="H196" t="s">
        <v>8245</v>
      </c>
      <c r="I196">
        <v>1429920000</v>
      </c>
      <c r="J196">
        <v>1426703452</v>
      </c>
      <c r="K196" t="b">
        <v>0</v>
      </c>
      <c r="L196">
        <v>131</v>
      </c>
      <c r="M196" t="b">
        <v>1</v>
      </c>
      <c r="N196" t="s">
        <v>8274</v>
      </c>
      <c r="O196">
        <v>117</v>
      </c>
      <c r="P196">
        <v>133.93</v>
      </c>
      <c r="Q196" s="10" t="s">
        <v>8323</v>
      </c>
      <c r="R196" s="10" t="s">
        <v>8324</v>
      </c>
      <c r="S196" s="14">
        <v>42081.77143518519</v>
      </c>
      <c r="T196" s="14">
        <v>42119</v>
      </c>
    </row>
    <row r="197" spans="1:20" ht="43.2" x14ac:dyDescent="0.3">
      <c r="A197">
        <v>1853</v>
      </c>
      <c r="B197" s="3" t="s">
        <v>1854</v>
      </c>
      <c r="C197" s="3" t="s">
        <v>5963</v>
      </c>
      <c r="D197" s="6">
        <v>800</v>
      </c>
      <c r="E197" s="8">
        <v>815</v>
      </c>
      <c r="F197" t="s">
        <v>8218</v>
      </c>
      <c r="G197" t="s">
        <v>8223</v>
      </c>
      <c r="H197" t="s">
        <v>8245</v>
      </c>
      <c r="I197">
        <v>1352860017</v>
      </c>
      <c r="J197">
        <v>1348536417</v>
      </c>
      <c r="K197" t="b">
        <v>0</v>
      </c>
      <c r="L197">
        <v>14</v>
      </c>
      <c r="M197" t="b">
        <v>1</v>
      </c>
      <c r="N197" t="s">
        <v>8274</v>
      </c>
      <c r="O197">
        <v>102</v>
      </c>
      <c r="P197">
        <v>58.21</v>
      </c>
      <c r="Q197" s="10" t="s">
        <v>8323</v>
      </c>
      <c r="R197" s="10" t="s">
        <v>8324</v>
      </c>
      <c r="S197" s="14">
        <v>41177.060381944444</v>
      </c>
      <c r="T197" s="14">
        <v>41227.102048611108</v>
      </c>
    </row>
    <row r="198" spans="1:20" ht="43.2" x14ac:dyDescent="0.3">
      <c r="A198">
        <v>1854</v>
      </c>
      <c r="B198" s="3" t="s">
        <v>1855</v>
      </c>
      <c r="C198" s="3" t="s">
        <v>5964</v>
      </c>
      <c r="D198" s="6">
        <v>15000</v>
      </c>
      <c r="E198" s="8">
        <v>15318.55</v>
      </c>
      <c r="F198" t="s">
        <v>8218</v>
      </c>
      <c r="G198" t="s">
        <v>8223</v>
      </c>
      <c r="H198" t="s">
        <v>8245</v>
      </c>
      <c r="I198">
        <v>1369355437</v>
      </c>
      <c r="J198">
        <v>1366763437</v>
      </c>
      <c r="K198" t="b">
        <v>0</v>
      </c>
      <c r="L198">
        <v>174</v>
      </c>
      <c r="M198" t="b">
        <v>1</v>
      </c>
      <c r="N198" t="s">
        <v>8274</v>
      </c>
      <c r="O198">
        <v>102</v>
      </c>
      <c r="P198">
        <v>88.04</v>
      </c>
      <c r="Q198" s="10" t="s">
        <v>8323</v>
      </c>
      <c r="R198" s="10" t="s">
        <v>8324</v>
      </c>
      <c r="S198" s="14">
        <v>41388.021261574075</v>
      </c>
      <c r="T198" s="14">
        <v>41418.021261574075</v>
      </c>
    </row>
    <row r="199" spans="1:20" ht="43.2" x14ac:dyDescent="0.3">
      <c r="A199">
        <v>1856</v>
      </c>
      <c r="B199" s="3" t="s">
        <v>1857</v>
      </c>
      <c r="C199" s="3" t="s">
        <v>5966</v>
      </c>
      <c r="D199" s="6">
        <v>2000</v>
      </c>
      <c r="E199" s="8">
        <v>2025</v>
      </c>
      <c r="F199" t="s">
        <v>8218</v>
      </c>
      <c r="G199" t="s">
        <v>8223</v>
      </c>
      <c r="H199" t="s">
        <v>8245</v>
      </c>
      <c r="I199">
        <v>1405715472</v>
      </c>
      <c r="J199">
        <v>1403901072</v>
      </c>
      <c r="K199" t="b">
        <v>0</v>
      </c>
      <c r="L199">
        <v>38</v>
      </c>
      <c r="M199" t="b">
        <v>1</v>
      </c>
      <c r="N199" t="s">
        <v>8274</v>
      </c>
      <c r="O199">
        <v>101</v>
      </c>
      <c r="P199">
        <v>53.29</v>
      </c>
      <c r="Q199" s="10" t="s">
        <v>8323</v>
      </c>
      <c r="R199" s="10" t="s">
        <v>8324</v>
      </c>
      <c r="S199" s="14">
        <v>41817.854999999996</v>
      </c>
      <c r="T199" s="14">
        <v>41838.854999999996</v>
      </c>
    </row>
    <row r="200" spans="1:20" ht="43.2" x14ac:dyDescent="0.3">
      <c r="A200">
        <v>1857</v>
      </c>
      <c r="B200" s="3" t="s">
        <v>1858</v>
      </c>
      <c r="C200" s="3" t="s">
        <v>5967</v>
      </c>
      <c r="D200" s="6">
        <v>3000</v>
      </c>
      <c r="E200" s="8">
        <v>3000</v>
      </c>
      <c r="F200" t="s">
        <v>8218</v>
      </c>
      <c r="G200" t="s">
        <v>8223</v>
      </c>
      <c r="H200" t="s">
        <v>8245</v>
      </c>
      <c r="I200">
        <v>1410546413</v>
      </c>
      <c r="J200">
        <v>1407954413</v>
      </c>
      <c r="K200" t="b">
        <v>0</v>
      </c>
      <c r="L200">
        <v>22</v>
      </c>
      <c r="M200" t="b">
        <v>1</v>
      </c>
      <c r="N200" t="s">
        <v>8274</v>
      </c>
      <c r="O200">
        <v>100</v>
      </c>
      <c r="P200">
        <v>136.36000000000001</v>
      </c>
      <c r="Q200" s="10" t="s">
        <v>8323</v>
      </c>
      <c r="R200" s="10" t="s">
        <v>8324</v>
      </c>
      <c r="S200" s="14">
        <v>41864.76866898148</v>
      </c>
      <c r="T200" s="14">
        <v>41894.76866898148</v>
      </c>
    </row>
    <row r="201" spans="1:20" ht="43.2" x14ac:dyDescent="0.3">
      <c r="A201">
        <v>1858</v>
      </c>
      <c r="B201" s="3" t="s">
        <v>1859</v>
      </c>
      <c r="C201" s="3" t="s">
        <v>5968</v>
      </c>
      <c r="D201" s="6">
        <v>5555.55</v>
      </c>
      <c r="E201" s="8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>
        <v>109</v>
      </c>
      <c r="P201">
        <v>40.549999999999997</v>
      </c>
      <c r="Q201" s="10" t="s">
        <v>8323</v>
      </c>
      <c r="R201" s="10" t="s">
        <v>8324</v>
      </c>
      <c r="S201" s="14">
        <v>40833.200474537036</v>
      </c>
      <c r="T201" s="14">
        <v>40893.242141203707</v>
      </c>
    </row>
    <row r="202" spans="1:20" ht="28.8" x14ac:dyDescent="0.3">
      <c r="A202">
        <v>1859</v>
      </c>
      <c r="B202" s="3" t="s">
        <v>1860</v>
      </c>
      <c r="C202" s="3" t="s">
        <v>5969</v>
      </c>
      <c r="D202" s="6">
        <v>3000</v>
      </c>
      <c r="E202" s="8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>
        <v>132</v>
      </c>
      <c r="P202">
        <v>70.63</v>
      </c>
      <c r="Q202" s="10" t="s">
        <v>8323</v>
      </c>
      <c r="R202" s="10" t="s">
        <v>8324</v>
      </c>
      <c r="S202" s="14">
        <v>40778.770011574074</v>
      </c>
      <c r="T202" s="14">
        <v>40808.770011574074</v>
      </c>
    </row>
    <row r="203" spans="1:20" ht="43.2" x14ac:dyDescent="0.3">
      <c r="A203">
        <v>1860</v>
      </c>
      <c r="B203" s="3" t="s">
        <v>1861</v>
      </c>
      <c r="C203" s="3" t="s">
        <v>5970</v>
      </c>
      <c r="D203" s="6">
        <v>750</v>
      </c>
      <c r="E203" s="8">
        <v>1001</v>
      </c>
      <c r="F203" t="s">
        <v>8218</v>
      </c>
      <c r="G203" t="s">
        <v>8223</v>
      </c>
      <c r="H203" t="s">
        <v>8245</v>
      </c>
      <c r="I203">
        <v>1391706084</v>
      </c>
      <c r="J203">
        <v>1389891684</v>
      </c>
      <c r="K203" t="b">
        <v>0</v>
      </c>
      <c r="L203">
        <v>19</v>
      </c>
      <c r="M203" t="b">
        <v>1</v>
      </c>
      <c r="N203" t="s">
        <v>8274</v>
      </c>
      <c r="O203">
        <v>133</v>
      </c>
      <c r="P203">
        <v>52.68</v>
      </c>
      <c r="Q203" s="10" t="s">
        <v>8323</v>
      </c>
      <c r="R203" s="10" t="s">
        <v>8324</v>
      </c>
      <c r="S203" s="14">
        <v>41655.709305555552</v>
      </c>
      <c r="T203" s="14">
        <v>41676.709305555552</v>
      </c>
    </row>
    <row r="204" spans="1:20" ht="28.8" x14ac:dyDescent="0.3">
      <c r="A204">
        <v>2161</v>
      </c>
      <c r="B204" s="3" t="s">
        <v>2162</v>
      </c>
      <c r="C204" s="3" t="s">
        <v>6271</v>
      </c>
      <c r="D204" s="6">
        <v>400</v>
      </c>
      <c r="E204" s="8">
        <v>463</v>
      </c>
      <c r="F204" t="s">
        <v>8218</v>
      </c>
      <c r="G204" t="s">
        <v>8223</v>
      </c>
      <c r="H204" t="s">
        <v>8245</v>
      </c>
      <c r="I204">
        <v>1443040059</v>
      </c>
      <c r="J204">
        <v>1440448059</v>
      </c>
      <c r="K204" t="b">
        <v>0</v>
      </c>
      <c r="L204">
        <v>13</v>
      </c>
      <c r="M204" t="b">
        <v>1</v>
      </c>
      <c r="N204" t="s">
        <v>8274</v>
      </c>
      <c r="O204">
        <v>116</v>
      </c>
      <c r="P204">
        <v>35.619999999999997</v>
      </c>
      <c r="Q204" s="10" t="s">
        <v>8323</v>
      </c>
      <c r="R204" s="10" t="s">
        <v>8324</v>
      </c>
      <c r="S204" s="14">
        <v>42240.852534722217</v>
      </c>
      <c r="T204" s="14">
        <v>42270.852534722217</v>
      </c>
    </row>
    <row r="205" spans="1:20" ht="43.2" x14ac:dyDescent="0.3">
      <c r="A205">
        <v>2162</v>
      </c>
      <c r="B205" s="3" t="s">
        <v>2163</v>
      </c>
      <c r="C205" s="3" t="s">
        <v>6272</v>
      </c>
      <c r="D205" s="6">
        <v>4500</v>
      </c>
      <c r="E205" s="8">
        <v>5052</v>
      </c>
      <c r="F205" t="s">
        <v>8218</v>
      </c>
      <c r="G205" t="s">
        <v>8223</v>
      </c>
      <c r="H205" t="s">
        <v>8245</v>
      </c>
      <c r="I205">
        <v>1406226191</v>
      </c>
      <c r="J205">
        <v>1403547791</v>
      </c>
      <c r="K205" t="b">
        <v>0</v>
      </c>
      <c r="L205">
        <v>58</v>
      </c>
      <c r="M205" t="b">
        <v>1</v>
      </c>
      <c r="N205" t="s">
        <v>8274</v>
      </c>
      <c r="O205">
        <v>112</v>
      </c>
      <c r="P205">
        <v>87.1</v>
      </c>
      <c r="Q205" s="10" t="s">
        <v>8323</v>
      </c>
      <c r="R205" s="10" t="s">
        <v>8324</v>
      </c>
      <c r="S205" s="14">
        <v>41813.766099537039</v>
      </c>
      <c r="T205" s="14">
        <v>41844.766099537039</v>
      </c>
    </row>
    <row r="206" spans="1:20" ht="43.2" x14ac:dyDescent="0.3">
      <c r="A206">
        <v>2163</v>
      </c>
      <c r="B206" s="3" t="s">
        <v>2164</v>
      </c>
      <c r="C206" s="3" t="s">
        <v>6273</v>
      </c>
      <c r="D206" s="6">
        <v>2500</v>
      </c>
      <c r="E206" s="8">
        <v>3305</v>
      </c>
      <c r="F206" t="s">
        <v>8218</v>
      </c>
      <c r="G206" t="s">
        <v>8223</v>
      </c>
      <c r="H206" t="s">
        <v>8245</v>
      </c>
      <c r="I206">
        <v>1433735400</v>
      </c>
      <c r="J206">
        <v>1429306520</v>
      </c>
      <c r="K206" t="b">
        <v>0</v>
      </c>
      <c r="L206">
        <v>44</v>
      </c>
      <c r="M206" t="b">
        <v>1</v>
      </c>
      <c r="N206" t="s">
        <v>8274</v>
      </c>
      <c r="O206">
        <v>132</v>
      </c>
      <c r="P206">
        <v>75.11</v>
      </c>
      <c r="Q206" s="10" t="s">
        <v>8323</v>
      </c>
      <c r="R206" s="10" t="s">
        <v>8324</v>
      </c>
      <c r="S206" s="14">
        <v>42111.899537037039</v>
      </c>
      <c r="T206" s="14">
        <v>42163.159722222219</v>
      </c>
    </row>
    <row r="207" spans="1:20" ht="28.8" x14ac:dyDescent="0.3">
      <c r="A207">
        <v>2164</v>
      </c>
      <c r="B207" s="3" t="s">
        <v>2165</v>
      </c>
      <c r="C207" s="3" t="s">
        <v>6274</v>
      </c>
      <c r="D207" s="6">
        <v>5500</v>
      </c>
      <c r="E207" s="8">
        <v>5645</v>
      </c>
      <c r="F207" t="s">
        <v>8218</v>
      </c>
      <c r="G207" t="s">
        <v>8223</v>
      </c>
      <c r="H207" t="s">
        <v>8245</v>
      </c>
      <c r="I207">
        <v>1466827140</v>
      </c>
      <c r="J207">
        <v>1464196414</v>
      </c>
      <c r="K207" t="b">
        <v>0</v>
      </c>
      <c r="L207">
        <v>83</v>
      </c>
      <c r="M207" t="b">
        <v>1</v>
      </c>
      <c r="N207" t="s">
        <v>8274</v>
      </c>
      <c r="O207">
        <v>103</v>
      </c>
      <c r="P207">
        <v>68.010000000000005</v>
      </c>
      <c r="Q207" s="10" t="s">
        <v>8323</v>
      </c>
      <c r="R207" s="10" t="s">
        <v>8324</v>
      </c>
      <c r="S207" s="14">
        <v>42515.71775462963</v>
      </c>
      <c r="T207" s="14">
        <v>42546.165972222225</v>
      </c>
    </row>
    <row r="208" spans="1:20" ht="57.6" x14ac:dyDescent="0.3">
      <c r="A208">
        <v>2166</v>
      </c>
      <c r="B208" s="3" t="s">
        <v>2167</v>
      </c>
      <c r="C208" s="3" t="s">
        <v>6276</v>
      </c>
      <c r="D208" s="6">
        <v>2000</v>
      </c>
      <c r="E208" s="8">
        <v>2932</v>
      </c>
      <c r="F208" t="s">
        <v>8218</v>
      </c>
      <c r="G208" t="s">
        <v>8223</v>
      </c>
      <c r="H208" t="s">
        <v>8245</v>
      </c>
      <c r="I208">
        <v>1417813618</v>
      </c>
      <c r="J208">
        <v>1413922018</v>
      </c>
      <c r="K208" t="b">
        <v>0</v>
      </c>
      <c r="L208">
        <v>32</v>
      </c>
      <c r="M208" t="b">
        <v>1</v>
      </c>
      <c r="N208" t="s">
        <v>8274</v>
      </c>
      <c r="O208">
        <v>147</v>
      </c>
      <c r="P208">
        <v>91.63</v>
      </c>
      <c r="Q208" s="10" t="s">
        <v>8323</v>
      </c>
      <c r="R208" s="10" t="s">
        <v>8324</v>
      </c>
      <c r="S208" s="14">
        <v>41933.838171296295</v>
      </c>
      <c r="T208" s="14">
        <v>41978.879837962959</v>
      </c>
    </row>
    <row r="209" spans="1:20" ht="28.8" x14ac:dyDescent="0.3">
      <c r="A209">
        <v>2167</v>
      </c>
      <c r="B209" s="3" t="s">
        <v>2168</v>
      </c>
      <c r="C209" s="3" t="s">
        <v>6277</v>
      </c>
      <c r="D209" s="6">
        <v>150</v>
      </c>
      <c r="E209" s="8">
        <v>180</v>
      </c>
      <c r="F209" t="s">
        <v>8218</v>
      </c>
      <c r="G209" t="s">
        <v>8223</v>
      </c>
      <c r="H209" t="s">
        <v>8245</v>
      </c>
      <c r="I209">
        <v>1347672937</v>
      </c>
      <c r="J209">
        <v>1346463337</v>
      </c>
      <c r="K209" t="b">
        <v>0</v>
      </c>
      <c r="L209">
        <v>8</v>
      </c>
      <c r="M209" t="b">
        <v>1</v>
      </c>
      <c r="N209" t="s">
        <v>8274</v>
      </c>
      <c r="O209">
        <v>120</v>
      </c>
      <c r="P209">
        <v>22.5</v>
      </c>
      <c r="Q209" s="10" t="s">
        <v>8323</v>
      </c>
      <c r="R209" s="10" t="s">
        <v>8324</v>
      </c>
      <c r="S209" s="14">
        <v>41153.066400462965</v>
      </c>
      <c r="T209" s="14">
        <v>41167.066400462965</v>
      </c>
    </row>
    <row r="210" spans="1:20" ht="28.8" x14ac:dyDescent="0.3">
      <c r="A210">
        <v>2168</v>
      </c>
      <c r="B210" s="3" t="s">
        <v>2169</v>
      </c>
      <c r="C210" s="3" t="s">
        <v>6278</v>
      </c>
      <c r="D210" s="6">
        <v>18000</v>
      </c>
      <c r="E210" s="8">
        <v>21884.69</v>
      </c>
      <c r="F210" t="s">
        <v>8218</v>
      </c>
      <c r="G210" t="s">
        <v>8223</v>
      </c>
      <c r="H210" t="s">
        <v>8245</v>
      </c>
      <c r="I210">
        <v>1486702800</v>
      </c>
      <c r="J210">
        <v>1484058261</v>
      </c>
      <c r="K210" t="b">
        <v>0</v>
      </c>
      <c r="L210">
        <v>340</v>
      </c>
      <c r="M210" t="b">
        <v>1</v>
      </c>
      <c r="N210" t="s">
        <v>8274</v>
      </c>
      <c r="O210">
        <v>122</v>
      </c>
      <c r="P210">
        <v>64.37</v>
      </c>
      <c r="Q210" s="10" t="s">
        <v>8323</v>
      </c>
      <c r="R210" s="10" t="s">
        <v>8324</v>
      </c>
      <c r="S210" s="14">
        <v>42745.600243055553</v>
      </c>
      <c r="T210" s="14">
        <v>42776.208333333328</v>
      </c>
    </row>
    <row r="211" spans="1:20" ht="43.2" x14ac:dyDescent="0.3">
      <c r="A211">
        <v>2169</v>
      </c>
      <c r="B211" s="3" t="s">
        <v>2170</v>
      </c>
      <c r="C211" s="3" t="s">
        <v>6279</v>
      </c>
      <c r="D211" s="6">
        <v>153</v>
      </c>
      <c r="E211" s="8">
        <v>153</v>
      </c>
      <c r="F211" t="s">
        <v>8218</v>
      </c>
      <c r="G211" t="s">
        <v>8223</v>
      </c>
      <c r="H211" t="s">
        <v>8245</v>
      </c>
      <c r="I211">
        <v>1488473351</v>
      </c>
      <c r="J211">
        <v>1488214151</v>
      </c>
      <c r="K211" t="b">
        <v>0</v>
      </c>
      <c r="L211">
        <v>7</v>
      </c>
      <c r="M211" t="b">
        <v>1</v>
      </c>
      <c r="N211" t="s">
        <v>8274</v>
      </c>
      <c r="O211">
        <v>100</v>
      </c>
      <c r="P211">
        <v>21.86</v>
      </c>
      <c r="Q211" s="10" t="s">
        <v>8323</v>
      </c>
      <c r="R211" s="10" t="s">
        <v>8324</v>
      </c>
      <c r="S211" s="14">
        <v>42793.700821759259</v>
      </c>
      <c r="T211" s="14">
        <v>42796.700821759259</v>
      </c>
    </row>
    <row r="212" spans="1:20" ht="43.2" x14ac:dyDescent="0.3">
      <c r="A212">
        <v>2170</v>
      </c>
      <c r="B212" s="3" t="s">
        <v>2171</v>
      </c>
      <c r="C212" s="3" t="s">
        <v>6280</v>
      </c>
      <c r="D212" s="6">
        <v>350</v>
      </c>
      <c r="E212" s="8">
        <v>633</v>
      </c>
      <c r="F212" t="s">
        <v>8218</v>
      </c>
      <c r="G212" t="s">
        <v>8223</v>
      </c>
      <c r="H212" t="s">
        <v>8245</v>
      </c>
      <c r="I212">
        <v>1440266422</v>
      </c>
      <c r="J212">
        <v>1436810422</v>
      </c>
      <c r="K212" t="b">
        <v>0</v>
      </c>
      <c r="L212">
        <v>19</v>
      </c>
      <c r="M212" t="b">
        <v>1</v>
      </c>
      <c r="N212" t="s">
        <v>8274</v>
      </c>
      <c r="O212">
        <v>181</v>
      </c>
      <c r="P212">
        <v>33.32</v>
      </c>
      <c r="Q212" s="10" t="s">
        <v>8323</v>
      </c>
      <c r="R212" s="10" t="s">
        <v>8324</v>
      </c>
      <c r="S212" s="14">
        <v>42198.750254629631</v>
      </c>
      <c r="T212" s="14">
        <v>42238.750254629631</v>
      </c>
    </row>
    <row r="213" spans="1:20" ht="43.2" x14ac:dyDescent="0.3">
      <c r="A213">
        <v>2171</v>
      </c>
      <c r="B213" s="3" t="s">
        <v>2172</v>
      </c>
      <c r="C213" s="3" t="s">
        <v>6281</v>
      </c>
      <c r="D213" s="6">
        <v>4000</v>
      </c>
      <c r="E213" s="8">
        <v>4243</v>
      </c>
      <c r="F213" t="s">
        <v>8218</v>
      </c>
      <c r="G213" t="s">
        <v>8223</v>
      </c>
      <c r="H213" t="s">
        <v>8245</v>
      </c>
      <c r="I213">
        <v>1434949200</v>
      </c>
      <c r="J213">
        <v>1431903495</v>
      </c>
      <c r="K213" t="b">
        <v>0</v>
      </c>
      <c r="L213">
        <v>47</v>
      </c>
      <c r="M213" t="b">
        <v>1</v>
      </c>
      <c r="N213" t="s">
        <v>8274</v>
      </c>
      <c r="O213">
        <v>106</v>
      </c>
      <c r="P213">
        <v>90.28</v>
      </c>
      <c r="Q213" s="10" t="s">
        <v>8323</v>
      </c>
      <c r="R213" s="10" t="s">
        <v>8324</v>
      </c>
      <c r="S213" s="14">
        <v>42141.95711805555</v>
      </c>
      <c r="T213" s="14">
        <v>42177.208333333328</v>
      </c>
    </row>
    <row r="214" spans="1:20" ht="43.2" x14ac:dyDescent="0.3">
      <c r="A214">
        <v>2172</v>
      </c>
      <c r="B214" s="3" t="s">
        <v>2173</v>
      </c>
      <c r="C214" s="3" t="s">
        <v>6282</v>
      </c>
      <c r="D214" s="6">
        <v>1000</v>
      </c>
      <c r="E214" s="8">
        <v>1000</v>
      </c>
      <c r="F214" t="s">
        <v>8218</v>
      </c>
      <c r="G214" t="s">
        <v>8223</v>
      </c>
      <c r="H214" t="s">
        <v>8245</v>
      </c>
      <c r="I214">
        <v>1429365320</v>
      </c>
      <c r="J214">
        <v>1426773320</v>
      </c>
      <c r="K214" t="b">
        <v>0</v>
      </c>
      <c r="L214">
        <v>13</v>
      </c>
      <c r="M214" t="b">
        <v>1</v>
      </c>
      <c r="N214" t="s">
        <v>8274</v>
      </c>
      <c r="O214">
        <v>100</v>
      </c>
      <c r="P214">
        <v>76.92</v>
      </c>
      <c r="Q214" s="10" t="s">
        <v>8323</v>
      </c>
      <c r="R214" s="10" t="s">
        <v>8324</v>
      </c>
      <c r="S214" s="14">
        <v>42082.580092592587</v>
      </c>
      <c r="T214" s="14">
        <v>42112.580092592587</v>
      </c>
    </row>
    <row r="215" spans="1:20" ht="43.2" x14ac:dyDescent="0.3">
      <c r="A215">
        <v>2173</v>
      </c>
      <c r="B215" s="3" t="s">
        <v>2174</v>
      </c>
      <c r="C215" s="3" t="s">
        <v>6283</v>
      </c>
      <c r="D215" s="6">
        <v>4200</v>
      </c>
      <c r="E215" s="8">
        <v>5331</v>
      </c>
      <c r="F215" t="s">
        <v>8218</v>
      </c>
      <c r="G215" t="s">
        <v>8223</v>
      </c>
      <c r="H215" t="s">
        <v>8245</v>
      </c>
      <c r="I215">
        <v>1378785540</v>
      </c>
      <c r="J215">
        <v>1376066243</v>
      </c>
      <c r="K215" t="b">
        <v>0</v>
      </c>
      <c r="L215">
        <v>90</v>
      </c>
      <c r="M215" t="b">
        <v>1</v>
      </c>
      <c r="N215" t="s">
        <v>8274</v>
      </c>
      <c r="O215">
        <v>127</v>
      </c>
      <c r="P215">
        <v>59.23</v>
      </c>
      <c r="Q215" s="10" t="s">
        <v>8323</v>
      </c>
      <c r="R215" s="10" t="s">
        <v>8324</v>
      </c>
      <c r="S215" s="14">
        <v>41495.692627314813</v>
      </c>
      <c r="T215" s="14">
        <v>41527.165972222225</v>
      </c>
    </row>
    <row r="216" spans="1:20" ht="43.2" x14ac:dyDescent="0.3">
      <c r="A216">
        <v>2175</v>
      </c>
      <c r="B216" s="3" t="s">
        <v>2176</v>
      </c>
      <c r="C216" s="3" t="s">
        <v>6285</v>
      </c>
      <c r="D216" s="6">
        <v>700</v>
      </c>
      <c r="E216" s="8">
        <v>1750</v>
      </c>
      <c r="F216" t="s">
        <v>8218</v>
      </c>
      <c r="G216" t="s">
        <v>8223</v>
      </c>
      <c r="H216" t="s">
        <v>8245</v>
      </c>
      <c r="I216">
        <v>1469059986</v>
      </c>
      <c r="J216">
        <v>1468455186</v>
      </c>
      <c r="K216" t="b">
        <v>0</v>
      </c>
      <c r="L216">
        <v>26</v>
      </c>
      <c r="M216" t="b">
        <v>1</v>
      </c>
      <c r="N216" t="s">
        <v>8274</v>
      </c>
      <c r="O216">
        <v>250</v>
      </c>
      <c r="P216">
        <v>67.31</v>
      </c>
      <c r="Q216" s="10" t="s">
        <v>8323</v>
      </c>
      <c r="R216" s="10" t="s">
        <v>8324</v>
      </c>
      <c r="S216" s="14">
        <v>42565.009097222224</v>
      </c>
      <c r="T216" s="14">
        <v>42572.009097222224</v>
      </c>
    </row>
    <row r="217" spans="1:20" ht="43.2" x14ac:dyDescent="0.3">
      <c r="A217">
        <v>2176</v>
      </c>
      <c r="B217" s="3" t="s">
        <v>2177</v>
      </c>
      <c r="C217" s="3" t="s">
        <v>6286</v>
      </c>
      <c r="D217" s="6">
        <v>5000</v>
      </c>
      <c r="E217" s="8">
        <v>6301</v>
      </c>
      <c r="F217" t="s">
        <v>8218</v>
      </c>
      <c r="G217" t="s">
        <v>8223</v>
      </c>
      <c r="H217" t="s">
        <v>8245</v>
      </c>
      <c r="I217">
        <v>1430579509</v>
      </c>
      <c r="J217">
        <v>1427987509</v>
      </c>
      <c r="K217" t="b">
        <v>0</v>
      </c>
      <c r="L217">
        <v>71</v>
      </c>
      <c r="M217" t="b">
        <v>1</v>
      </c>
      <c r="N217" t="s">
        <v>8274</v>
      </c>
      <c r="O217">
        <v>126</v>
      </c>
      <c r="P217">
        <v>88.75</v>
      </c>
      <c r="Q217" s="10" t="s">
        <v>8323</v>
      </c>
      <c r="R217" s="10" t="s">
        <v>8324</v>
      </c>
      <c r="S217" s="14">
        <v>42096.633206018523</v>
      </c>
      <c r="T217" s="14">
        <v>42126.633206018523</v>
      </c>
    </row>
    <row r="218" spans="1:20" ht="57.6" x14ac:dyDescent="0.3">
      <c r="A218">
        <v>2177</v>
      </c>
      <c r="B218" s="3" t="s">
        <v>2178</v>
      </c>
      <c r="C218" s="3" t="s">
        <v>6287</v>
      </c>
      <c r="D218" s="6">
        <v>2500</v>
      </c>
      <c r="E218" s="8">
        <v>2503</v>
      </c>
      <c r="F218" t="s">
        <v>8218</v>
      </c>
      <c r="G218" t="s">
        <v>8223</v>
      </c>
      <c r="H218" t="s">
        <v>8245</v>
      </c>
      <c r="I218">
        <v>1465192867</v>
      </c>
      <c r="J218">
        <v>1463032867</v>
      </c>
      <c r="K218" t="b">
        <v>0</v>
      </c>
      <c r="L218">
        <v>38</v>
      </c>
      <c r="M218" t="b">
        <v>1</v>
      </c>
      <c r="N218" t="s">
        <v>8274</v>
      </c>
      <c r="O218">
        <v>100</v>
      </c>
      <c r="P218">
        <v>65.87</v>
      </c>
      <c r="Q218" s="10" t="s">
        <v>8323</v>
      </c>
      <c r="R218" s="10" t="s">
        <v>8324</v>
      </c>
      <c r="S218" s="14">
        <v>42502.250775462962</v>
      </c>
      <c r="T218" s="14">
        <v>42527.250775462962</v>
      </c>
    </row>
    <row r="219" spans="1:20" ht="43.2" x14ac:dyDescent="0.3">
      <c r="A219">
        <v>2178</v>
      </c>
      <c r="B219" s="3" t="s">
        <v>2179</v>
      </c>
      <c r="C219" s="3" t="s">
        <v>6288</v>
      </c>
      <c r="D219" s="6">
        <v>25000</v>
      </c>
      <c r="E219" s="8">
        <v>34660</v>
      </c>
      <c r="F219" t="s">
        <v>8218</v>
      </c>
      <c r="G219" t="s">
        <v>8223</v>
      </c>
      <c r="H219" t="s">
        <v>8245</v>
      </c>
      <c r="I219">
        <v>1484752597</v>
      </c>
      <c r="J219">
        <v>1482160597</v>
      </c>
      <c r="K219" t="b">
        <v>0</v>
      </c>
      <c r="L219">
        <v>859</v>
      </c>
      <c r="M219" t="b">
        <v>1</v>
      </c>
      <c r="N219" t="s">
        <v>8274</v>
      </c>
      <c r="O219">
        <v>139</v>
      </c>
      <c r="P219">
        <v>40.35</v>
      </c>
      <c r="Q219" s="10" t="s">
        <v>8323</v>
      </c>
      <c r="R219" s="10" t="s">
        <v>8324</v>
      </c>
      <c r="S219" s="14">
        <v>42723.63653935185</v>
      </c>
      <c r="T219" s="14">
        <v>42753.63653935185</v>
      </c>
    </row>
    <row r="220" spans="1:20" ht="28.8" x14ac:dyDescent="0.3">
      <c r="A220">
        <v>2179</v>
      </c>
      <c r="B220" s="3" t="s">
        <v>2180</v>
      </c>
      <c r="C220" s="3" t="s">
        <v>6289</v>
      </c>
      <c r="D220" s="6">
        <v>1000</v>
      </c>
      <c r="E220" s="8">
        <v>1614</v>
      </c>
      <c r="F220" t="s">
        <v>8218</v>
      </c>
      <c r="G220" t="s">
        <v>8223</v>
      </c>
      <c r="H220" t="s">
        <v>8245</v>
      </c>
      <c r="I220">
        <v>1428725192</v>
      </c>
      <c r="J220">
        <v>1426133192</v>
      </c>
      <c r="K220" t="b">
        <v>0</v>
      </c>
      <c r="L220">
        <v>21</v>
      </c>
      <c r="M220" t="b">
        <v>1</v>
      </c>
      <c r="N220" t="s">
        <v>8274</v>
      </c>
      <c r="O220">
        <v>161</v>
      </c>
      <c r="P220">
        <v>76.86</v>
      </c>
      <c r="Q220" s="10" t="s">
        <v>8323</v>
      </c>
      <c r="R220" s="10" t="s">
        <v>8324</v>
      </c>
      <c r="S220" s="14">
        <v>42075.171203703707</v>
      </c>
      <c r="T220" s="14">
        <v>42105.171203703707</v>
      </c>
    </row>
    <row r="221" spans="1:20" ht="28.8" x14ac:dyDescent="0.3">
      <c r="A221">
        <v>2180</v>
      </c>
      <c r="B221" s="3" t="s">
        <v>2181</v>
      </c>
      <c r="C221" s="3" t="s">
        <v>6290</v>
      </c>
      <c r="D221" s="6">
        <v>5000</v>
      </c>
      <c r="E221" s="8">
        <v>5359.21</v>
      </c>
      <c r="F221" t="s">
        <v>8218</v>
      </c>
      <c r="G221" t="s">
        <v>8223</v>
      </c>
      <c r="H221" t="s">
        <v>8245</v>
      </c>
      <c r="I221">
        <v>1447434268</v>
      </c>
      <c r="J221">
        <v>1443801868</v>
      </c>
      <c r="K221" t="b">
        <v>0</v>
      </c>
      <c r="L221">
        <v>78</v>
      </c>
      <c r="M221" t="b">
        <v>1</v>
      </c>
      <c r="N221" t="s">
        <v>8274</v>
      </c>
      <c r="O221">
        <v>107</v>
      </c>
      <c r="P221">
        <v>68.709999999999994</v>
      </c>
      <c r="Q221" s="10" t="s">
        <v>8323</v>
      </c>
      <c r="R221" s="10" t="s">
        <v>8324</v>
      </c>
      <c r="S221" s="14">
        <v>42279.669768518521</v>
      </c>
      <c r="T221" s="14">
        <v>42321.711435185185</v>
      </c>
    </row>
    <row r="222" spans="1:20" ht="43.2" x14ac:dyDescent="0.3">
      <c r="A222">
        <v>2281</v>
      </c>
      <c r="B222" s="3" t="s">
        <v>2282</v>
      </c>
      <c r="C222" s="3" t="s">
        <v>6391</v>
      </c>
      <c r="D222" s="6">
        <v>300</v>
      </c>
      <c r="E222" s="8">
        <v>555</v>
      </c>
      <c r="F222" t="s">
        <v>8218</v>
      </c>
      <c r="G222" t="s">
        <v>8223</v>
      </c>
      <c r="H222" t="s">
        <v>8245</v>
      </c>
      <c r="I222">
        <v>1311576600</v>
      </c>
      <c r="J222">
        <v>1306219897</v>
      </c>
      <c r="K222" t="b">
        <v>0</v>
      </c>
      <c r="L222">
        <v>11</v>
      </c>
      <c r="M222" t="b">
        <v>1</v>
      </c>
      <c r="N222" t="s">
        <v>8274</v>
      </c>
      <c r="O222">
        <v>185</v>
      </c>
      <c r="P222">
        <v>50.45</v>
      </c>
      <c r="Q222" s="10" t="s">
        <v>8323</v>
      </c>
      <c r="R222" s="10" t="s">
        <v>8324</v>
      </c>
      <c r="S222" s="14">
        <v>40687.285844907405</v>
      </c>
      <c r="T222" s="14">
        <v>40749.284722222219</v>
      </c>
    </row>
    <row r="223" spans="1:20" ht="28.8" x14ac:dyDescent="0.3">
      <c r="A223">
        <v>2282</v>
      </c>
      <c r="B223" s="3" t="s">
        <v>2283</v>
      </c>
      <c r="C223" s="3" t="s">
        <v>6392</v>
      </c>
      <c r="D223" s="6">
        <v>750</v>
      </c>
      <c r="E223" s="8">
        <v>1390</v>
      </c>
      <c r="F223" t="s">
        <v>8218</v>
      </c>
      <c r="G223" t="s">
        <v>8223</v>
      </c>
      <c r="H223" t="s">
        <v>8245</v>
      </c>
      <c r="I223">
        <v>1452744686</v>
      </c>
      <c r="J223">
        <v>1447560686</v>
      </c>
      <c r="K223" t="b">
        <v>0</v>
      </c>
      <c r="L223">
        <v>12</v>
      </c>
      <c r="M223" t="b">
        <v>1</v>
      </c>
      <c r="N223" t="s">
        <v>8274</v>
      </c>
      <c r="O223">
        <v>185</v>
      </c>
      <c r="P223">
        <v>115.83</v>
      </c>
      <c r="Q223" s="10" t="s">
        <v>8323</v>
      </c>
      <c r="R223" s="10" t="s">
        <v>8324</v>
      </c>
      <c r="S223" s="14">
        <v>42323.17460648148</v>
      </c>
      <c r="T223" s="14">
        <v>42383.17460648148</v>
      </c>
    </row>
    <row r="224" spans="1:20" ht="43.2" x14ac:dyDescent="0.3">
      <c r="A224">
        <v>2283</v>
      </c>
      <c r="B224" s="3" t="s">
        <v>2284</v>
      </c>
      <c r="C224" s="3" t="s">
        <v>6393</v>
      </c>
      <c r="D224" s="6">
        <v>3000</v>
      </c>
      <c r="E224" s="8">
        <v>3025.66</v>
      </c>
      <c r="F224" t="s">
        <v>8218</v>
      </c>
      <c r="G224" t="s">
        <v>8223</v>
      </c>
      <c r="H224" t="s">
        <v>8245</v>
      </c>
      <c r="I224">
        <v>1336528804</v>
      </c>
      <c r="J224">
        <v>1331348404</v>
      </c>
      <c r="K224" t="b">
        <v>0</v>
      </c>
      <c r="L224">
        <v>48</v>
      </c>
      <c r="M224" t="b">
        <v>1</v>
      </c>
      <c r="N224" t="s">
        <v>8274</v>
      </c>
      <c r="O224">
        <v>101</v>
      </c>
      <c r="P224">
        <v>63.03</v>
      </c>
      <c r="Q224" s="10" t="s">
        <v>8323</v>
      </c>
      <c r="R224" s="10" t="s">
        <v>8324</v>
      </c>
      <c r="S224" s="14">
        <v>40978.125046296293</v>
      </c>
      <c r="T224" s="14">
        <v>41038.083379629628</v>
      </c>
    </row>
    <row r="225" spans="1:20" ht="28.8" x14ac:dyDescent="0.3">
      <c r="A225">
        <v>2284</v>
      </c>
      <c r="B225" s="3" t="s">
        <v>2285</v>
      </c>
      <c r="C225" s="3" t="s">
        <v>6394</v>
      </c>
      <c r="D225" s="6">
        <v>6000</v>
      </c>
      <c r="E225" s="8">
        <v>6373.27</v>
      </c>
      <c r="F225" t="s">
        <v>8218</v>
      </c>
      <c r="G225" t="s">
        <v>8223</v>
      </c>
      <c r="H225" t="s">
        <v>8245</v>
      </c>
      <c r="I225">
        <v>1299902400</v>
      </c>
      <c r="J225">
        <v>1297451245</v>
      </c>
      <c r="K225" t="b">
        <v>0</v>
      </c>
      <c r="L225">
        <v>59</v>
      </c>
      <c r="M225" t="b">
        <v>1</v>
      </c>
      <c r="N225" t="s">
        <v>8274</v>
      </c>
      <c r="O225">
        <v>106</v>
      </c>
      <c r="P225">
        <v>108.02</v>
      </c>
      <c r="Q225" s="10" t="s">
        <v>8323</v>
      </c>
      <c r="R225" s="10" t="s">
        <v>8324</v>
      </c>
      <c r="S225" s="14">
        <v>40585.796817129631</v>
      </c>
      <c r="T225" s="14">
        <v>40614.166666666664</v>
      </c>
    </row>
    <row r="226" spans="1:20" ht="43.2" x14ac:dyDescent="0.3">
      <c r="A226">
        <v>2285</v>
      </c>
      <c r="B226" s="3" t="s">
        <v>2286</v>
      </c>
      <c r="C226" s="3" t="s">
        <v>6395</v>
      </c>
      <c r="D226" s="6">
        <v>3000</v>
      </c>
      <c r="E226" s="8">
        <v>3641</v>
      </c>
      <c r="F226" t="s">
        <v>8218</v>
      </c>
      <c r="G226" t="s">
        <v>8223</v>
      </c>
      <c r="H226" t="s">
        <v>8245</v>
      </c>
      <c r="I226">
        <v>1340944043</v>
      </c>
      <c r="J226">
        <v>1338352043</v>
      </c>
      <c r="K226" t="b">
        <v>0</v>
      </c>
      <c r="L226">
        <v>79</v>
      </c>
      <c r="M226" t="b">
        <v>1</v>
      </c>
      <c r="N226" t="s">
        <v>8274</v>
      </c>
      <c r="O226">
        <v>121</v>
      </c>
      <c r="P226">
        <v>46.09</v>
      </c>
      <c r="Q226" s="10" t="s">
        <v>8323</v>
      </c>
      <c r="R226" s="10" t="s">
        <v>8324</v>
      </c>
      <c r="S226" s="14">
        <v>41059.185682870368</v>
      </c>
      <c r="T226" s="14">
        <v>41089.185682870368</v>
      </c>
    </row>
    <row r="227" spans="1:20" ht="43.2" x14ac:dyDescent="0.3">
      <c r="A227">
        <v>2286</v>
      </c>
      <c r="B227" s="3" t="s">
        <v>2287</v>
      </c>
      <c r="C227" s="3" t="s">
        <v>6396</v>
      </c>
      <c r="D227" s="6">
        <v>1500</v>
      </c>
      <c r="E227" s="8">
        <v>1501</v>
      </c>
      <c r="F227" t="s">
        <v>8218</v>
      </c>
      <c r="G227" t="s">
        <v>8223</v>
      </c>
      <c r="H227" t="s">
        <v>8245</v>
      </c>
      <c r="I227">
        <v>1378439940</v>
      </c>
      <c r="J227">
        <v>1376003254</v>
      </c>
      <c r="K227" t="b">
        <v>0</v>
      </c>
      <c r="L227">
        <v>14</v>
      </c>
      <c r="M227" t="b">
        <v>1</v>
      </c>
      <c r="N227" t="s">
        <v>8274</v>
      </c>
      <c r="O227">
        <v>100</v>
      </c>
      <c r="P227">
        <v>107.21</v>
      </c>
      <c r="Q227" s="10" t="s">
        <v>8323</v>
      </c>
      <c r="R227" s="10" t="s">
        <v>8324</v>
      </c>
      <c r="S227" s="14">
        <v>41494.963587962964</v>
      </c>
      <c r="T227" s="14">
        <v>41523.165972222225</v>
      </c>
    </row>
    <row r="228" spans="1:20" ht="43.2" x14ac:dyDescent="0.3">
      <c r="A228">
        <v>2287</v>
      </c>
      <c r="B228" s="3" t="s">
        <v>2288</v>
      </c>
      <c r="C228" s="3" t="s">
        <v>6397</v>
      </c>
      <c r="D228" s="6">
        <v>4500</v>
      </c>
      <c r="E228" s="8">
        <v>5398.99</v>
      </c>
      <c r="F228" t="s">
        <v>8218</v>
      </c>
      <c r="G228" t="s">
        <v>8223</v>
      </c>
      <c r="H228" t="s">
        <v>8245</v>
      </c>
      <c r="I228">
        <v>1403539260</v>
      </c>
      <c r="J228">
        <v>1401724860</v>
      </c>
      <c r="K228" t="b">
        <v>0</v>
      </c>
      <c r="L228">
        <v>106</v>
      </c>
      <c r="M228" t="b">
        <v>1</v>
      </c>
      <c r="N228" t="s">
        <v>8274</v>
      </c>
      <c r="O228">
        <v>120</v>
      </c>
      <c r="P228">
        <v>50.93</v>
      </c>
      <c r="Q228" s="10" t="s">
        <v>8323</v>
      </c>
      <c r="R228" s="10" t="s">
        <v>8324</v>
      </c>
      <c r="S228" s="14">
        <v>41792.667361111111</v>
      </c>
      <c r="T228" s="14">
        <v>41813.667361111111</v>
      </c>
    </row>
    <row r="229" spans="1:20" ht="43.2" x14ac:dyDescent="0.3">
      <c r="A229">
        <v>2288</v>
      </c>
      <c r="B229" s="3" t="s">
        <v>2289</v>
      </c>
      <c r="C229" s="3" t="s">
        <v>6398</v>
      </c>
      <c r="D229" s="6">
        <v>1000</v>
      </c>
      <c r="E229" s="8">
        <v>1001</v>
      </c>
      <c r="F229" t="s">
        <v>8218</v>
      </c>
      <c r="G229" t="s">
        <v>8223</v>
      </c>
      <c r="H229" t="s">
        <v>8245</v>
      </c>
      <c r="I229">
        <v>1340733600</v>
      </c>
      <c r="J229">
        <v>1339098689</v>
      </c>
      <c r="K229" t="b">
        <v>0</v>
      </c>
      <c r="L229">
        <v>25</v>
      </c>
      <c r="M229" t="b">
        <v>1</v>
      </c>
      <c r="N229" t="s">
        <v>8274</v>
      </c>
      <c r="O229">
        <v>100</v>
      </c>
      <c r="P229">
        <v>40.04</v>
      </c>
      <c r="Q229" s="10" t="s">
        <v>8323</v>
      </c>
      <c r="R229" s="10" t="s">
        <v>8324</v>
      </c>
      <c r="S229" s="14">
        <v>41067.827418981484</v>
      </c>
      <c r="T229" s="14">
        <v>41086.75</v>
      </c>
    </row>
    <row r="230" spans="1:20" ht="43.2" x14ac:dyDescent="0.3">
      <c r="A230">
        <v>2289</v>
      </c>
      <c r="B230" s="3" t="s">
        <v>2290</v>
      </c>
      <c r="C230" s="3" t="s">
        <v>6399</v>
      </c>
      <c r="D230" s="6">
        <v>1500</v>
      </c>
      <c r="E230" s="8">
        <v>1611</v>
      </c>
      <c r="F230" t="s">
        <v>8218</v>
      </c>
      <c r="G230" t="s">
        <v>8223</v>
      </c>
      <c r="H230" t="s">
        <v>8245</v>
      </c>
      <c r="I230">
        <v>1386372120</v>
      </c>
      <c r="J230">
        <v>1382659060</v>
      </c>
      <c r="K230" t="b">
        <v>0</v>
      </c>
      <c r="L230">
        <v>25</v>
      </c>
      <c r="M230" t="b">
        <v>1</v>
      </c>
      <c r="N230" t="s">
        <v>8274</v>
      </c>
      <c r="O230">
        <v>107</v>
      </c>
      <c r="P230">
        <v>64.44</v>
      </c>
      <c r="Q230" s="10" t="s">
        <v>8323</v>
      </c>
      <c r="R230" s="10" t="s">
        <v>8324</v>
      </c>
      <c r="S230" s="14">
        <v>41571.998379629629</v>
      </c>
      <c r="T230" s="14">
        <v>41614.973611111112</v>
      </c>
    </row>
    <row r="231" spans="1:20" ht="43.2" x14ac:dyDescent="0.3">
      <c r="A231">
        <v>2290</v>
      </c>
      <c r="B231" s="3" t="s">
        <v>2291</v>
      </c>
      <c r="C231" s="3" t="s">
        <v>6400</v>
      </c>
      <c r="D231" s="6">
        <v>1500</v>
      </c>
      <c r="E231" s="8">
        <v>1561</v>
      </c>
      <c r="F231" t="s">
        <v>8218</v>
      </c>
      <c r="G231" t="s">
        <v>8223</v>
      </c>
      <c r="H231" t="s">
        <v>8245</v>
      </c>
      <c r="I231">
        <v>1259686800</v>
      </c>
      <c r="J231">
        <v>1252908330</v>
      </c>
      <c r="K231" t="b">
        <v>0</v>
      </c>
      <c r="L231">
        <v>29</v>
      </c>
      <c r="M231" t="b">
        <v>1</v>
      </c>
      <c r="N231" t="s">
        <v>8274</v>
      </c>
      <c r="O231">
        <v>104</v>
      </c>
      <c r="P231">
        <v>53.83</v>
      </c>
      <c r="Q231" s="10" t="s">
        <v>8323</v>
      </c>
      <c r="R231" s="10" t="s">
        <v>8324</v>
      </c>
      <c r="S231" s="14">
        <v>40070.253819444442</v>
      </c>
      <c r="T231" s="14">
        <v>40148.708333333336</v>
      </c>
    </row>
    <row r="232" spans="1:20" ht="43.2" x14ac:dyDescent="0.3">
      <c r="A232">
        <v>2291</v>
      </c>
      <c r="B232" s="3" t="s">
        <v>2292</v>
      </c>
      <c r="C232" s="3" t="s">
        <v>6401</v>
      </c>
      <c r="D232" s="6">
        <v>2500</v>
      </c>
      <c r="E232" s="8">
        <v>4320</v>
      </c>
      <c r="F232" t="s">
        <v>8218</v>
      </c>
      <c r="G232" t="s">
        <v>8223</v>
      </c>
      <c r="H232" t="s">
        <v>8245</v>
      </c>
      <c r="I232">
        <v>1335153600</v>
      </c>
      <c r="J232">
        <v>1332199618</v>
      </c>
      <c r="K232" t="b">
        <v>0</v>
      </c>
      <c r="L232">
        <v>43</v>
      </c>
      <c r="M232" t="b">
        <v>1</v>
      </c>
      <c r="N232" t="s">
        <v>8274</v>
      </c>
      <c r="O232">
        <v>173</v>
      </c>
      <c r="P232">
        <v>100.47</v>
      </c>
      <c r="Q232" s="10" t="s">
        <v>8323</v>
      </c>
      <c r="R232" s="10" t="s">
        <v>8324</v>
      </c>
      <c r="S232" s="14">
        <v>40987.977060185185</v>
      </c>
      <c r="T232" s="14">
        <v>41022.166666666664</v>
      </c>
    </row>
    <row r="233" spans="1:20" ht="43.2" x14ac:dyDescent="0.3">
      <c r="A233">
        <v>2292</v>
      </c>
      <c r="B233" s="3" t="s">
        <v>2293</v>
      </c>
      <c r="C233" s="3" t="s">
        <v>6402</v>
      </c>
      <c r="D233" s="6">
        <v>2000</v>
      </c>
      <c r="E233" s="8">
        <v>2145.0100000000002</v>
      </c>
      <c r="F233" t="s">
        <v>8218</v>
      </c>
      <c r="G233" t="s">
        <v>8223</v>
      </c>
      <c r="H233" t="s">
        <v>8245</v>
      </c>
      <c r="I233">
        <v>1334767476</v>
      </c>
      <c r="J233">
        <v>1332175476</v>
      </c>
      <c r="K233" t="b">
        <v>0</v>
      </c>
      <c r="L233">
        <v>46</v>
      </c>
      <c r="M233" t="b">
        <v>1</v>
      </c>
      <c r="N233" t="s">
        <v>8274</v>
      </c>
      <c r="O233">
        <v>107</v>
      </c>
      <c r="P233">
        <v>46.63</v>
      </c>
      <c r="Q233" s="10" t="s">
        <v>8323</v>
      </c>
      <c r="R233" s="10" t="s">
        <v>8324</v>
      </c>
      <c r="S233" s="14">
        <v>40987.697638888887</v>
      </c>
      <c r="T233" s="14">
        <v>41017.697638888887</v>
      </c>
    </row>
    <row r="234" spans="1:20" ht="28.8" x14ac:dyDescent="0.3">
      <c r="A234">
        <v>2293</v>
      </c>
      <c r="B234" s="3" t="s">
        <v>2294</v>
      </c>
      <c r="C234" s="3" t="s">
        <v>6403</v>
      </c>
      <c r="D234" s="6">
        <v>850</v>
      </c>
      <c r="E234" s="8">
        <v>920</v>
      </c>
      <c r="F234" t="s">
        <v>8218</v>
      </c>
      <c r="G234" t="s">
        <v>8223</v>
      </c>
      <c r="H234" t="s">
        <v>8245</v>
      </c>
      <c r="I234">
        <v>1348545540</v>
      </c>
      <c r="J234">
        <v>1346345999</v>
      </c>
      <c r="K234" t="b">
        <v>0</v>
      </c>
      <c r="L234">
        <v>27</v>
      </c>
      <c r="M234" t="b">
        <v>1</v>
      </c>
      <c r="N234" t="s">
        <v>8274</v>
      </c>
      <c r="O234">
        <v>108</v>
      </c>
      <c r="P234">
        <v>34.07</v>
      </c>
      <c r="Q234" s="10" t="s">
        <v>8323</v>
      </c>
      <c r="R234" s="10" t="s">
        <v>8324</v>
      </c>
      <c r="S234" s="14">
        <v>41151.708321759259</v>
      </c>
      <c r="T234" s="14">
        <v>41177.165972222225</v>
      </c>
    </row>
    <row r="235" spans="1:20" ht="43.2" x14ac:dyDescent="0.3">
      <c r="A235">
        <v>2294</v>
      </c>
      <c r="B235" s="3" t="s">
        <v>2295</v>
      </c>
      <c r="C235" s="3" t="s">
        <v>6404</v>
      </c>
      <c r="D235" s="6">
        <v>5000</v>
      </c>
      <c r="E235" s="8">
        <v>7304.04</v>
      </c>
      <c r="F235" t="s">
        <v>8218</v>
      </c>
      <c r="G235" t="s">
        <v>8223</v>
      </c>
      <c r="H235" t="s">
        <v>8245</v>
      </c>
      <c r="I235">
        <v>1358702480</v>
      </c>
      <c r="J235">
        <v>1356110480</v>
      </c>
      <c r="K235" t="b">
        <v>0</v>
      </c>
      <c r="L235">
        <v>112</v>
      </c>
      <c r="M235" t="b">
        <v>1</v>
      </c>
      <c r="N235" t="s">
        <v>8274</v>
      </c>
      <c r="O235">
        <v>146</v>
      </c>
      <c r="P235">
        <v>65.209999999999994</v>
      </c>
      <c r="Q235" s="10" t="s">
        <v>8323</v>
      </c>
      <c r="R235" s="10" t="s">
        <v>8324</v>
      </c>
      <c r="S235" s="14">
        <v>41264.72314814815</v>
      </c>
      <c r="T235" s="14">
        <v>41294.72314814815</v>
      </c>
    </row>
    <row r="236" spans="1:20" ht="43.2" x14ac:dyDescent="0.3">
      <c r="A236">
        <v>2295</v>
      </c>
      <c r="B236" s="3" t="s">
        <v>2296</v>
      </c>
      <c r="C236" s="3" t="s">
        <v>6405</v>
      </c>
      <c r="D236" s="6">
        <v>1200</v>
      </c>
      <c r="E236" s="8">
        <v>1503</v>
      </c>
      <c r="F236" t="s">
        <v>8218</v>
      </c>
      <c r="G236" t="s">
        <v>8223</v>
      </c>
      <c r="H236" t="s">
        <v>8245</v>
      </c>
      <c r="I236">
        <v>1359240856</v>
      </c>
      <c r="J236">
        <v>1356648856</v>
      </c>
      <c r="K236" t="b">
        <v>0</v>
      </c>
      <c r="L236">
        <v>34</v>
      </c>
      <c r="M236" t="b">
        <v>1</v>
      </c>
      <c r="N236" t="s">
        <v>8274</v>
      </c>
      <c r="O236">
        <v>125</v>
      </c>
      <c r="P236">
        <v>44.21</v>
      </c>
      <c r="Q236" s="10" t="s">
        <v>8323</v>
      </c>
      <c r="R236" s="10" t="s">
        <v>8324</v>
      </c>
      <c r="S236" s="14">
        <v>41270.954351851848</v>
      </c>
      <c r="T236" s="14">
        <v>41300.954351851848</v>
      </c>
    </row>
    <row r="237" spans="1:20" ht="43.2" x14ac:dyDescent="0.3">
      <c r="A237">
        <v>2296</v>
      </c>
      <c r="B237" s="3" t="s">
        <v>2297</v>
      </c>
      <c r="C237" s="3" t="s">
        <v>6406</v>
      </c>
      <c r="D237" s="6">
        <v>7000</v>
      </c>
      <c r="E237" s="8">
        <v>10435</v>
      </c>
      <c r="F237" t="s">
        <v>8218</v>
      </c>
      <c r="G237" t="s">
        <v>8223</v>
      </c>
      <c r="H237" t="s">
        <v>8245</v>
      </c>
      <c r="I237">
        <v>1330018426</v>
      </c>
      <c r="J237">
        <v>1326994426</v>
      </c>
      <c r="K237" t="b">
        <v>0</v>
      </c>
      <c r="L237">
        <v>145</v>
      </c>
      <c r="M237" t="b">
        <v>1</v>
      </c>
      <c r="N237" t="s">
        <v>8274</v>
      </c>
      <c r="O237">
        <v>149</v>
      </c>
      <c r="P237">
        <v>71.97</v>
      </c>
      <c r="Q237" s="10" t="s">
        <v>8323</v>
      </c>
      <c r="R237" s="10" t="s">
        <v>8324</v>
      </c>
      <c r="S237" s="14">
        <v>40927.731782407405</v>
      </c>
      <c r="T237" s="14">
        <v>40962.731782407405</v>
      </c>
    </row>
    <row r="238" spans="1:20" ht="28.8" x14ac:dyDescent="0.3">
      <c r="A238">
        <v>2297</v>
      </c>
      <c r="B238" s="3" t="s">
        <v>2298</v>
      </c>
      <c r="C238" s="3" t="s">
        <v>6407</v>
      </c>
      <c r="D238" s="6">
        <v>1000</v>
      </c>
      <c r="E238" s="8">
        <v>1006</v>
      </c>
      <c r="F238" t="s">
        <v>8218</v>
      </c>
      <c r="G238" t="s">
        <v>8223</v>
      </c>
      <c r="H238" t="s">
        <v>8245</v>
      </c>
      <c r="I238">
        <v>1331697540</v>
      </c>
      <c r="J238">
        <v>1328749249</v>
      </c>
      <c r="K238" t="b">
        <v>0</v>
      </c>
      <c r="L238">
        <v>19</v>
      </c>
      <c r="M238" t="b">
        <v>1</v>
      </c>
      <c r="N238" t="s">
        <v>8274</v>
      </c>
      <c r="O238">
        <v>101</v>
      </c>
      <c r="P238">
        <v>52.95</v>
      </c>
      <c r="Q238" s="10" t="s">
        <v>8323</v>
      </c>
      <c r="R238" s="10" t="s">
        <v>8324</v>
      </c>
      <c r="S238" s="14">
        <v>40948.042233796295</v>
      </c>
      <c r="T238" s="14">
        <v>40982.165972222225</v>
      </c>
    </row>
    <row r="239" spans="1:20" ht="43.2" x14ac:dyDescent="0.3">
      <c r="A239">
        <v>2298</v>
      </c>
      <c r="B239" s="3" t="s">
        <v>2299</v>
      </c>
      <c r="C239" s="3" t="s">
        <v>6408</v>
      </c>
      <c r="D239" s="6">
        <v>30000</v>
      </c>
      <c r="E239" s="8">
        <v>31522</v>
      </c>
      <c r="F239" t="s">
        <v>8218</v>
      </c>
      <c r="G239" t="s">
        <v>8223</v>
      </c>
      <c r="H239" t="s">
        <v>8245</v>
      </c>
      <c r="I239">
        <v>1395861033</v>
      </c>
      <c r="J239">
        <v>1393272633</v>
      </c>
      <c r="K239" t="b">
        <v>0</v>
      </c>
      <c r="L239">
        <v>288</v>
      </c>
      <c r="M239" t="b">
        <v>1</v>
      </c>
      <c r="N239" t="s">
        <v>8274</v>
      </c>
      <c r="O239">
        <v>105</v>
      </c>
      <c r="P239">
        <v>109.45</v>
      </c>
      <c r="Q239" s="10" t="s">
        <v>8323</v>
      </c>
      <c r="R239" s="10" t="s">
        <v>8324</v>
      </c>
      <c r="S239" s="14">
        <v>41694.84065972222</v>
      </c>
      <c r="T239" s="14">
        <v>41724.798993055556</v>
      </c>
    </row>
    <row r="240" spans="1:20" ht="43.2" x14ac:dyDescent="0.3">
      <c r="A240">
        <v>2299</v>
      </c>
      <c r="B240" s="3" t="s">
        <v>2300</v>
      </c>
      <c r="C240" s="3" t="s">
        <v>6409</v>
      </c>
      <c r="D240" s="6">
        <v>300</v>
      </c>
      <c r="E240" s="8">
        <v>1050.5</v>
      </c>
      <c r="F240" t="s">
        <v>8218</v>
      </c>
      <c r="G240" t="s">
        <v>8223</v>
      </c>
      <c r="H240" t="s">
        <v>8245</v>
      </c>
      <c r="I240">
        <v>1296953209</v>
      </c>
      <c r="J240">
        <v>1295657209</v>
      </c>
      <c r="K240" t="b">
        <v>0</v>
      </c>
      <c r="L240">
        <v>14</v>
      </c>
      <c r="M240" t="b">
        <v>1</v>
      </c>
      <c r="N240" t="s">
        <v>8274</v>
      </c>
      <c r="O240">
        <v>350</v>
      </c>
      <c r="P240">
        <v>75.040000000000006</v>
      </c>
      <c r="Q240" s="10" t="s">
        <v>8323</v>
      </c>
      <c r="R240" s="10" t="s">
        <v>8324</v>
      </c>
      <c r="S240" s="14">
        <v>40565.032511574071</v>
      </c>
      <c r="T240" s="14">
        <v>40580.032511574071</v>
      </c>
    </row>
    <row r="241" spans="1:20" ht="43.2" x14ac:dyDescent="0.3">
      <c r="A241">
        <v>2300</v>
      </c>
      <c r="B241" s="3" t="s">
        <v>2301</v>
      </c>
      <c r="C241" s="3" t="s">
        <v>6410</v>
      </c>
      <c r="D241" s="6">
        <v>800</v>
      </c>
      <c r="E241" s="8">
        <v>810</v>
      </c>
      <c r="F241" t="s">
        <v>8218</v>
      </c>
      <c r="G241" t="s">
        <v>8223</v>
      </c>
      <c r="H241" t="s">
        <v>8245</v>
      </c>
      <c r="I241">
        <v>1340904416</v>
      </c>
      <c r="J241">
        <v>1339694816</v>
      </c>
      <c r="K241" t="b">
        <v>0</v>
      </c>
      <c r="L241">
        <v>7</v>
      </c>
      <c r="M241" t="b">
        <v>1</v>
      </c>
      <c r="N241" t="s">
        <v>8274</v>
      </c>
      <c r="O241">
        <v>101</v>
      </c>
      <c r="P241">
        <v>115.71</v>
      </c>
      <c r="Q241" s="10" t="s">
        <v>8323</v>
      </c>
      <c r="R241" s="10" t="s">
        <v>8324</v>
      </c>
      <c r="S241" s="14">
        <v>41074.727037037039</v>
      </c>
      <c r="T241" s="14">
        <v>41088.727037037039</v>
      </c>
    </row>
    <row r="242" spans="1:20" x14ac:dyDescent="0.3">
      <c r="B242" s="3"/>
      <c r="C242" s="3"/>
      <c r="D242" s="6"/>
      <c r="E242" s="8"/>
      <c r="Q242" s="10"/>
      <c r="R242" s="10"/>
      <c r="S242" s="14"/>
      <c r="T242" s="14"/>
    </row>
    <row r="243" spans="1:20" x14ac:dyDescent="0.3">
      <c r="B243" s="3"/>
      <c r="C243" s="3"/>
      <c r="D243" s="6"/>
      <c r="E243" s="8"/>
      <c r="Q243" s="10"/>
      <c r="R243" s="10"/>
      <c r="S243" s="14"/>
      <c r="T243" s="14"/>
    </row>
    <row r="244" spans="1:20" x14ac:dyDescent="0.3">
      <c r="B244" s="3"/>
      <c r="C244" s="3"/>
      <c r="D244" s="6"/>
      <c r="E244" s="8"/>
      <c r="Q244" s="10"/>
      <c r="R244" s="10"/>
      <c r="S244" s="14"/>
      <c r="T244" s="14"/>
    </row>
    <row r="245" spans="1:20" x14ac:dyDescent="0.3">
      <c r="B245" s="3"/>
      <c r="C245" s="3"/>
      <c r="D245" s="6"/>
      <c r="E245" s="8"/>
      <c r="Q245" s="10"/>
      <c r="R245" s="10"/>
      <c r="S245" s="14"/>
      <c r="T245" s="14"/>
    </row>
    <row r="246" spans="1:20" x14ac:dyDescent="0.3">
      <c r="B246" s="3"/>
      <c r="C246" s="3"/>
      <c r="D246" s="6"/>
      <c r="E246" s="8"/>
      <c r="Q246" s="10"/>
      <c r="R246" s="10"/>
      <c r="S246" s="14"/>
      <c r="T246" s="14"/>
    </row>
    <row r="247" spans="1:20" x14ac:dyDescent="0.3">
      <c r="B247" s="3"/>
      <c r="C247" s="3"/>
      <c r="D247" s="6"/>
      <c r="E247" s="8"/>
      <c r="Q247" s="10"/>
      <c r="R247" s="10"/>
      <c r="S247" s="14"/>
      <c r="T247" s="14"/>
    </row>
    <row r="248" spans="1:20" x14ac:dyDescent="0.3">
      <c r="B248" s="3"/>
      <c r="C248" s="3"/>
      <c r="D248" s="6"/>
      <c r="E248" s="8"/>
      <c r="Q248" s="10"/>
      <c r="R248" s="10"/>
      <c r="S248" s="14"/>
      <c r="T248" s="14"/>
    </row>
    <row r="249" spans="1:20" x14ac:dyDescent="0.3">
      <c r="B249" s="3"/>
      <c r="C249" s="3"/>
      <c r="D249" s="6"/>
      <c r="E249" s="8"/>
      <c r="Q249" s="10"/>
      <c r="R249" s="10"/>
      <c r="S249" s="14"/>
      <c r="T249" s="14"/>
    </row>
    <row r="250" spans="1:20" x14ac:dyDescent="0.3">
      <c r="B250" s="3"/>
      <c r="C250" s="3"/>
      <c r="D250" s="6"/>
      <c r="E250" s="8"/>
      <c r="Q250" s="10"/>
      <c r="R250" s="10"/>
      <c r="S250" s="14"/>
      <c r="T250" s="14"/>
    </row>
    <row r="251" spans="1:20" x14ac:dyDescent="0.3">
      <c r="B251" s="3"/>
      <c r="C251" s="3"/>
      <c r="D251" s="6"/>
      <c r="E251" s="8"/>
      <c r="Q251" s="10"/>
      <c r="R251" s="10"/>
      <c r="S251" s="14"/>
      <c r="T251" s="14"/>
    </row>
    <row r="252" spans="1:20" x14ac:dyDescent="0.3">
      <c r="B252" s="3"/>
      <c r="C252" s="3"/>
      <c r="D252" s="6"/>
      <c r="E252" s="8"/>
      <c r="Q252" s="10"/>
      <c r="R252" s="10"/>
      <c r="S252" s="14"/>
      <c r="T252" s="14"/>
    </row>
    <row r="253" spans="1:20" x14ac:dyDescent="0.3">
      <c r="B253" s="3"/>
      <c r="C253" s="3"/>
      <c r="D253" s="6"/>
      <c r="E253" s="8"/>
      <c r="Q253" s="10"/>
      <c r="R253" s="10"/>
      <c r="S253" s="14"/>
      <c r="T253" s="14"/>
    </row>
    <row r="254" spans="1:20" x14ac:dyDescent="0.3">
      <c r="B254" s="3"/>
      <c r="C254" s="3"/>
      <c r="D254" s="6"/>
      <c r="E254" s="8"/>
      <c r="Q254" s="10"/>
      <c r="R254" s="10"/>
      <c r="S254" s="14"/>
      <c r="T254" s="14"/>
    </row>
    <row r="255" spans="1:20" x14ac:dyDescent="0.3">
      <c r="B255" s="3"/>
      <c r="C255" s="3"/>
      <c r="D255" s="6"/>
      <c r="E255" s="8"/>
      <c r="Q255" s="10"/>
      <c r="R255" s="10"/>
      <c r="S255" s="14"/>
      <c r="T255" s="14"/>
    </row>
    <row r="256" spans="1:20" x14ac:dyDescent="0.3">
      <c r="B256" s="3"/>
      <c r="C256" s="3"/>
      <c r="D256" s="6"/>
      <c r="E256" s="8"/>
      <c r="Q256" s="10"/>
      <c r="R256" s="10"/>
      <c r="S256" s="14"/>
      <c r="T256" s="14"/>
    </row>
    <row r="257" spans="2:20" x14ac:dyDescent="0.3">
      <c r="B257" s="3"/>
      <c r="C257" s="3"/>
      <c r="D257" s="6"/>
      <c r="E257" s="8"/>
      <c r="Q257" s="10"/>
      <c r="R257" s="10"/>
      <c r="S257" s="14"/>
      <c r="T257" s="14"/>
    </row>
    <row r="258" spans="2:20" x14ac:dyDescent="0.3">
      <c r="B258" s="3"/>
      <c r="C258" s="3"/>
      <c r="D258" s="6"/>
      <c r="E258" s="8"/>
      <c r="Q258" s="10"/>
      <c r="R258" s="10"/>
      <c r="S258" s="14"/>
      <c r="T258" s="14"/>
    </row>
    <row r="259" spans="2:20" x14ac:dyDescent="0.3">
      <c r="B259" s="3"/>
      <c r="C259" s="3"/>
      <c r="D259" s="6"/>
      <c r="E259" s="8"/>
      <c r="Q259" s="10"/>
      <c r="R259" s="10"/>
      <c r="S259" s="14"/>
      <c r="T259" s="14"/>
    </row>
    <row r="260" spans="2:20" x14ac:dyDescent="0.3">
      <c r="B260" s="3"/>
      <c r="C260" s="3"/>
      <c r="D260" s="6"/>
      <c r="E260" s="8"/>
      <c r="Q260" s="10"/>
      <c r="R260" s="10"/>
      <c r="S260" s="14"/>
      <c r="T260" s="14"/>
    </row>
    <row r="261" spans="2:20" x14ac:dyDescent="0.3">
      <c r="B261" s="3"/>
      <c r="C261" s="3"/>
      <c r="D261" s="6"/>
      <c r="E261" s="8"/>
      <c r="Q261" s="10"/>
      <c r="R261" s="10"/>
      <c r="S261" s="14"/>
      <c r="T261" s="14"/>
    </row>
    <row r="262" spans="2:20" x14ac:dyDescent="0.3">
      <c r="B262" s="3"/>
      <c r="C262" s="3"/>
      <c r="D262" s="6"/>
      <c r="E262" s="8"/>
      <c r="Q262" s="10"/>
      <c r="R262" s="10"/>
      <c r="S262" s="14"/>
      <c r="T262" s="14"/>
    </row>
    <row r="263" spans="2:20" x14ac:dyDescent="0.3">
      <c r="B263" s="3"/>
      <c r="C263" s="3"/>
      <c r="D263" s="6"/>
      <c r="E263" s="8"/>
      <c r="Q263" s="10"/>
      <c r="R263" s="10"/>
      <c r="S263" s="14"/>
      <c r="T263" s="14"/>
    </row>
    <row r="264" spans="2:20" x14ac:dyDescent="0.3">
      <c r="B264" s="3"/>
      <c r="C264" s="3"/>
      <c r="D264" s="6"/>
      <c r="E264" s="8"/>
      <c r="Q264" s="10"/>
      <c r="R264" s="10"/>
      <c r="S264" s="14"/>
      <c r="T264" s="14"/>
    </row>
    <row r="265" spans="2:20" x14ac:dyDescent="0.3">
      <c r="B265" s="3"/>
      <c r="C265" s="3"/>
      <c r="D265" s="6"/>
      <c r="E265" s="8"/>
      <c r="Q265" s="10"/>
      <c r="R265" s="10"/>
      <c r="S265" s="14"/>
      <c r="T265" s="14"/>
    </row>
    <row r="266" spans="2:20" x14ac:dyDescent="0.3">
      <c r="B266" s="3"/>
      <c r="C266" s="3"/>
      <c r="D266" s="6"/>
      <c r="E266" s="8"/>
      <c r="Q266" s="10"/>
      <c r="R266" s="10"/>
      <c r="S266" s="14"/>
      <c r="T266" s="14"/>
    </row>
    <row r="267" spans="2:20" x14ac:dyDescent="0.3">
      <c r="B267" s="3"/>
      <c r="C267" s="3"/>
      <c r="D267" s="6"/>
      <c r="E267" s="8"/>
      <c r="Q267" s="10"/>
      <c r="R267" s="10"/>
      <c r="S267" s="14"/>
      <c r="T267" s="14"/>
    </row>
    <row r="268" spans="2:20" x14ac:dyDescent="0.3">
      <c r="B268" s="3"/>
      <c r="C268" s="3"/>
      <c r="D268" s="6"/>
      <c r="E268" s="8"/>
      <c r="Q268" s="10"/>
      <c r="R268" s="10"/>
      <c r="S268" s="14"/>
      <c r="T268" s="14"/>
    </row>
    <row r="269" spans="2:20" x14ac:dyDescent="0.3">
      <c r="B269" s="3"/>
      <c r="C269" s="3"/>
      <c r="D269" s="6"/>
      <c r="E269" s="8"/>
      <c r="Q269" s="10"/>
      <c r="R269" s="10"/>
      <c r="S269" s="14"/>
      <c r="T269" s="14"/>
    </row>
    <row r="270" spans="2:20" x14ac:dyDescent="0.3">
      <c r="B270" s="3"/>
      <c r="C270" s="3"/>
      <c r="D270" s="6"/>
      <c r="E270" s="8"/>
      <c r="Q270" s="10"/>
      <c r="R270" s="10"/>
      <c r="S270" s="14"/>
      <c r="T270" s="14"/>
    </row>
    <row r="271" spans="2:20" x14ac:dyDescent="0.3">
      <c r="B271" s="3"/>
      <c r="C271" s="3"/>
      <c r="D271" s="6"/>
      <c r="E271" s="8"/>
      <c r="Q271" s="10"/>
      <c r="R271" s="10"/>
      <c r="S271" s="14"/>
      <c r="T271" s="14"/>
    </row>
    <row r="272" spans="2:20" x14ac:dyDescent="0.3">
      <c r="B272" s="3"/>
      <c r="C272" s="3"/>
      <c r="D272" s="6"/>
      <c r="E272" s="8"/>
      <c r="Q272" s="10"/>
      <c r="R272" s="10"/>
      <c r="S272" s="14"/>
      <c r="T272" s="14"/>
    </row>
    <row r="273" spans="2:20" x14ac:dyDescent="0.3">
      <c r="B273" s="3"/>
      <c r="C273" s="3"/>
      <c r="D273" s="6"/>
      <c r="E273" s="8"/>
      <c r="Q273" s="10"/>
      <c r="R273" s="10"/>
      <c r="S273" s="14"/>
      <c r="T273" s="14"/>
    </row>
    <row r="274" spans="2:20" x14ac:dyDescent="0.3">
      <c r="B274" s="3"/>
      <c r="C274" s="3"/>
      <c r="D274" s="6"/>
      <c r="E274" s="8"/>
      <c r="Q274" s="10"/>
      <c r="R274" s="10"/>
      <c r="S274" s="14"/>
      <c r="T274" s="14"/>
    </row>
    <row r="275" spans="2:20" x14ac:dyDescent="0.3">
      <c r="B275" s="3"/>
      <c r="C275" s="3"/>
      <c r="D275" s="6"/>
      <c r="E275" s="8"/>
      <c r="Q275" s="10"/>
      <c r="R275" s="10"/>
      <c r="S275" s="14"/>
      <c r="T275" s="14"/>
    </row>
    <row r="276" spans="2:20" x14ac:dyDescent="0.3">
      <c r="B276" s="3"/>
      <c r="C276" s="3"/>
      <c r="D276" s="6"/>
      <c r="E276" s="8"/>
      <c r="Q276" s="10"/>
      <c r="R276" s="10"/>
      <c r="S276" s="14"/>
      <c r="T276" s="14"/>
    </row>
    <row r="277" spans="2:20" x14ac:dyDescent="0.3">
      <c r="B277" s="3"/>
      <c r="C277" s="3"/>
      <c r="D277" s="6"/>
      <c r="E277" s="8"/>
      <c r="Q277" s="10"/>
      <c r="R277" s="10"/>
      <c r="S277" s="14"/>
      <c r="T277" s="14"/>
    </row>
    <row r="278" spans="2:20" x14ac:dyDescent="0.3">
      <c r="B278" s="3"/>
      <c r="C278" s="3"/>
      <c r="D278" s="6"/>
      <c r="E278" s="8"/>
      <c r="Q278" s="10"/>
      <c r="R278" s="10"/>
      <c r="S278" s="14"/>
      <c r="T278" s="14"/>
    </row>
    <row r="279" spans="2:20" x14ac:dyDescent="0.3">
      <c r="B279" s="3"/>
      <c r="C279" s="3"/>
      <c r="D279" s="6"/>
      <c r="E279" s="8"/>
      <c r="Q279" s="10"/>
      <c r="R279" s="10"/>
      <c r="S279" s="14"/>
      <c r="T279" s="14"/>
    </row>
    <row r="280" spans="2:20" x14ac:dyDescent="0.3">
      <c r="B280" s="3"/>
      <c r="C280" s="3"/>
      <c r="D280" s="6"/>
      <c r="E280" s="8"/>
      <c r="Q280" s="10"/>
      <c r="R280" s="10"/>
      <c r="S280" s="14"/>
      <c r="T280" s="14"/>
    </row>
    <row r="281" spans="2:20" x14ac:dyDescent="0.3">
      <c r="B281" s="3"/>
      <c r="C281" s="3"/>
      <c r="D281" s="6"/>
      <c r="E281" s="8"/>
      <c r="Q281" s="10"/>
      <c r="R281" s="10"/>
      <c r="S281" s="14"/>
      <c r="T281" s="14"/>
    </row>
    <row r="282" spans="2:20" x14ac:dyDescent="0.3">
      <c r="B282" s="3"/>
      <c r="C282" s="3"/>
      <c r="D282" s="6"/>
      <c r="E282" s="8"/>
      <c r="Q282" s="10"/>
      <c r="R282" s="10"/>
      <c r="S282" s="14"/>
      <c r="T282" s="14"/>
    </row>
    <row r="283" spans="2:20" x14ac:dyDescent="0.3">
      <c r="B283" s="3"/>
      <c r="C283" s="3"/>
      <c r="D283" s="6"/>
      <c r="E283" s="8"/>
      <c r="Q283" s="10"/>
      <c r="R283" s="10"/>
      <c r="S283" s="14"/>
      <c r="T283" s="14"/>
    </row>
    <row r="284" spans="2:20" x14ac:dyDescent="0.3">
      <c r="B284" s="3"/>
      <c r="C284" s="3"/>
      <c r="D284" s="6"/>
      <c r="E284" s="8"/>
      <c r="Q284" s="10"/>
      <c r="R284" s="10"/>
      <c r="S284" s="14"/>
      <c r="T284" s="14"/>
    </row>
    <row r="285" spans="2:20" x14ac:dyDescent="0.3">
      <c r="B285" s="3"/>
      <c r="C285" s="3"/>
      <c r="D285" s="6"/>
      <c r="E285" s="8"/>
      <c r="Q285" s="10"/>
      <c r="R285" s="10"/>
      <c r="S285" s="14"/>
      <c r="T285" s="14"/>
    </row>
    <row r="286" spans="2:20" x14ac:dyDescent="0.3">
      <c r="B286" s="3"/>
      <c r="C286" s="3"/>
      <c r="D286" s="6"/>
      <c r="E286" s="8"/>
      <c r="Q286" s="10"/>
      <c r="R286" s="10"/>
      <c r="S286" s="14"/>
      <c r="T286" s="14"/>
    </row>
    <row r="287" spans="2:20" x14ac:dyDescent="0.3">
      <c r="B287" s="3"/>
      <c r="C287" s="3"/>
      <c r="D287" s="6"/>
      <c r="E287" s="8"/>
      <c r="Q287" s="10"/>
      <c r="R287" s="10"/>
      <c r="S287" s="14"/>
      <c r="T287" s="14"/>
    </row>
    <row r="288" spans="2:20" x14ac:dyDescent="0.3">
      <c r="B288" s="3"/>
      <c r="C288" s="3"/>
      <c r="D288" s="6"/>
      <c r="E288" s="8"/>
      <c r="Q288" s="10"/>
      <c r="R288" s="10"/>
      <c r="S288" s="14"/>
      <c r="T288" s="14"/>
    </row>
    <row r="289" spans="2:20" x14ac:dyDescent="0.3">
      <c r="B289" s="3"/>
      <c r="C289" s="3"/>
      <c r="D289" s="6"/>
      <c r="E289" s="8"/>
      <c r="Q289" s="10"/>
      <c r="R289" s="10"/>
      <c r="S289" s="14"/>
      <c r="T289" s="14"/>
    </row>
    <row r="290" spans="2:20" x14ac:dyDescent="0.3">
      <c r="B290" s="3"/>
      <c r="C290" s="3"/>
      <c r="D290" s="6"/>
      <c r="E290" s="8"/>
      <c r="Q290" s="10"/>
      <c r="R290" s="10"/>
      <c r="S290" s="14"/>
      <c r="T290" s="14"/>
    </row>
    <row r="291" spans="2:20" x14ac:dyDescent="0.3">
      <c r="B291" s="3"/>
      <c r="C291" s="3"/>
      <c r="D291" s="6"/>
      <c r="E291" s="8"/>
      <c r="Q291" s="10"/>
      <c r="R291" s="10"/>
      <c r="S291" s="14"/>
      <c r="T291" s="14"/>
    </row>
    <row r="292" spans="2:20" x14ac:dyDescent="0.3">
      <c r="B292" s="3"/>
      <c r="C292" s="3"/>
      <c r="D292" s="6"/>
      <c r="E292" s="8"/>
      <c r="Q292" s="10"/>
      <c r="R292" s="10"/>
      <c r="S292" s="14"/>
      <c r="T292" s="14"/>
    </row>
    <row r="293" spans="2:20" x14ac:dyDescent="0.3">
      <c r="B293" s="3"/>
      <c r="C293" s="3"/>
      <c r="D293" s="6"/>
      <c r="E293" s="8"/>
      <c r="Q293" s="10"/>
      <c r="R293" s="10"/>
      <c r="S293" s="14"/>
      <c r="T293" s="14"/>
    </row>
    <row r="294" spans="2:20" x14ac:dyDescent="0.3">
      <c r="B294" s="3"/>
      <c r="C294" s="3"/>
      <c r="D294" s="6"/>
      <c r="E294" s="8"/>
      <c r="Q294" s="10"/>
      <c r="R294" s="10"/>
      <c r="S294" s="14"/>
      <c r="T294" s="14"/>
    </row>
    <row r="295" spans="2:20" x14ac:dyDescent="0.3">
      <c r="B295" s="3"/>
      <c r="C295" s="3"/>
      <c r="D295" s="6"/>
      <c r="E295" s="8"/>
      <c r="Q295" s="10"/>
      <c r="R295" s="10"/>
      <c r="S295" s="14"/>
      <c r="T295" s="14"/>
    </row>
    <row r="296" spans="2:20" x14ac:dyDescent="0.3">
      <c r="B296" s="3"/>
      <c r="C296" s="3"/>
      <c r="D296" s="6"/>
      <c r="E296" s="8"/>
      <c r="Q296" s="10"/>
      <c r="R296" s="10"/>
      <c r="S296" s="14"/>
      <c r="T296" s="14"/>
    </row>
    <row r="297" spans="2:20" x14ac:dyDescent="0.3">
      <c r="B297" s="3"/>
      <c r="C297" s="3"/>
      <c r="D297" s="6"/>
      <c r="E297" s="8"/>
      <c r="Q297" s="10"/>
      <c r="R297" s="10"/>
      <c r="S297" s="14"/>
      <c r="T297" s="14"/>
    </row>
    <row r="298" spans="2:20" x14ac:dyDescent="0.3">
      <c r="B298" s="3"/>
      <c r="C298" s="3"/>
      <c r="D298" s="6"/>
      <c r="E298" s="8"/>
      <c r="Q298" s="10"/>
      <c r="R298" s="10"/>
      <c r="S298" s="14"/>
      <c r="T298" s="14"/>
    </row>
    <row r="299" spans="2:20" x14ac:dyDescent="0.3">
      <c r="B299" s="3"/>
      <c r="C299" s="3"/>
      <c r="D299" s="6"/>
      <c r="E299" s="8"/>
      <c r="Q299" s="10"/>
      <c r="R299" s="10"/>
      <c r="S299" s="14"/>
      <c r="T299" s="14"/>
    </row>
    <row r="300" spans="2:20" x14ac:dyDescent="0.3">
      <c r="B300" s="3"/>
      <c r="C300" s="3"/>
      <c r="D300" s="6"/>
      <c r="E300" s="8"/>
      <c r="Q300" s="10"/>
      <c r="R300" s="10"/>
      <c r="S300" s="14"/>
      <c r="T300" s="14"/>
    </row>
    <row r="301" spans="2:20" x14ac:dyDescent="0.3">
      <c r="B301" s="3"/>
      <c r="C301" s="3"/>
      <c r="D301" s="6"/>
      <c r="E301" s="8"/>
      <c r="Q301" s="10"/>
      <c r="R301" s="10"/>
      <c r="S301" s="14"/>
      <c r="T301" s="14"/>
    </row>
    <row r="302" spans="2:20" x14ac:dyDescent="0.3">
      <c r="B302" s="3"/>
      <c r="C302" s="3"/>
      <c r="D302" s="6"/>
      <c r="E302" s="8"/>
      <c r="Q302" s="10"/>
      <c r="R302" s="10"/>
      <c r="S302" s="14"/>
      <c r="T302" s="14"/>
    </row>
    <row r="303" spans="2:20" x14ac:dyDescent="0.3">
      <c r="B303" s="3"/>
      <c r="C303" s="3"/>
      <c r="D303" s="6"/>
      <c r="E303" s="8"/>
      <c r="Q303" s="10"/>
      <c r="R303" s="10"/>
      <c r="S303" s="14"/>
      <c r="T303" s="14"/>
    </row>
    <row r="304" spans="2:20" x14ac:dyDescent="0.3">
      <c r="B304" s="3"/>
      <c r="C304" s="3"/>
      <c r="D304" s="6"/>
      <c r="E304" s="8"/>
      <c r="Q304" s="10"/>
      <c r="R304" s="10"/>
      <c r="S304" s="14"/>
      <c r="T304" s="14"/>
    </row>
    <row r="305" spans="2:20" x14ac:dyDescent="0.3">
      <c r="B305" s="3"/>
      <c r="C305" s="3"/>
      <c r="D305" s="6"/>
      <c r="E305" s="8"/>
      <c r="Q305" s="10"/>
      <c r="R305" s="10"/>
      <c r="S305" s="14"/>
      <c r="T305" s="14"/>
    </row>
    <row r="306" spans="2:20" x14ac:dyDescent="0.3">
      <c r="B306" s="3"/>
      <c r="C306" s="3"/>
      <c r="D306" s="6"/>
      <c r="E306" s="8"/>
      <c r="Q306" s="10"/>
      <c r="R306" s="10"/>
      <c r="S306" s="14"/>
      <c r="T306" s="14"/>
    </row>
    <row r="307" spans="2:20" x14ac:dyDescent="0.3">
      <c r="B307" s="3"/>
      <c r="C307" s="3"/>
      <c r="D307" s="6"/>
      <c r="E307" s="8"/>
      <c r="Q307" s="10"/>
      <c r="R307" s="10"/>
      <c r="S307" s="14"/>
      <c r="T307" s="14"/>
    </row>
    <row r="308" spans="2:20" x14ac:dyDescent="0.3">
      <c r="B308" s="3"/>
      <c r="C308" s="3"/>
      <c r="D308" s="6"/>
      <c r="E308" s="8"/>
      <c r="Q308" s="10"/>
      <c r="R308" s="10"/>
      <c r="S308" s="14"/>
      <c r="T308" s="14"/>
    </row>
    <row r="309" spans="2:20" x14ac:dyDescent="0.3">
      <c r="B309" s="3"/>
      <c r="C309" s="3"/>
      <c r="D309" s="6"/>
      <c r="E309" s="8"/>
      <c r="Q309" s="10"/>
      <c r="R309" s="10"/>
      <c r="S309" s="14"/>
      <c r="T309" s="14"/>
    </row>
    <row r="310" spans="2:20" x14ac:dyDescent="0.3">
      <c r="B310" s="3"/>
      <c r="C310" s="3"/>
      <c r="D310" s="6"/>
      <c r="E310" s="8"/>
      <c r="Q310" s="10"/>
      <c r="R310" s="10"/>
      <c r="S310" s="14"/>
      <c r="T310" s="14"/>
    </row>
    <row r="311" spans="2:20" x14ac:dyDescent="0.3">
      <c r="B311" s="3"/>
      <c r="C311" s="3"/>
      <c r="D311" s="6"/>
      <c r="E311" s="8"/>
      <c r="Q311" s="10"/>
      <c r="R311" s="10"/>
      <c r="S311" s="14"/>
      <c r="T311" s="14"/>
    </row>
    <row r="312" spans="2:20" x14ac:dyDescent="0.3">
      <c r="B312" s="3"/>
      <c r="C312" s="3"/>
      <c r="D312" s="6"/>
      <c r="E312" s="8"/>
      <c r="Q312" s="10"/>
      <c r="R312" s="10"/>
      <c r="S312" s="14"/>
      <c r="T312" s="14"/>
    </row>
    <row r="313" spans="2:20" x14ac:dyDescent="0.3">
      <c r="B313" s="3"/>
      <c r="C313" s="3"/>
      <c r="D313" s="6"/>
      <c r="E313" s="8"/>
      <c r="Q313" s="10"/>
      <c r="R313" s="10"/>
      <c r="S313" s="14"/>
      <c r="T313" s="14"/>
    </row>
    <row r="314" spans="2:20" x14ac:dyDescent="0.3">
      <c r="B314" s="3"/>
      <c r="C314" s="3"/>
      <c r="D314" s="6"/>
      <c r="E314" s="8"/>
      <c r="Q314" s="10"/>
      <c r="R314" s="10"/>
      <c r="S314" s="14"/>
      <c r="T314" s="14"/>
    </row>
    <row r="315" spans="2:20" x14ac:dyDescent="0.3">
      <c r="B315" s="3"/>
      <c r="C315" s="3"/>
      <c r="D315" s="6"/>
      <c r="E315" s="8"/>
      <c r="Q315" s="10"/>
      <c r="R315" s="10"/>
      <c r="S315" s="14"/>
      <c r="T315" s="14"/>
    </row>
    <row r="316" spans="2:20" x14ac:dyDescent="0.3">
      <c r="B316" s="3"/>
      <c r="C316" s="3"/>
      <c r="D316" s="6"/>
      <c r="E316" s="8"/>
      <c r="Q316" s="10"/>
      <c r="R316" s="10"/>
      <c r="S316" s="14"/>
      <c r="T316" s="14"/>
    </row>
    <row r="317" spans="2:20" x14ac:dyDescent="0.3">
      <c r="B317" s="3"/>
      <c r="C317" s="3"/>
      <c r="D317" s="6"/>
      <c r="E317" s="8"/>
      <c r="Q317" s="10"/>
      <c r="R317" s="10"/>
      <c r="S317" s="14"/>
      <c r="T317" s="14"/>
    </row>
    <row r="318" spans="2:20" x14ac:dyDescent="0.3">
      <c r="B318" s="3"/>
      <c r="C318" s="3"/>
      <c r="D318" s="6"/>
      <c r="E318" s="8"/>
      <c r="Q318" s="10"/>
      <c r="R318" s="10"/>
      <c r="S318" s="14"/>
      <c r="T318" s="14"/>
    </row>
    <row r="319" spans="2:20" x14ac:dyDescent="0.3">
      <c r="B319" s="3"/>
      <c r="C319" s="3"/>
      <c r="D319" s="6"/>
      <c r="E319" s="8"/>
      <c r="Q319" s="10"/>
      <c r="R319" s="10"/>
      <c r="S319" s="14"/>
      <c r="T319" s="14"/>
    </row>
    <row r="320" spans="2:20" x14ac:dyDescent="0.3">
      <c r="B320" s="3"/>
      <c r="C320" s="3"/>
      <c r="D320" s="6"/>
      <c r="E320" s="8"/>
      <c r="Q320" s="10"/>
      <c r="R320" s="10"/>
      <c r="S320" s="14"/>
      <c r="T320" s="14"/>
    </row>
    <row r="321" spans="2:20" x14ac:dyDescent="0.3">
      <c r="B321" s="3"/>
      <c r="C321" s="3"/>
      <c r="D321" s="6"/>
      <c r="E321" s="8"/>
      <c r="Q321" s="10"/>
      <c r="R321" s="10"/>
      <c r="S321" s="14"/>
      <c r="T321" s="14"/>
    </row>
    <row r="322" spans="2:20" x14ac:dyDescent="0.3">
      <c r="B322" s="3"/>
      <c r="C322" s="3"/>
      <c r="D322" s="6"/>
      <c r="E322" s="8"/>
      <c r="Q322" s="10"/>
      <c r="R322" s="10"/>
      <c r="S322" s="14"/>
      <c r="T322" s="14"/>
    </row>
    <row r="323" spans="2:20" x14ac:dyDescent="0.3">
      <c r="B323" s="3"/>
      <c r="C323" s="3"/>
      <c r="D323" s="6"/>
      <c r="E323" s="8"/>
      <c r="Q323" s="10"/>
      <c r="R323" s="10"/>
      <c r="S323" s="14"/>
      <c r="T323" s="14"/>
    </row>
    <row r="324" spans="2:20" x14ac:dyDescent="0.3">
      <c r="B324" s="3"/>
      <c r="C324" s="3"/>
      <c r="D324" s="6"/>
      <c r="E324" s="8"/>
      <c r="Q324" s="10"/>
      <c r="R324" s="10"/>
      <c r="S324" s="14"/>
      <c r="T324" s="14"/>
    </row>
    <row r="325" spans="2:20" x14ac:dyDescent="0.3">
      <c r="B325" s="3"/>
      <c r="C325" s="3"/>
      <c r="D325" s="6"/>
      <c r="E325" s="8"/>
      <c r="Q325" s="10"/>
      <c r="R325" s="10"/>
      <c r="S325" s="14"/>
      <c r="T325" s="14"/>
    </row>
    <row r="326" spans="2:20" x14ac:dyDescent="0.3">
      <c r="B326" s="3"/>
      <c r="C326" s="3"/>
      <c r="D326" s="6"/>
      <c r="E326" s="8"/>
      <c r="Q326" s="10"/>
      <c r="R326" s="10"/>
      <c r="S326" s="14"/>
      <c r="T326" s="14"/>
    </row>
    <row r="327" spans="2:20" x14ac:dyDescent="0.3">
      <c r="B327" s="3"/>
      <c r="C327" s="3"/>
      <c r="D327" s="6"/>
      <c r="E327" s="8"/>
      <c r="Q327" s="10"/>
      <c r="R327" s="10"/>
      <c r="S327" s="14"/>
      <c r="T327" s="14"/>
    </row>
    <row r="328" spans="2:20" x14ac:dyDescent="0.3">
      <c r="B328" s="3"/>
      <c r="C328" s="3"/>
      <c r="D328" s="6"/>
      <c r="E328" s="8"/>
      <c r="Q328" s="10"/>
      <c r="R328" s="10"/>
      <c r="S328" s="14"/>
      <c r="T328" s="14"/>
    </row>
    <row r="329" spans="2:20" x14ac:dyDescent="0.3">
      <c r="B329" s="3"/>
      <c r="C329" s="3"/>
      <c r="D329" s="6"/>
      <c r="E329" s="8"/>
      <c r="Q329" s="10"/>
      <c r="R329" s="10"/>
      <c r="S329" s="14"/>
      <c r="T329" s="14"/>
    </row>
    <row r="330" spans="2:20" x14ac:dyDescent="0.3">
      <c r="B330" s="3"/>
      <c r="C330" s="3"/>
      <c r="D330" s="6"/>
      <c r="E330" s="8"/>
      <c r="Q330" s="10"/>
      <c r="R330" s="10"/>
      <c r="S330" s="14"/>
      <c r="T330" s="14"/>
    </row>
    <row r="331" spans="2:20" x14ac:dyDescent="0.3">
      <c r="B331" s="3"/>
      <c r="C331" s="3"/>
      <c r="D331" s="6"/>
      <c r="E331" s="8"/>
      <c r="Q331" s="10"/>
      <c r="R331" s="10"/>
      <c r="S331" s="14"/>
      <c r="T331" s="14"/>
    </row>
    <row r="332" spans="2:20" x14ac:dyDescent="0.3">
      <c r="B332" s="3"/>
      <c r="C332" s="3"/>
      <c r="D332" s="6"/>
      <c r="E332" s="8"/>
      <c r="Q332" s="10"/>
      <c r="R332" s="10"/>
      <c r="S332" s="14"/>
      <c r="T332" s="14"/>
    </row>
    <row r="333" spans="2:20" x14ac:dyDescent="0.3">
      <c r="B333" s="3"/>
      <c r="C333" s="3"/>
      <c r="D333" s="6"/>
      <c r="E333" s="8"/>
      <c r="Q333" s="10"/>
      <c r="R333" s="10"/>
      <c r="S333" s="14"/>
      <c r="T333" s="14"/>
    </row>
    <row r="334" spans="2:20" x14ac:dyDescent="0.3">
      <c r="B334" s="3"/>
      <c r="C334" s="3"/>
      <c r="D334" s="6"/>
      <c r="E334" s="8"/>
      <c r="Q334" s="10"/>
      <c r="R334" s="10"/>
      <c r="S334" s="14"/>
      <c r="T334" s="14"/>
    </row>
    <row r="335" spans="2:20" x14ac:dyDescent="0.3">
      <c r="B335" s="3"/>
      <c r="C335" s="3"/>
      <c r="D335" s="6"/>
      <c r="E335" s="8"/>
      <c r="Q335" s="10"/>
      <c r="R335" s="10"/>
      <c r="S335" s="14"/>
      <c r="T335" s="14"/>
    </row>
    <row r="336" spans="2:20" x14ac:dyDescent="0.3">
      <c r="B336" s="3"/>
      <c r="C336" s="3"/>
      <c r="D336" s="6"/>
      <c r="E336" s="8"/>
      <c r="Q336" s="10"/>
      <c r="R336" s="10"/>
      <c r="S336" s="14"/>
      <c r="T336" s="14"/>
    </row>
    <row r="337" spans="2:20" x14ac:dyDescent="0.3">
      <c r="B337" s="3"/>
      <c r="C337" s="3"/>
      <c r="D337" s="6"/>
      <c r="E337" s="8"/>
      <c r="Q337" s="10"/>
      <c r="R337" s="10"/>
      <c r="S337" s="14"/>
      <c r="T337" s="14"/>
    </row>
    <row r="338" spans="2:20" x14ac:dyDescent="0.3">
      <c r="B338" s="3"/>
      <c r="C338" s="3"/>
      <c r="D338" s="6"/>
      <c r="E338" s="8"/>
      <c r="Q338" s="10"/>
      <c r="R338" s="10"/>
      <c r="S338" s="14"/>
      <c r="T338" s="14"/>
    </row>
    <row r="339" spans="2:20" x14ac:dyDescent="0.3">
      <c r="B339" s="3"/>
      <c r="C339" s="3"/>
      <c r="D339" s="6"/>
      <c r="E339" s="8"/>
      <c r="Q339" s="10"/>
      <c r="R339" s="10"/>
      <c r="S339" s="14"/>
      <c r="T339" s="14"/>
    </row>
    <row r="340" spans="2:20" x14ac:dyDescent="0.3">
      <c r="B340" s="3"/>
      <c r="C340" s="3"/>
      <c r="D340" s="6"/>
      <c r="E340" s="8"/>
      <c r="Q340" s="10"/>
      <c r="R340" s="10"/>
      <c r="S340" s="14"/>
      <c r="T340" s="14"/>
    </row>
    <row r="341" spans="2:20" x14ac:dyDescent="0.3">
      <c r="B341" s="3"/>
      <c r="C341" s="3"/>
      <c r="D341" s="6"/>
      <c r="E341" s="8"/>
      <c r="Q341" s="10"/>
      <c r="R341" s="10"/>
      <c r="S341" s="14"/>
      <c r="T341" s="14"/>
    </row>
    <row r="342" spans="2:20" x14ac:dyDescent="0.3">
      <c r="B342" s="3"/>
      <c r="C342" s="3"/>
      <c r="D342" s="6"/>
      <c r="E342" s="8"/>
      <c r="Q342" s="10"/>
      <c r="R342" s="10"/>
      <c r="S342" s="14"/>
      <c r="T342" s="14"/>
    </row>
    <row r="343" spans="2:20" x14ac:dyDescent="0.3">
      <c r="B343" s="3"/>
      <c r="C343" s="3"/>
      <c r="D343" s="6"/>
      <c r="E343" s="8"/>
      <c r="Q343" s="10"/>
      <c r="R343" s="10"/>
      <c r="S343" s="14"/>
      <c r="T343" s="14"/>
    </row>
    <row r="344" spans="2:20" x14ac:dyDescent="0.3">
      <c r="B344" s="3"/>
      <c r="C344" s="3"/>
      <c r="D344" s="6"/>
      <c r="E344" s="8"/>
      <c r="Q344" s="10"/>
      <c r="R344" s="10"/>
      <c r="S344" s="14"/>
      <c r="T344" s="14"/>
    </row>
    <row r="345" spans="2:20" x14ac:dyDescent="0.3">
      <c r="B345" s="3"/>
      <c r="C345" s="3"/>
      <c r="D345" s="6"/>
      <c r="E345" s="8"/>
      <c r="Q345" s="10"/>
      <c r="R345" s="10"/>
      <c r="S345" s="14"/>
      <c r="T345" s="14"/>
    </row>
    <row r="346" spans="2:20" x14ac:dyDescent="0.3">
      <c r="B346" s="3"/>
      <c r="C346" s="3"/>
      <c r="D346" s="6"/>
      <c r="E346" s="8"/>
      <c r="Q346" s="10"/>
      <c r="R346" s="10"/>
      <c r="S346" s="14"/>
      <c r="T346" s="14"/>
    </row>
    <row r="347" spans="2:20" x14ac:dyDescent="0.3">
      <c r="B347" s="3"/>
      <c r="C347" s="3"/>
      <c r="D347" s="6"/>
      <c r="E347" s="8"/>
      <c r="Q347" s="10"/>
      <c r="R347" s="10"/>
      <c r="S347" s="14"/>
      <c r="T347" s="14"/>
    </row>
    <row r="348" spans="2:20" x14ac:dyDescent="0.3">
      <c r="B348" s="3"/>
      <c r="C348" s="3"/>
      <c r="D348" s="6"/>
      <c r="E348" s="8"/>
      <c r="Q348" s="10"/>
      <c r="R348" s="10"/>
      <c r="S348" s="14"/>
      <c r="T348" s="14"/>
    </row>
    <row r="349" spans="2:20" x14ac:dyDescent="0.3">
      <c r="B349" s="3"/>
      <c r="C349" s="3"/>
      <c r="D349" s="6"/>
      <c r="E349" s="8"/>
      <c r="Q349" s="10"/>
      <c r="R349" s="10"/>
      <c r="S349" s="14"/>
      <c r="T349" s="14"/>
    </row>
    <row r="350" spans="2:20" x14ac:dyDescent="0.3">
      <c r="B350" s="3"/>
      <c r="C350" s="3"/>
      <c r="D350" s="6"/>
      <c r="E350" s="8"/>
      <c r="Q350" s="10"/>
      <c r="R350" s="10"/>
      <c r="S350" s="14"/>
      <c r="T350" s="14"/>
    </row>
    <row r="351" spans="2:20" x14ac:dyDescent="0.3">
      <c r="B351" s="3"/>
      <c r="C351" s="3"/>
      <c r="D351" s="6"/>
      <c r="E351" s="8"/>
      <c r="Q351" s="10"/>
      <c r="R351" s="10"/>
      <c r="S351" s="14"/>
      <c r="T351" s="14"/>
    </row>
    <row r="352" spans="2:20" x14ac:dyDescent="0.3">
      <c r="B352" s="3"/>
      <c r="C352" s="3"/>
      <c r="D352" s="6"/>
      <c r="E352" s="8"/>
      <c r="Q352" s="10"/>
      <c r="R352" s="10"/>
      <c r="S352" s="14"/>
      <c r="T352" s="14"/>
    </row>
    <row r="353" spans="2:20" x14ac:dyDescent="0.3">
      <c r="B353" s="3"/>
      <c r="C353" s="3"/>
      <c r="D353" s="6"/>
      <c r="E353" s="8"/>
      <c r="Q353" s="10"/>
      <c r="R353" s="10"/>
      <c r="S353" s="14"/>
      <c r="T353" s="14"/>
    </row>
    <row r="354" spans="2:20" x14ac:dyDescent="0.3">
      <c r="B354" s="3"/>
      <c r="C354" s="3"/>
      <c r="D354" s="6"/>
      <c r="E354" s="8"/>
      <c r="Q354" s="10"/>
      <c r="R354" s="10"/>
      <c r="S354" s="14"/>
      <c r="T354" s="14"/>
    </row>
    <row r="355" spans="2:20" x14ac:dyDescent="0.3">
      <c r="B355" s="3"/>
      <c r="C355" s="3"/>
      <c r="D355" s="6"/>
      <c r="E355" s="8"/>
      <c r="Q355" s="10"/>
      <c r="R355" s="10"/>
      <c r="S355" s="14"/>
      <c r="T355" s="14"/>
    </row>
    <row r="356" spans="2:20" x14ac:dyDescent="0.3">
      <c r="B356" s="3"/>
      <c r="C356" s="3"/>
      <c r="D356" s="6"/>
      <c r="E356" s="8"/>
      <c r="Q356" s="10"/>
      <c r="R356" s="10"/>
      <c r="S356" s="14"/>
      <c r="T356" s="14"/>
    </row>
    <row r="357" spans="2:20" x14ac:dyDescent="0.3">
      <c r="B357" s="3"/>
      <c r="C357" s="3"/>
      <c r="D357" s="6"/>
      <c r="E357" s="8"/>
      <c r="Q357" s="10"/>
      <c r="R357" s="10"/>
      <c r="S357" s="14"/>
      <c r="T357" s="14"/>
    </row>
    <row r="358" spans="2:20" x14ac:dyDescent="0.3">
      <c r="B358" s="3"/>
      <c r="C358" s="3"/>
      <c r="D358" s="6"/>
      <c r="E358" s="8"/>
      <c r="Q358" s="10"/>
      <c r="R358" s="10"/>
      <c r="S358" s="14"/>
      <c r="T358" s="14"/>
    </row>
    <row r="359" spans="2:20" x14ac:dyDescent="0.3">
      <c r="B359" s="3"/>
      <c r="C359" s="3"/>
      <c r="D359" s="6"/>
      <c r="E359" s="8"/>
      <c r="Q359" s="10"/>
      <c r="R359" s="10"/>
      <c r="S359" s="14"/>
      <c r="T359" s="14"/>
    </row>
    <row r="360" spans="2:20" x14ac:dyDescent="0.3">
      <c r="B360" s="3"/>
      <c r="C360" s="3"/>
      <c r="D360" s="6"/>
      <c r="E360" s="8"/>
      <c r="Q360" s="10"/>
      <c r="R360" s="10"/>
      <c r="S360" s="14"/>
      <c r="T360" s="14"/>
    </row>
    <row r="361" spans="2:20" x14ac:dyDescent="0.3">
      <c r="B361" s="3"/>
      <c r="C361" s="3"/>
      <c r="D361" s="6"/>
      <c r="E361" s="8"/>
      <c r="Q361" s="10"/>
      <c r="R361" s="10"/>
      <c r="S361" s="14"/>
      <c r="T361" s="14"/>
    </row>
    <row r="362" spans="2:20" x14ac:dyDescent="0.3">
      <c r="B362" s="3"/>
      <c r="C362" s="3"/>
      <c r="D362" s="6"/>
      <c r="E362" s="8"/>
      <c r="Q362" s="10"/>
      <c r="R362" s="10"/>
      <c r="S362" s="14"/>
      <c r="T362" s="14"/>
    </row>
    <row r="363" spans="2:20" x14ac:dyDescent="0.3">
      <c r="B363" s="3"/>
      <c r="C363" s="3"/>
      <c r="D363" s="6"/>
      <c r="E363" s="8"/>
      <c r="Q363" s="10"/>
      <c r="R363" s="10"/>
      <c r="S363" s="14"/>
      <c r="T363" s="14"/>
    </row>
    <row r="364" spans="2:20" x14ac:dyDescent="0.3">
      <c r="B364" s="3"/>
      <c r="C364" s="3"/>
      <c r="D364" s="6"/>
      <c r="E364" s="8"/>
      <c r="Q364" s="10"/>
      <c r="R364" s="10"/>
      <c r="S364" s="14"/>
      <c r="T364" s="14"/>
    </row>
    <row r="365" spans="2:20" x14ac:dyDescent="0.3">
      <c r="B365" s="3"/>
      <c r="C365" s="3"/>
      <c r="D365" s="6"/>
      <c r="E365" s="8"/>
      <c r="Q365" s="10"/>
      <c r="R365" s="10"/>
      <c r="S365" s="14"/>
      <c r="T365" s="14"/>
    </row>
    <row r="366" spans="2:20" x14ac:dyDescent="0.3">
      <c r="B366" s="3"/>
      <c r="C366" s="3"/>
      <c r="D366" s="6"/>
      <c r="E366" s="8"/>
      <c r="Q366" s="10"/>
      <c r="R366" s="10"/>
      <c r="S366" s="14"/>
      <c r="T366" s="14"/>
    </row>
    <row r="367" spans="2:20" x14ac:dyDescent="0.3">
      <c r="B367" s="3"/>
      <c r="C367" s="3"/>
      <c r="D367" s="6"/>
      <c r="E367" s="8"/>
      <c r="Q367" s="10"/>
      <c r="R367" s="10"/>
      <c r="S367" s="14"/>
      <c r="T367" s="14"/>
    </row>
    <row r="368" spans="2:20" x14ac:dyDescent="0.3">
      <c r="B368" s="3"/>
      <c r="C368" s="3"/>
      <c r="D368" s="6"/>
      <c r="E368" s="8"/>
      <c r="Q368" s="10"/>
      <c r="R368" s="10"/>
      <c r="S368" s="14"/>
      <c r="T368" s="14"/>
    </row>
    <row r="369" spans="2:20" x14ac:dyDescent="0.3">
      <c r="B369" s="3"/>
      <c r="C369" s="3"/>
      <c r="D369" s="6"/>
      <c r="E369" s="8"/>
      <c r="Q369" s="10"/>
      <c r="R369" s="10"/>
      <c r="S369" s="14"/>
      <c r="T369" s="14"/>
    </row>
    <row r="370" spans="2:20" x14ac:dyDescent="0.3">
      <c r="B370" s="3"/>
      <c r="C370" s="3"/>
      <c r="D370" s="6"/>
      <c r="E370" s="8"/>
      <c r="Q370" s="10"/>
      <c r="R370" s="10"/>
      <c r="S370" s="14"/>
      <c r="T370" s="14"/>
    </row>
    <row r="371" spans="2:20" x14ac:dyDescent="0.3">
      <c r="B371" s="3"/>
      <c r="C371" s="3"/>
      <c r="D371" s="6"/>
      <c r="E371" s="8"/>
      <c r="Q371" s="10"/>
      <c r="R371" s="10"/>
      <c r="S371" s="14"/>
      <c r="T371" s="14"/>
    </row>
    <row r="372" spans="2:20" x14ac:dyDescent="0.3">
      <c r="B372" s="3"/>
      <c r="C372" s="3"/>
      <c r="D372" s="6"/>
      <c r="E372" s="8"/>
      <c r="Q372" s="10"/>
      <c r="R372" s="10"/>
      <c r="S372" s="14"/>
      <c r="T372" s="14"/>
    </row>
    <row r="373" spans="2:20" x14ac:dyDescent="0.3">
      <c r="B373" s="3"/>
      <c r="C373" s="3"/>
      <c r="D373" s="6"/>
      <c r="E373" s="8"/>
      <c r="Q373" s="10"/>
      <c r="R373" s="10"/>
      <c r="S373" s="14"/>
      <c r="T373" s="14"/>
    </row>
    <row r="374" spans="2:20" x14ac:dyDescent="0.3">
      <c r="B374" s="3"/>
      <c r="C374" s="3"/>
      <c r="D374" s="6"/>
      <c r="E374" s="8"/>
      <c r="Q374" s="10"/>
      <c r="R374" s="10"/>
      <c r="S374" s="14"/>
      <c r="T374" s="14"/>
    </row>
    <row r="375" spans="2:20" x14ac:dyDescent="0.3">
      <c r="B375" s="3"/>
      <c r="C375" s="3"/>
      <c r="D375" s="6"/>
      <c r="E375" s="8"/>
      <c r="Q375" s="10"/>
      <c r="R375" s="10"/>
      <c r="S375" s="14"/>
      <c r="T375" s="14"/>
    </row>
    <row r="376" spans="2:20" x14ac:dyDescent="0.3">
      <c r="B376" s="3"/>
      <c r="C376" s="3"/>
      <c r="D376" s="6"/>
      <c r="E376" s="8"/>
      <c r="Q376" s="10"/>
      <c r="R376" s="10"/>
      <c r="S376" s="14"/>
      <c r="T376" s="14"/>
    </row>
    <row r="377" spans="2:20" x14ac:dyDescent="0.3">
      <c r="B377" s="3"/>
      <c r="C377" s="3"/>
      <c r="D377" s="6"/>
      <c r="E377" s="8"/>
      <c r="Q377" s="10"/>
      <c r="R377" s="10"/>
      <c r="S377" s="14"/>
      <c r="T377" s="14"/>
    </row>
    <row r="378" spans="2:20" x14ac:dyDescent="0.3">
      <c r="B378" s="3"/>
      <c r="C378" s="3"/>
      <c r="D378" s="6"/>
      <c r="E378" s="8"/>
      <c r="Q378" s="10"/>
      <c r="R378" s="10"/>
      <c r="S378" s="14"/>
      <c r="T378" s="14"/>
    </row>
    <row r="379" spans="2:20" x14ac:dyDescent="0.3">
      <c r="B379" s="3"/>
      <c r="C379" s="3"/>
      <c r="D379" s="6"/>
      <c r="E379" s="8"/>
      <c r="Q379" s="10"/>
      <c r="R379" s="10"/>
      <c r="S379" s="14"/>
      <c r="T379" s="14"/>
    </row>
    <row r="380" spans="2:20" x14ac:dyDescent="0.3">
      <c r="B380" s="3"/>
      <c r="C380" s="3"/>
      <c r="D380" s="6"/>
      <c r="E380" s="8"/>
      <c r="Q380" s="10"/>
      <c r="R380" s="10"/>
      <c r="S380" s="14"/>
      <c r="T380" s="14"/>
    </row>
    <row r="381" spans="2:20" x14ac:dyDescent="0.3">
      <c r="B381" s="3"/>
      <c r="C381" s="3"/>
      <c r="D381" s="6"/>
      <c r="E381" s="8"/>
      <c r="Q381" s="10"/>
      <c r="R381" s="10"/>
      <c r="S381" s="14"/>
      <c r="T381" s="14"/>
    </row>
    <row r="382" spans="2:20" x14ac:dyDescent="0.3">
      <c r="B382" s="3"/>
      <c r="C382" s="3"/>
      <c r="D382" s="6"/>
      <c r="E382" s="8"/>
      <c r="Q382" s="10"/>
      <c r="R382" s="10"/>
      <c r="S382" s="14"/>
      <c r="T382" s="14"/>
    </row>
    <row r="383" spans="2:20" x14ac:dyDescent="0.3">
      <c r="B383" s="3"/>
      <c r="C383" s="3"/>
      <c r="D383" s="6"/>
      <c r="E383" s="8"/>
      <c r="Q383" s="10"/>
      <c r="R383" s="10"/>
      <c r="S383" s="14"/>
      <c r="T383" s="14"/>
    </row>
    <row r="384" spans="2:20" x14ac:dyDescent="0.3">
      <c r="B384" s="3"/>
      <c r="C384" s="3"/>
      <c r="D384" s="6"/>
      <c r="E384" s="8"/>
      <c r="Q384" s="10"/>
      <c r="R384" s="10"/>
      <c r="S384" s="14"/>
      <c r="T384" s="14"/>
    </row>
    <row r="385" spans="2:20" x14ac:dyDescent="0.3">
      <c r="B385" s="3"/>
      <c r="C385" s="3"/>
      <c r="D385" s="6"/>
      <c r="E385" s="8"/>
      <c r="Q385" s="10"/>
      <c r="R385" s="10"/>
      <c r="S385" s="14"/>
      <c r="T385" s="14"/>
    </row>
    <row r="386" spans="2:20" x14ac:dyDescent="0.3">
      <c r="B386" s="3"/>
      <c r="C386" s="3"/>
      <c r="D386" s="6"/>
      <c r="E386" s="8"/>
      <c r="Q386" s="10"/>
      <c r="R386" s="10"/>
      <c r="S386" s="14"/>
      <c r="T386" s="14"/>
    </row>
    <row r="387" spans="2:20" x14ac:dyDescent="0.3">
      <c r="B387" s="3"/>
      <c r="C387" s="3"/>
      <c r="D387" s="6"/>
      <c r="E387" s="8"/>
      <c r="Q387" s="10"/>
      <c r="R387" s="10"/>
      <c r="S387" s="14"/>
      <c r="T387" s="14"/>
    </row>
    <row r="388" spans="2:20" x14ac:dyDescent="0.3">
      <c r="B388" s="3"/>
      <c r="C388" s="3"/>
      <c r="D388" s="6"/>
      <c r="E388" s="8"/>
      <c r="Q388" s="10"/>
      <c r="R388" s="10"/>
      <c r="S388" s="14"/>
      <c r="T388" s="14"/>
    </row>
    <row r="389" spans="2:20" x14ac:dyDescent="0.3">
      <c r="B389" s="3"/>
      <c r="C389" s="3"/>
      <c r="D389" s="6"/>
      <c r="E389" s="8"/>
      <c r="Q389" s="10"/>
      <c r="R389" s="10"/>
      <c r="S389" s="14"/>
      <c r="T389" s="14"/>
    </row>
    <row r="390" spans="2:20" x14ac:dyDescent="0.3">
      <c r="B390" s="3"/>
      <c r="C390" s="3"/>
      <c r="D390" s="6"/>
      <c r="E390" s="8"/>
      <c r="Q390" s="10"/>
      <c r="R390" s="10"/>
      <c r="S390" s="14"/>
      <c r="T390" s="14"/>
    </row>
    <row r="391" spans="2:20" x14ac:dyDescent="0.3">
      <c r="B391" s="3"/>
      <c r="C391" s="3"/>
      <c r="D391" s="6"/>
      <c r="E391" s="8"/>
      <c r="Q391" s="10"/>
      <c r="R391" s="10"/>
      <c r="S391" s="14"/>
      <c r="T391" s="14"/>
    </row>
    <row r="392" spans="2:20" x14ac:dyDescent="0.3">
      <c r="B392" s="3"/>
      <c r="C392" s="3"/>
      <c r="D392" s="6"/>
      <c r="E392" s="8"/>
      <c r="Q392" s="10"/>
      <c r="R392" s="10"/>
      <c r="S392" s="14"/>
      <c r="T392" s="14"/>
    </row>
    <row r="393" spans="2:20" x14ac:dyDescent="0.3">
      <c r="B393" s="3"/>
      <c r="C393" s="3"/>
      <c r="D393" s="6"/>
      <c r="E393" s="8"/>
      <c r="Q393" s="10"/>
      <c r="R393" s="10"/>
      <c r="S393" s="14"/>
      <c r="T393" s="14"/>
    </row>
    <row r="394" spans="2:20" x14ac:dyDescent="0.3">
      <c r="B394" s="3"/>
      <c r="C394" s="3"/>
      <c r="D394" s="6"/>
      <c r="E394" s="8"/>
      <c r="Q394" s="10"/>
      <c r="R394" s="10"/>
      <c r="S394" s="14"/>
      <c r="T394" s="14"/>
    </row>
    <row r="395" spans="2:20" x14ac:dyDescent="0.3">
      <c r="B395" s="3"/>
      <c r="C395" s="3"/>
      <c r="D395" s="6"/>
      <c r="E395" s="8"/>
      <c r="Q395" s="10"/>
      <c r="R395" s="10"/>
      <c r="S395" s="14"/>
      <c r="T395" s="14"/>
    </row>
    <row r="396" spans="2:20" x14ac:dyDescent="0.3">
      <c r="B396" s="3"/>
      <c r="C396" s="3"/>
      <c r="D396" s="6"/>
      <c r="E396" s="8"/>
      <c r="Q396" s="10"/>
      <c r="R396" s="10"/>
      <c r="S396" s="14"/>
      <c r="T396" s="14"/>
    </row>
    <row r="397" spans="2:20" x14ac:dyDescent="0.3">
      <c r="B397" s="3"/>
      <c r="C397" s="3"/>
      <c r="D397" s="6"/>
      <c r="E397" s="8"/>
      <c r="Q397" s="10"/>
      <c r="R397" s="10"/>
      <c r="S397" s="14"/>
      <c r="T397" s="14"/>
    </row>
    <row r="398" spans="2:20" x14ac:dyDescent="0.3">
      <c r="B398" s="3"/>
      <c r="C398" s="3"/>
      <c r="D398" s="6"/>
      <c r="E398" s="8"/>
      <c r="Q398" s="10"/>
      <c r="R398" s="10"/>
      <c r="S398" s="14"/>
      <c r="T398" s="14"/>
    </row>
    <row r="399" spans="2:20" x14ac:dyDescent="0.3">
      <c r="B399" s="3"/>
      <c r="C399" s="3"/>
      <c r="D399" s="6"/>
      <c r="E399" s="8"/>
      <c r="Q399" s="10"/>
      <c r="R399" s="10"/>
      <c r="S399" s="14"/>
      <c r="T399" s="14"/>
    </row>
    <row r="400" spans="2:20" x14ac:dyDescent="0.3">
      <c r="B400" s="3"/>
      <c r="C400" s="3"/>
      <c r="D400" s="6"/>
      <c r="E400" s="8"/>
      <c r="Q400" s="10"/>
      <c r="R400" s="10"/>
      <c r="S400" s="14"/>
      <c r="T400" s="14"/>
    </row>
    <row r="401" spans="2:20" x14ac:dyDescent="0.3">
      <c r="B401" s="3"/>
      <c r="C401" s="3"/>
      <c r="D401" s="6"/>
      <c r="E401" s="8"/>
      <c r="Q401" s="10"/>
      <c r="R401" s="10"/>
      <c r="S401" s="14"/>
      <c r="T401" s="14"/>
    </row>
    <row r="402" spans="2:20" x14ac:dyDescent="0.3">
      <c r="B402" s="3"/>
      <c r="C402" s="3"/>
      <c r="D402" s="6"/>
      <c r="E402" s="8"/>
      <c r="Q402" s="10"/>
      <c r="R402" s="10"/>
      <c r="S402" s="14"/>
      <c r="T402" s="14"/>
    </row>
    <row r="403" spans="2:20" x14ac:dyDescent="0.3">
      <c r="B403" s="3"/>
      <c r="C403" s="3"/>
      <c r="D403" s="6"/>
      <c r="E403" s="8"/>
      <c r="Q403" s="10"/>
      <c r="R403" s="10"/>
      <c r="S403" s="14"/>
      <c r="T403" s="14"/>
    </row>
    <row r="404" spans="2:20" x14ac:dyDescent="0.3">
      <c r="B404" s="3"/>
      <c r="C404" s="3"/>
      <c r="D404" s="6"/>
      <c r="E404" s="8"/>
      <c r="Q404" s="10"/>
      <c r="R404" s="10"/>
      <c r="S404" s="14"/>
      <c r="T404" s="14"/>
    </row>
    <row r="405" spans="2:20" x14ac:dyDescent="0.3">
      <c r="B405" s="3"/>
      <c r="C405" s="3"/>
      <c r="D405" s="6"/>
      <c r="E405" s="8"/>
      <c r="Q405" s="10"/>
      <c r="R405" s="10"/>
      <c r="S405" s="14"/>
      <c r="T405" s="14"/>
    </row>
    <row r="406" spans="2:20" x14ac:dyDescent="0.3">
      <c r="B406" s="3"/>
      <c r="C406" s="3"/>
      <c r="D406" s="6"/>
      <c r="E406" s="8"/>
      <c r="Q406" s="10"/>
      <c r="R406" s="10"/>
      <c r="S406" s="14"/>
      <c r="T406" s="14"/>
    </row>
    <row r="407" spans="2:20" x14ac:dyDescent="0.3">
      <c r="B407" s="3"/>
      <c r="C407" s="3"/>
      <c r="D407" s="6"/>
      <c r="E407" s="8"/>
      <c r="Q407" s="10"/>
      <c r="R407" s="10"/>
      <c r="S407" s="14"/>
      <c r="T407" s="14"/>
    </row>
    <row r="408" spans="2:20" x14ac:dyDescent="0.3">
      <c r="B408" s="3"/>
      <c r="C408" s="3"/>
      <c r="D408" s="6"/>
      <c r="E408" s="8"/>
      <c r="Q408" s="10"/>
      <c r="R408" s="10"/>
      <c r="S408" s="14"/>
      <c r="T408" s="14"/>
    </row>
    <row r="409" spans="2:20" x14ac:dyDescent="0.3">
      <c r="B409" s="3"/>
      <c r="C409" s="3"/>
      <c r="D409" s="6"/>
      <c r="E409" s="8"/>
      <c r="Q409" s="10"/>
      <c r="R409" s="10"/>
      <c r="S409" s="14"/>
      <c r="T409" s="14"/>
    </row>
    <row r="410" spans="2:20" x14ac:dyDescent="0.3">
      <c r="B410" s="3"/>
      <c r="C410" s="3"/>
      <c r="D410" s="6"/>
      <c r="E410" s="8"/>
      <c r="Q410" s="10"/>
      <c r="R410" s="10"/>
      <c r="S410" s="14"/>
      <c r="T410" s="14"/>
    </row>
    <row r="411" spans="2:20" x14ac:dyDescent="0.3">
      <c r="B411" s="3"/>
      <c r="C411" s="3"/>
      <c r="D411" s="6"/>
      <c r="E411" s="8"/>
      <c r="Q411" s="10"/>
      <c r="R411" s="10"/>
      <c r="S411" s="14"/>
      <c r="T411" s="14"/>
    </row>
    <row r="412" spans="2:20" x14ac:dyDescent="0.3">
      <c r="B412" s="3"/>
      <c r="C412" s="3"/>
      <c r="D412" s="6"/>
      <c r="E412" s="8"/>
      <c r="Q412" s="10"/>
      <c r="R412" s="10"/>
      <c r="S412" s="14"/>
      <c r="T412" s="14"/>
    </row>
    <row r="413" spans="2:20" x14ac:dyDescent="0.3">
      <c r="B413" s="3"/>
      <c r="C413" s="3"/>
      <c r="D413" s="6"/>
      <c r="E413" s="8"/>
      <c r="Q413" s="10"/>
      <c r="R413" s="10"/>
      <c r="S413" s="14"/>
      <c r="T413" s="14"/>
    </row>
  </sheetData>
  <conditionalFormatting sqref="F242:F413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F1:F24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3F5B-6B9B-48A1-BE14-3E6CEF365B67}">
  <dimension ref="A1:T413"/>
  <sheetViews>
    <sheetView workbookViewId="0">
      <pane xSplit="3" ySplit="1" topLeftCell="D2" activePane="bottomRight" state="frozen"/>
      <selection activeCell="C13" sqref="C13"/>
      <selection pane="topRight" activeCell="C13" sqref="C13"/>
      <selection pane="bottomLeft" activeCell="C13" sqref="C13"/>
      <selection pane="bottomRight" activeCell="G8" sqref="A1:T413"/>
    </sheetView>
  </sheetViews>
  <sheetFormatPr defaultRowHeight="14.4" x14ac:dyDescent="0.3"/>
  <cols>
    <col min="1" max="1" width="5" bestFit="1" customWidth="1"/>
    <col min="2" max="2" width="28" bestFit="1" customWidth="1"/>
    <col min="3" max="3" width="42.33203125" customWidth="1"/>
    <col min="4" max="4" width="12.44140625" bestFit="1" customWidth="1"/>
    <col min="5" max="5" width="11.2187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.21875" bestFit="1" customWidth="1"/>
    <col min="10" max="10" width="11.5546875" bestFit="1" customWidth="1"/>
    <col min="11" max="11" width="9.21875" bestFit="1" customWidth="1"/>
    <col min="12" max="12" width="7.77734375" customWidth="1"/>
    <col min="13" max="13" width="8.33203125" bestFit="1" customWidth="1"/>
    <col min="14" max="14" width="14.6640625" customWidth="1"/>
    <col min="15" max="15" width="10.6640625" customWidth="1"/>
    <col min="16" max="16" width="16.33203125" bestFit="1" customWidth="1"/>
    <col min="17" max="17" width="8.5546875" bestFit="1" customWidth="1"/>
    <col min="18" max="18" width="11.5546875" bestFit="1" customWidth="1"/>
    <col min="19" max="19" width="10.33203125" customWidth="1"/>
    <col min="20" max="20" width="11.109375" customWidth="1"/>
  </cols>
  <sheetData>
    <row r="1" spans="1:20" x14ac:dyDescent="0.3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</row>
    <row r="2" spans="1:20" x14ac:dyDescent="0.3">
      <c r="B2" s="3"/>
      <c r="C2" s="3"/>
      <c r="D2" s="6"/>
      <c r="E2" s="8"/>
      <c r="Q2" s="10"/>
      <c r="R2" s="10"/>
      <c r="S2" s="14"/>
      <c r="T2" s="14"/>
    </row>
    <row r="3" spans="1:20" x14ac:dyDescent="0.3">
      <c r="B3" s="3"/>
      <c r="C3" s="3"/>
      <c r="D3" s="6"/>
      <c r="E3" s="8"/>
      <c r="Q3" s="10"/>
      <c r="R3" s="10"/>
      <c r="S3" s="14"/>
      <c r="T3" s="14"/>
    </row>
    <row r="4" spans="1:20" x14ac:dyDescent="0.3">
      <c r="B4" s="3"/>
      <c r="C4" s="3"/>
      <c r="D4" s="6"/>
      <c r="E4" s="8"/>
      <c r="Q4" s="10"/>
      <c r="R4" s="10"/>
      <c r="S4" s="14"/>
      <c r="T4" s="14"/>
    </row>
    <row r="5" spans="1:20" x14ac:dyDescent="0.3">
      <c r="B5" s="3"/>
      <c r="C5" s="3"/>
      <c r="D5" s="6"/>
      <c r="E5" s="8"/>
      <c r="Q5" s="10"/>
      <c r="R5" s="10"/>
      <c r="S5" s="14"/>
      <c r="T5" s="14"/>
    </row>
    <row r="6" spans="1:20" x14ac:dyDescent="0.3">
      <c r="B6" s="3"/>
      <c r="C6" s="3"/>
      <c r="D6" s="6"/>
      <c r="E6" s="8"/>
      <c r="Q6" s="10"/>
      <c r="R6" s="10"/>
      <c r="S6" s="14"/>
      <c r="T6" s="14"/>
    </row>
    <row r="7" spans="1:20" x14ac:dyDescent="0.3">
      <c r="B7" s="3"/>
      <c r="C7" s="3"/>
      <c r="D7" s="6"/>
      <c r="E7" s="8"/>
      <c r="Q7" s="10"/>
      <c r="R7" s="10"/>
      <c r="S7" s="14"/>
      <c r="T7" s="14"/>
    </row>
    <row r="8" spans="1:20" x14ac:dyDescent="0.3">
      <c r="B8" s="3"/>
      <c r="C8" s="3"/>
      <c r="D8" s="6"/>
      <c r="E8" s="8"/>
      <c r="Q8" s="10"/>
      <c r="R8" s="10"/>
      <c r="S8" s="14"/>
      <c r="T8" s="14"/>
    </row>
    <row r="9" spans="1:20" x14ac:dyDescent="0.3">
      <c r="B9" s="3"/>
      <c r="C9" s="3"/>
      <c r="D9" s="6"/>
      <c r="E9" s="8"/>
      <c r="Q9" s="10"/>
      <c r="R9" s="10"/>
      <c r="S9" s="14"/>
      <c r="T9" s="14"/>
    </row>
    <row r="10" spans="1:20" x14ac:dyDescent="0.3">
      <c r="B10" s="3"/>
      <c r="C10" s="3"/>
      <c r="D10" s="6"/>
      <c r="E10" s="8"/>
      <c r="Q10" s="10"/>
      <c r="R10" s="10"/>
      <c r="S10" s="14"/>
      <c r="T10" s="14"/>
    </row>
    <row r="11" spans="1:20" x14ac:dyDescent="0.3">
      <c r="B11" s="3"/>
      <c r="C11" s="3"/>
      <c r="D11" s="6"/>
      <c r="E11" s="8"/>
      <c r="Q11" s="10"/>
      <c r="R11" s="10"/>
      <c r="S11" s="14"/>
      <c r="T11" s="14"/>
    </row>
    <row r="12" spans="1:20" x14ac:dyDescent="0.3">
      <c r="B12" s="3"/>
      <c r="C12" s="3"/>
      <c r="D12" s="6"/>
      <c r="E12" s="8"/>
      <c r="Q12" s="10"/>
      <c r="R12" s="10"/>
      <c r="S12" s="14"/>
      <c r="T12" s="14"/>
    </row>
    <row r="13" spans="1:20" x14ac:dyDescent="0.3">
      <c r="B13" s="3"/>
      <c r="C13" s="3"/>
      <c r="D13" s="6"/>
      <c r="E13" s="8"/>
      <c r="Q13" s="10"/>
      <c r="R13" s="10"/>
      <c r="S13" s="14"/>
      <c r="T13" s="14"/>
    </row>
    <row r="14" spans="1:20" x14ac:dyDescent="0.3">
      <c r="B14" s="3"/>
      <c r="C14" s="3"/>
      <c r="D14" s="6"/>
      <c r="E14" s="8"/>
      <c r="Q14" s="10"/>
      <c r="R14" s="10"/>
      <c r="S14" s="14"/>
      <c r="T14" s="14"/>
    </row>
    <row r="15" spans="1:20" x14ac:dyDescent="0.3">
      <c r="B15" s="3"/>
      <c r="C15" s="3"/>
      <c r="D15" s="6"/>
      <c r="E15" s="8"/>
      <c r="Q15" s="10"/>
      <c r="R15" s="10"/>
      <c r="S15" s="14"/>
      <c r="T15" s="14"/>
    </row>
    <row r="16" spans="1:20" x14ac:dyDescent="0.3">
      <c r="B16" s="3"/>
      <c r="C16" s="3"/>
      <c r="D16" s="6"/>
      <c r="E16" s="8"/>
      <c r="Q16" s="10"/>
      <c r="R16" s="10"/>
      <c r="S16" s="14"/>
      <c r="T16" s="14"/>
    </row>
    <row r="17" spans="2:20" x14ac:dyDescent="0.3">
      <c r="B17" s="3"/>
      <c r="C17" s="3"/>
      <c r="D17" s="6"/>
      <c r="E17" s="8"/>
      <c r="Q17" s="10"/>
      <c r="R17" s="10"/>
      <c r="S17" s="14"/>
      <c r="T17" s="14"/>
    </row>
    <row r="18" spans="2:20" x14ac:dyDescent="0.3">
      <c r="B18" s="3"/>
      <c r="C18" s="3"/>
      <c r="D18" s="6"/>
      <c r="E18" s="8"/>
      <c r="Q18" s="10"/>
      <c r="R18" s="10"/>
      <c r="S18" s="14"/>
      <c r="T18" s="14"/>
    </row>
    <row r="19" spans="2:20" x14ac:dyDescent="0.3">
      <c r="B19" s="3"/>
      <c r="C19" s="3"/>
      <c r="D19" s="6"/>
      <c r="E19" s="8"/>
      <c r="Q19" s="10"/>
      <c r="R19" s="10"/>
      <c r="S19" s="14"/>
      <c r="T19" s="14"/>
    </row>
    <row r="20" spans="2:20" x14ac:dyDescent="0.3">
      <c r="B20" s="3"/>
      <c r="C20" s="3"/>
      <c r="D20" s="6"/>
      <c r="E20" s="8"/>
      <c r="Q20" s="10"/>
      <c r="R20" s="10"/>
      <c r="S20" s="14"/>
      <c r="T20" s="14"/>
    </row>
    <row r="21" spans="2:20" x14ac:dyDescent="0.3">
      <c r="B21" s="3"/>
      <c r="C21" s="3"/>
      <c r="D21" s="6"/>
      <c r="E21" s="8"/>
      <c r="Q21" s="10"/>
      <c r="R21" s="10"/>
      <c r="S21" s="14"/>
      <c r="T21" s="14"/>
    </row>
    <row r="22" spans="2:20" x14ac:dyDescent="0.3">
      <c r="B22" s="3"/>
      <c r="C22" s="3"/>
      <c r="D22" s="6"/>
      <c r="E22" s="8"/>
      <c r="Q22" s="10"/>
      <c r="R22" s="10"/>
      <c r="S22" s="14"/>
      <c r="T22" s="14"/>
    </row>
    <row r="23" spans="2:20" x14ac:dyDescent="0.3">
      <c r="B23" s="3"/>
      <c r="C23" s="3"/>
      <c r="D23" s="6"/>
      <c r="E23" s="8"/>
      <c r="Q23" s="10"/>
      <c r="R23" s="10"/>
      <c r="S23" s="14"/>
      <c r="T23" s="14"/>
    </row>
    <row r="24" spans="2:20" x14ac:dyDescent="0.3">
      <c r="B24" s="3"/>
      <c r="C24" s="3"/>
      <c r="D24" s="6"/>
      <c r="E24" s="8"/>
      <c r="Q24" s="10"/>
      <c r="R24" s="10"/>
      <c r="S24" s="14"/>
      <c r="T24" s="14"/>
    </row>
    <row r="25" spans="2:20" x14ac:dyDescent="0.3">
      <c r="B25" s="3"/>
      <c r="C25" s="3"/>
      <c r="D25" s="6"/>
      <c r="E25" s="8"/>
      <c r="Q25" s="10"/>
      <c r="R25" s="10"/>
      <c r="S25" s="14"/>
      <c r="T25" s="14"/>
    </row>
    <row r="26" spans="2:20" x14ac:dyDescent="0.3">
      <c r="B26" s="3"/>
      <c r="C26" s="3"/>
      <c r="D26" s="6"/>
      <c r="E26" s="8"/>
      <c r="Q26" s="10"/>
      <c r="R26" s="10"/>
      <c r="S26" s="14"/>
      <c r="T26" s="14"/>
    </row>
    <row r="27" spans="2:20" x14ac:dyDescent="0.3">
      <c r="B27" s="3"/>
      <c r="C27" s="3"/>
      <c r="D27" s="6"/>
      <c r="E27" s="8"/>
      <c r="Q27" s="10"/>
      <c r="R27" s="10"/>
      <c r="S27" s="14"/>
      <c r="T27" s="14"/>
    </row>
    <row r="28" spans="2:20" x14ac:dyDescent="0.3">
      <c r="B28" s="3"/>
      <c r="C28" s="3"/>
      <c r="D28" s="6"/>
      <c r="E28" s="8"/>
      <c r="Q28" s="10"/>
      <c r="R28" s="10"/>
      <c r="S28" s="14"/>
      <c r="T28" s="14"/>
    </row>
    <row r="29" spans="2:20" x14ac:dyDescent="0.3">
      <c r="B29" s="3"/>
      <c r="C29" s="3"/>
      <c r="D29" s="6"/>
      <c r="E29" s="8"/>
      <c r="Q29" s="10"/>
      <c r="R29" s="10"/>
      <c r="S29" s="14"/>
      <c r="T29" s="14"/>
    </row>
    <row r="30" spans="2:20" x14ac:dyDescent="0.3">
      <c r="B30" s="3"/>
      <c r="C30" s="3"/>
      <c r="D30" s="6"/>
      <c r="E30" s="8"/>
      <c r="Q30" s="10"/>
      <c r="R30" s="10"/>
      <c r="S30" s="14"/>
      <c r="T30" s="14"/>
    </row>
    <row r="31" spans="2:20" x14ac:dyDescent="0.3">
      <c r="B31" s="3"/>
      <c r="C31" s="3"/>
      <c r="D31" s="6"/>
      <c r="E31" s="8"/>
      <c r="Q31" s="10"/>
      <c r="R31" s="10"/>
      <c r="S31" s="14"/>
      <c r="T31" s="14"/>
    </row>
    <row r="32" spans="2:20" x14ac:dyDescent="0.3">
      <c r="B32" s="3"/>
      <c r="C32" s="3"/>
      <c r="D32" s="6"/>
      <c r="E32" s="8"/>
      <c r="Q32" s="10"/>
      <c r="R32" s="10"/>
      <c r="S32" s="14"/>
      <c r="T32" s="14"/>
    </row>
    <row r="33" spans="2:20" x14ac:dyDescent="0.3">
      <c r="B33" s="3"/>
      <c r="C33" s="3"/>
      <c r="D33" s="6"/>
      <c r="E33" s="8"/>
      <c r="Q33" s="10"/>
      <c r="R33" s="10"/>
      <c r="S33" s="14"/>
      <c r="T33" s="14"/>
    </row>
    <row r="34" spans="2:20" x14ac:dyDescent="0.3">
      <c r="B34" s="3"/>
      <c r="C34" s="3"/>
      <c r="D34" s="6"/>
      <c r="E34" s="8"/>
      <c r="Q34" s="10"/>
      <c r="R34" s="10"/>
      <c r="S34" s="14"/>
      <c r="T34" s="14"/>
    </row>
    <row r="35" spans="2:20" x14ac:dyDescent="0.3">
      <c r="B35" s="3"/>
      <c r="C35" s="3"/>
      <c r="D35" s="6"/>
      <c r="E35" s="8"/>
      <c r="Q35" s="10"/>
      <c r="R35" s="10"/>
      <c r="S35" s="14"/>
      <c r="T35" s="14"/>
    </row>
    <row r="36" spans="2:20" x14ac:dyDescent="0.3">
      <c r="B36" s="3"/>
      <c r="C36" s="3"/>
      <c r="D36" s="6"/>
      <c r="E36" s="8"/>
      <c r="Q36" s="10"/>
      <c r="R36" s="10"/>
      <c r="S36" s="14"/>
      <c r="T36" s="14"/>
    </row>
    <row r="37" spans="2:20" x14ac:dyDescent="0.3">
      <c r="B37" s="3"/>
      <c r="C37" s="3"/>
      <c r="D37" s="6"/>
      <c r="E37" s="8"/>
      <c r="Q37" s="10"/>
      <c r="R37" s="10"/>
      <c r="S37" s="14"/>
      <c r="T37" s="14"/>
    </row>
    <row r="38" spans="2:20" x14ac:dyDescent="0.3">
      <c r="B38" s="3"/>
      <c r="C38" s="3"/>
      <c r="D38" s="6"/>
      <c r="E38" s="8"/>
      <c r="Q38" s="10"/>
      <c r="R38" s="10"/>
      <c r="S38" s="14"/>
      <c r="T38" s="14"/>
    </row>
    <row r="39" spans="2:20" x14ac:dyDescent="0.3">
      <c r="B39" s="3"/>
      <c r="C39" s="3"/>
      <c r="D39" s="6"/>
      <c r="E39" s="8"/>
      <c r="Q39" s="10"/>
      <c r="R39" s="10"/>
      <c r="S39" s="14"/>
      <c r="T39" s="14"/>
    </row>
    <row r="40" spans="2:20" x14ac:dyDescent="0.3">
      <c r="B40" s="3"/>
      <c r="C40" s="3"/>
      <c r="D40" s="6"/>
      <c r="E40" s="8"/>
      <c r="Q40" s="10"/>
      <c r="R40" s="10"/>
      <c r="S40" s="14"/>
      <c r="T40" s="14"/>
    </row>
    <row r="41" spans="2:20" x14ac:dyDescent="0.3">
      <c r="B41" s="3"/>
      <c r="C41" s="3"/>
      <c r="D41" s="6"/>
      <c r="E41" s="8"/>
      <c r="Q41" s="10"/>
      <c r="R41" s="10"/>
      <c r="S41" s="14"/>
      <c r="T41" s="14"/>
    </row>
    <row r="42" spans="2:20" x14ac:dyDescent="0.3">
      <c r="B42" s="3"/>
      <c r="C42" s="3"/>
      <c r="D42" s="6"/>
      <c r="E42" s="8"/>
      <c r="Q42" s="10"/>
      <c r="R42" s="10"/>
      <c r="S42" s="14"/>
      <c r="T42" s="14"/>
    </row>
    <row r="43" spans="2:20" x14ac:dyDescent="0.3">
      <c r="B43" s="3"/>
      <c r="C43" s="3"/>
      <c r="D43" s="6"/>
      <c r="E43" s="8"/>
      <c r="Q43" s="10"/>
      <c r="R43" s="10"/>
      <c r="S43" s="14"/>
      <c r="T43" s="14"/>
    </row>
    <row r="44" spans="2:20" x14ac:dyDescent="0.3">
      <c r="B44" s="3"/>
      <c r="C44" s="3"/>
      <c r="D44" s="6"/>
      <c r="E44" s="8"/>
      <c r="Q44" s="10"/>
      <c r="R44" s="10"/>
      <c r="S44" s="14"/>
      <c r="T44" s="14"/>
    </row>
    <row r="45" spans="2:20" x14ac:dyDescent="0.3">
      <c r="B45" s="3"/>
      <c r="C45" s="3"/>
      <c r="D45" s="6"/>
      <c r="E45" s="8"/>
      <c r="Q45" s="10"/>
      <c r="R45" s="10"/>
      <c r="S45" s="14"/>
      <c r="T45" s="14"/>
    </row>
    <row r="46" spans="2:20" x14ac:dyDescent="0.3">
      <c r="B46" s="3"/>
      <c r="C46" s="3"/>
      <c r="D46" s="6"/>
      <c r="E46" s="8"/>
      <c r="Q46" s="10"/>
      <c r="R46" s="10"/>
      <c r="S46" s="14"/>
      <c r="T46" s="14"/>
    </row>
    <row r="47" spans="2:20" x14ac:dyDescent="0.3">
      <c r="B47" s="3"/>
      <c r="C47" s="3"/>
      <c r="D47" s="6"/>
      <c r="E47" s="8"/>
      <c r="Q47" s="10"/>
      <c r="R47" s="10"/>
      <c r="S47" s="14"/>
      <c r="T47" s="14"/>
    </row>
    <row r="48" spans="2:20" x14ac:dyDescent="0.3">
      <c r="B48" s="3"/>
      <c r="C48" s="3"/>
      <c r="D48" s="6"/>
      <c r="E48" s="8"/>
      <c r="Q48" s="10"/>
      <c r="R48" s="10"/>
      <c r="S48" s="14"/>
      <c r="T48" s="14"/>
    </row>
    <row r="49" spans="2:20" x14ac:dyDescent="0.3">
      <c r="B49" s="3"/>
      <c r="C49" s="3"/>
      <c r="D49" s="6"/>
      <c r="E49" s="8"/>
      <c r="Q49" s="10"/>
      <c r="R49" s="10"/>
      <c r="S49" s="14"/>
      <c r="T49" s="14"/>
    </row>
    <row r="50" spans="2:20" x14ac:dyDescent="0.3">
      <c r="B50" s="3"/>
      <c r="C50" s="3"/>
      <c r="D50" s="6"/>
      <c r="E50" s="8"/>
      <c r="Q50" s="10"/>
      <c r="R50" s="10"/>
      <c r="S50" s="14"/>
      <c r="T50" s="14"/>
    </row>
    <row r="51" spans="2:20" x14ac:dyDescent="0.3">
      <c r="B51" s="3"/>
      <c r="C51" s="3"/>
      <c r="D51" s="6"/>
      <c r="E51" s="8"/>
      <c r="Q51" s="10"/>
      <c r="R51" s="10"/>
      <c r="S51" s="14"/>
      <c r="T51" s="14"/>
    </row>
    <row r="52" spans="2:20" x14ac:dyDescent="0.3">
      <c r="B52" s="3"/>
      <c r="C52" s="3"/>
      <c r="D52" s="6"/>
      <c r="E52" s="8"/>
      <c r="Q52" s="10"/>
      <c r="R52" s="10"/>
      <c r="S52" s="14"/>
      <c r="T52" s="14"/>
    </row>
    <row r="53" spans="2:20" x14ac:dyDescent="0.3">
      <c r="B53" s="3"/>
      <c r="C53" s="3"/>
      <c r="D53" s="6"/>
      <c r="E53" s="8"/>
      <c r="Q53" s="10"/>
      <c r="R53" s="10"/>
      <c r="S53" s="14"/>
      <c r="T53" s="14"/>
    </row>
    <row r="54" spans="2:20" x14ac:dyDescent="0.3">
      <c r="B54" s="3"/>
      <c r="C54" s="3"/>
      <c r="D54" s="6"/>
      <c r="E54" s="8"/>
      <c r="Q54" s="10"/>
      <c r="R54" s="10"/>
      <c r="S54" s="14"/>
      <c r="T54" s="14"/>
    </row>
    <row r="55" spans="2:20" x14ac:dyDescent="0.3">
      <c r="B55" s="3"/>
      <c r="C55" s="3"/>
      <c r="D55" s="6"/>
      <c r="E55" s="8"/>
      <c r="Q55" s="10"/>
      <c r="R55" s="10"/>
      <c r="S55" s="14"/>
      <c r="T55" s="14"/>
    </row>
    <row r="56" spans="2:20" x14ac:dyDescent="0.3">
      <c r="B56" s="3"/>
      <c r="C56" s="3"/>
      <c r="D56" s="6"/>
      <c r="E56" s="8"/>
      <c r="Q56" s="10"/>
      <c r="R56" s="10"/>
      <c r="S56" s="14"/>
      <c r="T56" s="14"/>
    </row>
    <row r="57" spans="2:20" x14ac:dyDescent="0.3">
      <c r="B57" s="3"/>
      <c r="C57" s="3"/>
      <c r="D57" s="6"/>
      <c r="E57" s="8"/>
      <c r="Q57" s="10"/>
      <c r="R57" s="10"/>
      <c r="S57" s="14"/>
      <c r="T57" s="14"/>
    </row>
    <row r="58" spans="2:20" x14ac:dyDescent="0.3">
      <c r="B58" s="3"/>
      <c r="C58" s="3"/>
      <c r="D58" s="6"/>
      <c r="E58" s="8"/>
      <c r="Q58" s="10"/>
      <c r="R58" s="10"/>
      <c r="S58" s="14"/>
      <c r="T58" s="14"/>
    </row>
    <row r="59" spans="2:20" x14ac:dyDescent="0.3">
      <c r="B59" s="3"/>
      <c r="C59" s="3"/>
      <c r="D59" s="6"/>
      <c r="E59" s="8"/>
      <c r="Q59" s="10"/>
      <c r="R59" s="10"/>
      <c r="S59" s="14"/>
      <c r="T59" s="14"/>
    </row>
    <row r="60" spans="2:20" x14ac:dyDescent="0.3">
      <c r="B60" s="3"/>
      <c r="C60" s="3"/>
      <c r="D60" s="6"/>
      <c r="E60" s="8"/>
      <c r="Q60" s="10"/>
      <c r="R60" s="10"/>
      <c r="S60" s="14"/>
      <c r="T60" s="14"/>
    </row>
    <row r="61" spans="2:20" x14ac:dyDescent="0.3">
      <c r="B61" s="3"/>
      <c r="C61" s="3"/>
      <c r="D61" s="6"/>
      <c r="E61" s="8"/>
      <c r="Q61" s="10"/>
      <c r="R61" s="10"/>
      <c r="S61" s="14"/>
      <c r="T61" s="14"/>
    </row>
    <row r="62" spans="2:20" x14ac:dyDescent="0.3">
      <c r="B62" s="3"/>
      <c r="C62" s="3"/>
      <c r="D62" s="6"/>
      <c r="E62" s="8"/>
      <c r="Q62" s="10"/>
      <c r="R62" s="10"/>
      <c r="S62" s="14"/>
      <c r="T62" s="14"/>
    </row>
    <row r="63" spans="2:20" x14ac:dyDescent="0.3">
      <c r="B63" s="3"/>
      <c r="C63" s="3"/>
      <c r="D63" s="6"/>
      <c r="E63" s="8"/>
      <c r="Q63" s="10"/>
      <c r="R63" s="10"/>
      <c r="S63" s="14"/>
      <c r="T63" s="14"/>
    </row>
    <row r="64" spans="2:20" x14ac:dyDescent="0.3">
      <c r="B64" s="3"/>
      <c r="C64" s="3"/>
      <c r="D64" s="6"/>
      <c r="E64" s="8"/>
      <c r="Q64" s="10"/>
      <c r="R64" s="10"/>
      <c r="S64" s="14"/>
      <c r="T64" s="14"/>
    </row>
    <row r="65" spans="2:20" x14ac:dyDescent="0.3">
      <c r="B65" s="3"/>
      <c r="C65" s="3"/>
      <c r="D65" s="6"/>
      <c r="E65" s="8"/>
      <c r="Q65" s="10"/>
      <c r="R65" s="10"/>
      <c r="S65" s="14"/>
      <c r="T65" s="14"/>
    </row>
    <row r="66" spans="2:20" x14ac:dyDescent="0.3">
      <c r="B66" s="3"/>
      <c r="C66" s="3"/>
      <c r="D66" s="6"/>
      <c r="E66" s="8"/>
      <c r="Q66" s="10"/>
      <c r="R66" s="10"/>
      <c r="S66" s="14"/>
      <c r="T66" s="14"/>
    </row>
    <row r="67" spans="2:20" x14ac:dyDescent="0.3">
      <c r="B67" s="3"/>
      <c r="C67" s="3"/>
      <c r="D67" s="6"/>
      <c r="E67" s="8"/>
      <c r="Q67" s="10"/>
      <c r="R67" s="10"/>
      <c r="S67" s="14"/>
      <c r="T67" s="14"/>
    </row>
    <row r="68" spans="2:20" x14ac:dyDescent="0.3">
      <c r="B68" s="3"/>
      <c r="C68" s="3"/>
      <c r="D68" s="6"/>
      <c r="E68" s="8"/>
      <c r="Q68" s="10"/>
      <c r="R68" s="10"/>
      <c r="S68" s="14"/>
      <c r="T68" s="14"/>
    </row>
    <row r="69" spans="2:20" x14ac:dyDescent="0.3">
      <c r="B69" s="3"/>
      <c r="C69" s="3"/>
      <c r="D69" s="6"/>
      <c r="E69" s="8"/>
      <c r="Q69" s="10"/>
      <c r="R69" s="10"/>
      <c r="S69" s="14"/>
      <c r="T69" s="14"/>
    </row>
    <row r="70" spans="2:20" x14ac:dyDescent="0.3">
      <c r="B70" s="3"/>
      <c r="C70" s="3"/>
      <c r="D70" s="6"/>
      <c r="E70" s="8"/>
      <c r="Q70" s="10"/>
      <c r="R70" s="10"/>
      <c r="S70" s="14"/>
      <c r="T70" s="14"/>
    </row>
    <row r="71" spans="2:20" x14ac:dyDescent="0.3">
      <c r="B71" s="3"/>
      <c r="C71" s="3"/>
      <c r="D71" s="6"/>
      <c r="E71" s="8"/>
      <c r="Q71" s="10"/>
      <c r="R71" s="10"/>
      <c r="S71" s="14"/>
      <c r="T71" s="14"/>
    </row>
    <row r="72" spans="2:20" x14ac:dyDescent="0.3">
      <c r="B72" s="3"/>
      <c r="C72" s="3"/>
      <c r="D72" s="6"/>
      <c r="E72" s="8"/>
      <c r="Q72" s="10"/>
      <c r="R72" s="10"/>
      <c r="S72" s="14"/>
      <c r="T72" s="14"/>
    </row>
    <row r="73" spans="2:20" x14ac:dyDescent="0.3">
      <c r="B73" s="3"/>
      <c r="C73" s="3"/>
      <c r="D73" s="6"/>
      <c r="E73" s="8"/>
      <c r="Q73" s="10"/>
      <c r="R73" s="10"/>
      <c r="S73" s="14"/>
      <c r="T73" s="14"/>
    </row>
    <row r="74" spans="2:20" x14ac:dyDescent="0.3">
      <c r="B74" s="3"/>
      <c r="C74" s="3"/>
      <c r="D74" s="6"/>
      <c r="E74" s="8"/>
      <c r="Q74" s="10"/>
      <c r="R74" s="10"/>
      <c r="S74" s="14"/>
      <c r="T74" s="14"/>
    </row>
    <row r="75" spans="2:20" x14ac:dyDescent="0.3">
      <c r="B75" s="3"/>
      <c r="C75" s="3"/>
      <c r="D75" s="6"/>
      <c r="E75" s="8"/>
      <c r="Q75" s="10"/>
      <c r="R75" s="10"/>
      <c r="S75" s="14"/>
      <c r="T75" s="14"/>
    </row>
    <row r="76" spans="2:20" x14ac:dyDescent="0.3">
      <c r="B76" s="3"/>
      <c r="C76" s="3"/>
      <c r="D76" s="6"/>
      <c r="E76" s="8"/>
      <c r="Q76" s="10"/>
      <c r="R76" s="10"/>
      <c r="S76" s="14"/>
      <c r="T76" s="14"/>
    </row>
    <row r="77" spans="2:20" x14ac:dyDescent="0.3">
      <c r="B77" s="3"/>
      <c r="C77" s="3"/>
      <c r="D77" s="6"/>
      <c r="E77" s="8"/>
      <c r="Q77" s="10"/>
      <c r="R77" s="10"/>
      <c r="S77" s="14"/>
      <c r="T77" s="14"/>
    </row>
    <row r="78" spans="2:20" x14ac:dyDescent="0.3">
      <c r="B78" s="3"/>
      <c r="C78" s="3"/>
      <c r="D78" s="6"/>
      <c r="E78" s="8"/>
      <c r="Q78" s="10"/>
      <c r="R78" s="10"/>
      <c r="S78" s="14"/>
      <c r="T78" s="14"/>
    </row>
    <row r="79" spans="2:20" x14ac:dyDescent="0.3">
      <c r="B79" s="3"/>
      <c r="C79" s="3"/>
      <c r="D79" s="6"/>
      <c r="E79" s="8"/>
      <c r="Q79" s="10"/>
      <c r="R79" s="10"/>
      <c r="S79" s="14"/>
      <c r="T79" s="14"/>
    </row>
    <row r="80" spans="2:20" x14ac:dyDescent="0.3">
      <c r="B80" s="3"/>
      <c r="C80" s="3"/>
      <c r="D80" s="6"/>
      <c r="E80" s="8"/>
      <c r="Q80" s="10"/>
      <c r="R80" s="10"/>
      <c r="S80" s="14"/>
      <c r="T80" s="14"/>
    </row>
    <row r="81" spans="2:20" x14ac:dyDescent="0.3">
      <c r="B81" s="3"/>
      <c r="C81" s="3"/>
      <c r="D81" s="6"/>
      <c r="E81" s="8"/>
      <c r="Q81" s="10"/>
      <c r="R81" s="10"/>
      <c r="S81" s="14"/>
      <c r="T81" s="14"/>
    </row>
    <row r="82" spans="2:20" x14ac:dyDescent="0.3">
      <c r="B82" s="3"/>
      <c r="C82" s="3"/>
      <c r="D82" s="6"/>
      <c r="E82" s="8"/>
      <c r="Q82" s="10"/>
      <c r="R82" s="10"/>
      <c r="S82" s="14"/>
      <c r="T82" s="14"/>
    </row>
    <row r="83" spans="2:20" x14ac:dyDescent="0.3">
      <c r="B83" s="3"/>
      <c r="C83" s="3"/>
      <c r="D83" s="6"/>
      <c r="E83" s="8"/>
      <c r="Q83" s="10"/>
      <c r="R83" s="10"/>
      <c r="S83" s="14"/>
      <c r="T83" s="14"/>
    </row>
    <row r="84" spans="2:20" x14ac:dyDescent="0.3">
      <c r="B84" s="3"/>
      <c r="C84" s="3"/>
      <c r="D84" s="6"/>
      <c r="E84" s="8"/>
      <c r="Q84" s="10"/>
      <c r="R84" s="10"/>
      <c r="S84" s="14"/>
      <c r="T84" s="14"/>
    </row>
    <row r="85" spans="2:20" x14ac:dyDescent="0.3">
      <c r="B85" s="3"/>
      <c r="C85" s="3"/>
      <c r="D85" s="6"/>
      <c r="E85" s="8"/>
      <c r="Q85" s="10"/>
      <c r="R85" s="10"/>
      <c r="S85" s="14"/>
      <c r="T85" s="14"/>
    </row>
    <row r="86" spans="2:20" x14ac:dyDescent="0.3">
      <c r="B86" s="3"/>
      <c r="C86" s="3"/>
      <c r="D86" s="6"/>
      <c r="E86" s="8"/>
      <c r="Q86" s="10"/>
      <c r="R86" s="10"/>
      <c r="S86" s="14"/>
      <c r="T86" s="14"/>
    </row>
    <row r="87" spans="2:20" x14ac:dyDescent="0.3">
      <c r="B87" s="3"/>
      <c r="C87" s="3"/>
      <c r="D87" s="6"/>
      <c r="E87" s="8"/>
      <c r="Q87" s="10"/>
      <c r="R87" s="10"/>
      <c r="S87" s="14"/>
      <c r="T87" s="14"/>
    </row>
    <row r="88" spans="2:20" x14ac:dyDescent="0.3">
      <c r="B88" s="3"/>
      <c r="C88" s="3"/>
      <c r="D88" s="6"/>
      <c r="E88" s="8"/>
      <c r="Q88" s="10"/>
      <c r="R88" s="10"/>
      <c r="S88" s="14"/>
      <c r="T88" s="14"/>
    </row>
    <row r="89" spans="2:20" x14ac:dyDescent="0.3">
      <c r="B89" s="3"/>
      <c r="C89" s="3"/>
      <c r="D89" s="6"/>
      <c r="E89" s="8"/>
      <c r="Q89" s="10"/>
      <c r="R89" s="10"/>
      <c r="S89" s="14"/>
      <c r="T89" s="14"/>
    </row>
    <row r="90" spans="2:20" x14ac:dyDescent="0.3">
      <c r="B90" s="3"/>
      <c r="C90" s="3"/>
      <c r="D90" s="6"/>
      <c r="E90" s="8"/>
      <c r="Q90" s="10"/>
      <c r="R90" s="10"/>
      <c r="S90" s="14"/>
      <c r="T90" s="14"/>
    </row>
    <row r="91" spans="2:20" x14ac:dyDescent="0.3">
      <c r="B91" s="3"/>
      <c r="C91" s="3"/>
      <c r="D91" s="6"/>
      <c r="E91" s="8"/>
      <c r="Q91" s="10"/>
      <c r="R91" s="10"/>
      <c r="S91" s="14"/>
      <c r="T91" s="14"/>
    </row>
    <row r="92" spans="2:20" x14ac:dyDescent="0.3">
      <c r="B92" s="3"/>
      <c r="C92" s="3"/>
      <c r="D92" s="6"/>
      <c r="E92" s="8"/>
      <c r="Q92" s="10"/>
      <c r="R92" s="10"/>
      <c r="S92" s="14"/>
      <c r="T92" s="14"/>
    </row>
    <row r="93" spans="2:20" x14ac:dyDescent="0.3">
      <c r="B93" s="3"/>
      <c r="C93" s="3"/>
      <c r="D93" s="6"/>
      <c r="E93" s="8"/>
      <c r="Q93" s="10"/>
      <c r="R93" s="10"/>
      <c r="S93" s="14"/>
      <c r="T93" s="14"/>
    </row>
    <row r="94" spans="2:20" x14ac:dyDescent="0.3">
      <c r="B94" s="3"/>
      <c r="C94" s="3"/>
      <c r="D94" s="6"/>
      <c r="E94" s="8"/>
      <c r="Q94" s="10"/>
      <c r="R94" s="10"/>
      <c r="S94" s="14"/>
      <c r="T94" s="14"/>
    </row>
    <row r="95" spans="2:20" x14ac:dyDescent="0.3">
      <c r="B95" s="3"/>
      <c r="C95" s="3"/>
      <c r="D95" s="6"/>
      <c r="E95" s="8"/>
      <c r="Q95" s="10"/>
      <c r="R95" s="10"/>
      <c r="S95" s="14"/>
      <c r="T95" s="14"/>
    </row>
    <row r="96" spans="2:20" x14ac:dyDescent="0.3">
      <c r="B96" s="3"/>
      <c r="C96" s="3"/>
      <c r="D96" s="6"/>
      <c r="E96" s="8"/>
      <c r="Q96" s="10"/>
      <c r="R96" s="10"/>
      <c r="S96" s="14"/>
      <c r="T96" s="14"/>
    </row>
    <row r="97" spans="2:20" x14ac:dyDescent="0.3">
      <c r="B97" s="3"/>
      <c r="C97" s="3"/>
      <c r="D97" s="6"/>
      <c r="E97" s="8"/>
      <c r="Q97" s="10"/>
      <c r="R97" s="10"/>
      <c r="S97" s="14"/>
      <c r="T97" s="14"/>
    </row>
    <row r="98" spans="2:20" x14ac:dyDescent="0.3">
      <c r="B98" s="3"/>
      <c r="C98" s="3"/>
      <c r="D98" s="6"/>
      <c r="E98" s="8"/>
      <c r="Q98" s="10"/>
      <c r="R98" s="10"/>
      <c r="S98" s="14"/>
      <c r="T98" s="14"/>
    </row>
    <row r="99" spans="2:20" x14ac:dyDescent="0.3">
      <c r="B99" s="3"/>
      <c r="C99" s="3"/>
      <c r="D99" s="6"/>
      <c r="E99" s="8"/>
      <c r="Q99" s="10"/>
      <c r="R99" s="10"/>
      <c r="S99" s="14"/>
      <c r="T99" s="14"/>
    </row>
    <row r="100" spans="2:20" x14ac:dyDescent="0.3">
      <c r="B100" s="3"/>
      <c r="C100" s="3"/>
      <c r="D100" s="6"/>
      <c r="E100" s="8"/>
      <c r="Q100" s="10"/>
      <c r="R100" s="10"/>
      <c r="S100" s="14"/>
      <c r="T100" s="14"/>
    </row>
    <row r="101" spans="2:20" x14ac:dyDescent="0.3">
      <c r="B101" s="3"/>
      <c r="C101" s="3"/>
      <c r="D101" s="6"/>
      <c r="E101" s="8"/>
      <c r="Q101" s="10"/>
      <c r="R101" s="10"/>
      <c r="S101" s="14"/>
      <c r="T101" s="14"/>
    </row>
    <row r="102" spans="2:20" x14ac:dyDescent="0.3">
      <c r="B102" s="3"/>
      <c r="C102" s="3"/>
      <c r="D102" s="6"/>
      <c r="E102" s="8"/>
      <c r="Q102" s="10"/>
      <c r="R102" s="10"/>
      <c r="S102" s="14"/>
      <c r="T102" s="14"/>
    </row>
    <row r="103" spans="2:20" x14ac:dyDescent="0.3">
      <c r="B103" s="3"/>
      <c r="C103" s="3"/>
      <c r="D103" s="6"/>
      <c r="E103" s="8"/>
      <c r="Q103" s="10"/>
      <c r="R103" s="10"/>
      <c r="S103" s="14"/>
      <c r="T103" s="14"/>
    </row>
    <row r="104" spans="2:20" x14ac:dyDescent="0.3">
      <c r="B104" s="3"/>
      <c r="C104" s="3"/>
      <c r="D104" s="6"/>
      <c r="E104" s="8"/>
      <c r="Q104" s="10"/>
      <c r="R104" s="10"/>
      <c r="S104" s="14"/>
      <c r="T104" s="14"/>
    </row>
    <row r="105" spans="2:20" x14ac:dyDescent="0.3">
      <c r="B105" s="3"/>
      <c r="C105" s="3"/>
      <c r="D105" s="6"/>
      <c r="E105" s="8"/>
      <c r="Q105" s="10"/>
      <c r="R105" s="10"/>
      <c r="S105" s="14"/>
      <c r="T105" s="14"/>
    </row>
    <row r="106" spans="2:20" x14ac:dyDescent="0.3">
      <c r="B106" s="3"/>
      <c r="C106" s="3"/>
      <c r="D106" s="6"/>
      <c r="E106" s="8"/>
      <c r="Q106" s="10"/>
      <c r="R106" s="10"/>
      <c r="S106" s="14"/>
      <c r="T106" s="14"/>
    </row>
    <row r="107" spans="2:20" x14ac:dyDescent="0.3">
      <c r="B107" s="3"/>
      <c r="C107" s="3"/>
      <c r="D107" s="6"/>
      <c r="E107" s="8"/>
      <c r="Q107" s="10"/>
      <c r="R107" s="10"/>
      <c r="S107" s="14"/>
      <c r="T107" s="14"/>
    </row>
    <row r="108" spans="2:20" x14ac:dyDescent="0.3">
      <c r="B108" s="3"/>
      <c r="C108" s="3"/>
      <c r="D108" s="6"/>
      <c r="E108" s="8"/>
      <c r="Q108" s="10"/>
      <c r="R108" s="10"/>
      <c r="S108" s="14"/>
      <c r="T108" s="14"/>
    </row>
    <row r="109" spans="2:20" x14ac:dyDescent="0.3">
      <c r="B109" s="3"/>
      <c r="C109" s="3"/>
      <c r="D109" s="6"/>
      <c r="E109" s="8"/>
      <c r="Q109" s="10"/>
      <c r="R109" s="10"/>
      <c r="S109" s="14"/>
      <c r="T109" s="14"/>
    </row>
    <row r="110" spans="2:20" x14ac:dyDescent="0.3">
      <c r="B110" s="3"/>
      <c r="C110" s="3"/>
      <c r="D110" s="6"/>
      <c r="E110" s="8"/>
      <c r="Q110" s="10"/>
      <c r="R110" s="10"/>
      <c r="S110" s="14"/>
      <c r="T110" s="14"/>
    </row>
    <row r="111" spans="2:20" x14ac:dyDescent="0.3">
      <c r="B111" s="3"/>
      <c r="C111" s="3"/>
      <c r="D111" s="6"/>
      <c r="E111" s="8"/>
      <c r="Q111" s="10"/>
      <c r="R111" s="10"/>
      <c r="S111" s="14"/>
      <c r="T111" s="14"/>
    </row>
    <row r="112" spans="2:20" x14ac:dyDescent="0.3">
      <c r="B112" s="3"/>
      <c r="C112" s="3"/>
      <c r="D112" s="6"/>
      <c r="E112" s="8"/>
      <c r="Q112" s="10"/>
      <c r="R112" s="10"/>
      <c r="S112" s="14"/>
      <c r="T112" s="14"/>
    </row>
    <row r="113" spans="2:20" x14ac:dyDescent="0.3">
      <c r="B113" s="3"/>
      <c r="C113" s="3"/>
      <c r="D113" s="6"/>
      <c r="E113" s="8"/>
      <c r="Q113" s="10"/>
      <c r="R113" s="10"/>
      <c r="S113" s="14"/>
      <c r="T113" s="14"/>
    </row>
    <row r="114" spans="2:20" x14ac:dyDescent="0.3">
      <c r="B114" s="3"/>
      <c r="C114" s="3"/>
      <c r="D114" s="6"/>
      <c r="E114" s="8"/>
      <c r="Q114" s="10"/>
      <c r="R114" s="10"/>
      <c r="S114" s="14"/>
      <c r="T114" s="14"/>
    </row>
    <row r="115" spans="2:20" x14ac:dyDescent="0.3">
      <c r="B115" s="3"/>
      <c r="C115" s="3"/>
      <c r="D115" s="6"/>
      <c r="E115" s="8"/>
      <c r="Q115" s="10"/>
      <c r="R115" s="10"/>
      <c r="S115" s="14"/>
      <c r="T115" s="14"/>
    </row>
    <row r="116" spans="2:20" x14ac:dyDescent="0.3">
      <c r="B116" s="3"/>
      <c r="C116" s="3"/>
      <c r="D116" s="6"/>
      <c r="E116" s="8"/>
      <c r="Q116" s="10"/>
      <c r="R116" s="10"/>
      <c r="S116" s="14"/>
      <c r="T116" s="14"/>
    </row>
    <row r="117" spans="2:20" x14ac:dyDescent="0.3">
      <c r="B117" s="3"/>
      <c r="C117" s="3"/>
      <c r="D117" s="6"/>
      <c r="E117" s="8"/>
      <c r="Q117" s="10"/>
      <c r="R117" s="10"/>
      <c r="S117" s="14"/>
      <c r="T117" s="14"/>
    </row>
    <row r="118" spans="2:20" x14ac:dyDescent="0.3">
      <c r="B118" s="3"/>
      <c r="C118" s="3"/>
      <c r="D118" s="6"/>
      <c r="E118" s="8"/>
      <c r="Q118" s="10"/>
      <c r="R118" s="10"/>
      <c r="S118" s="14"/>
      <c r="T118" s="14"/>
    </row>
    <row r="119" spans="2:20" x14ac:dyDescent="0.3">
      <c r="B119" s="3"/>
      <c r="C119" s="3"/>
      <c r="D119" s="6"/>
      <c r="E119" s="8"/>
      <c r="Q119" s="10"/>
      <c r="R119" s="10"/>
      <c r="S119" s="14"/>
      <c r="T119" s="14"/>
    </row>
    <row r="120" spans="2:20" x14ac:dyDescent="0.3">
      <c r="B120" s="3"/>
      <c r="C120" s="3"/>
      <c r="D120" s="6"/>
      <c r="E120" s="8"/>
      <c r="Q120" s="10"/>
      <c r="R120" s="10"/>
      <c r="S120" s="14"/>
      <c r="T120" s="14"/>
    </row>
    <row r="121" spans="2:20" x14ac:dyDescent="0.3">
      <c r="B121" s="3"/>
      <c r="C121" s="3"/>
      <c r="D121" s="6"/>
      <c r="E121" s="8"/>
      <c r="Q121" s="10"/>
      <c r="R121" s="10"/>
      <c r="S121" s="14"/>
      <c r="T121" s="14"/>
    </row>
    <row r="122" spans="2:20" x14ac:dyDescent="0.3">
      <c r="B122" s="3"/>
      <c r="C122" s="3"/>
      <c r="D122" s="6"/>
      <c r="E122" s="8"/>
      <c r="Q122" s="10"/>
      <c r="R122" s="10"/>
      <c r="S122" s="14"/>
      <c r="T122" s="14"/>
    </row>
    <row r="123" spans="2:20" x14ac:dyDescent="0.3">
      <c r="B123" s="3"/>
      <c r="C123" s="3"/>
      <c r="D123" s="6"/>
      <c r="E123" s="8"/>
      <c r="Q123" s="10"/>
      <c r="R123" s="10"/>
      <c r="S123" s="14"/>
      <c r="T123" s="14"/>
    </row>
    <row r="124" spans="2:20" x14ac:dyDescent="0.3">
      <c r="B124" s="3"/>
      <c r="C124" s="3"/>
      <c r="D124" s="6"/>
      <c r="E124" s="8"/>
      <c r="Q124" s="10"/>
      <c r="R124" s="10"/>
      <c r="S124" s="14"/>
      <c r="T124" s="14"/>
    </row>
    <row r="125" spans="2:20" x14ac:dyDescent="0.3">
      <c r="B125" s="3"/>
      <c r="C125" s="3"/>
      <c r="D125" s="6"/>
      <c r="E125" s="8"/>
      <c r="Q125" s="10"/>
      <c r="R125" s="10"/>
      <c r="S125" s="14"/>
      <c r="T125" s="14"/>
    </row>
    <row r="126" spans="2:20" x14ac:dyDescent="0.3">
      <c r="B126" s="3"/>
      <c r="C126" s="3"/>
      <c r="D126" s="6"/>
      <c r="E126" s="8"/>
      <c r="Q126" s="10"/>
      <c r="R126" s="10"/>
      <c r="S126" s="14"/>
      <c r="T126" s="14"/>
    </row>
    <row r="127" spans="2:20" x14ac:dyDescent="0.3">
      <c r="B127" s="3"/>
      <c r="C127" s="3"/>
      <c r="D127" s="6"/>
      <c r="E127" s="8"/>
      <c r="Q127" s="10"/>
      <c r="R127" s="10"/>
      <c r="S127" s="14"/>
      <c r="T127" s="14"/>
    </row>
    <row r="128" spans="2:20" x14ac:dyDescent="0.3">
      <c r="B128" s="3"/>
      <c r="C128" s="3"/>
      <c r="D128" s="6"/>
      <c r="E128" s="8"/>
      <c r="Q128" s="10"/>
      <c r="R128" s="10"/>
      <c r="S128" s="14"/>
      <c r="T128" s="14"/>
    </row>
    <row r="129" spans="2:20" x14ac:dyDescent="0.3">
      <c r="B129" s="3"/>
      <c r="C129" s="3"/>
      <c r="D129" s="6"/>
      <c r="E129" s="8"/>
      <c r="Q129" s="10"/>
      <c r="R129" s="10"/>
      <c r="S129" s="14"/>
      <c r="T129" s="14"/>
    </row>
    <row r="130" spans="2:20" x14ac:dyDescent="0.3">
      <c r="B130" s="3"/>
      <c r="C130" s="3"/>
      <c r="D130" s="6"/>
      <c r="E130" s="8"/>
      <c r="Q130" s="10"/>
      <c r="R130" s="10"/>
      <c r="S130" s="14"/>
      <c r="T130" s="14"/>
    </row>
    <row r="131" spans="2:20" x14ac:dyDescent="0.3">
      <c r="B131" s="3"/>
      <c r="C131" s="3"/>
      <c r="D131" s="6"/>
      <c r="E131" s="8"/>
      <c r="Q131" s="10"/>
      <c r="R131" s="10"/>
      <c r="S131" s="14"/>
      <c r="T131" s="14"/>
    </row>
    <row r="132" spans="2:20" x14ac:dyDescent="0.3">
      <c r="B132" s="3"/>
      <c r="C132" s="3"/>
      <c r="D132" s="6"/>
      <c r="E132" s="8"/>
      <c r="Q132" s="10"/>
      <c r="R132" s="10"/>
      <c r="S132" s="14"/>
      <c r="T132" s="14"/>
    </row>
    <row r="133" spans="2:20" x14ac:dyDescent="0.3">
      <c r="B133" s="3"/>
      <c r="C133" s="3"/>
      <c r="D133" s="6"/>
      <c r="E133" s="8"/>
      <c r="Q133" s="10"/>
      <c r="R133" s="10"/>
      <c r="S133" s="14"/>
      <c r="T133" s="14"/>
    </row>
    <row r="134" spans="2:20" x14ac:dyDescent="0.3">
      <c r="B134" s="3"/>
      <c r="C134" s="3"/>
      <c r="D134" s="6"/>
      <c r="E134" s="8"/>
      <c r="Q134" s="10"/>
      <c r="R134" s="10"/>
      <c r="S134" s="14"/>
      <c r="T134" s="14"/>
    </row>
    <row r="135" spans="2:20" x14ac:dyDescent="0.3">
      <c r="B135" s="3"/>
      <c r="C135" s="3"/>
      <c r="D135" s="6"/>
      <c r="E135" s="8"/>
      <c r="Q135" s="10"/>
      <c r="R135" s="10"/>
      <c r="S135" s="14"/>
      <c r="T135" s="14"/>
    </row>
    <row r="136" spans="2:20" x14ac:dyDescent="0.3">
      <c r="B136" s="3"/>
      <c r="C136" s="3"/>
      <c r="D136" s="6"/>
      <c r="E136" s="8"/>
      <c r="Q136" s="10"/>
      <c r="R136" s="10"/>
      <c r="S136" s="14"/>
      <c r="T136" s="14"/>
    </row>
    <row r="137" spans="2:20" x14ac:dyDescent="0.3">
      <c r="B137" s="3"/>
      <c r="C137" s="3"/>
      <c r="D137" s="6"/>
      <c r="E137" s="8"/>
      <c r="Q137" s="10"/>
      <c r="R137" s="10"/>
      <c r="S137" s="14"/>
      <c r="T137" s="14"/>
    </row>
    <row r="138" spans="2:20" x14ac:dyDescent="0.3">
      <c r="B138" s="3"/>
      <c r="C138" s="3"/>
      <c r="D138" s="6"/>
      <c r="E138" s="8"/>
      <c r="Q138" s="10"/>
      <c r="R138" s="10"/>
      <c r="S138" s="14"/>
      <c r="T138" s="14"/>
    </row>
    <row r="139" spans="2:20" x14ac:dyDescent="0.3">
      <c r="B139" s="3"/>
      <c r="C139" s="3"/>
      <c r="D139" s="6"/>
      <c r="E139" s="8"/>
      <c r="Q139" s="10"/>
      <c r="R139" s="10"/>
      <c r="S139" s="14"/>
      <c r="T139" s="14"/>
    </row>
    <row r="140" spans="2:20" x14ac:dyDescent="0.3">
      <c r="B140" s="3"/>
      <c r="C140" s="3"/>
      <c r="D140" s="6"/>
      <c r="E140" s="8"/>
      <c r="Q140" s="10"/>
      <c r="R140" s="10"/>
      <c r="S140" s="14"/>
      <c r="T140" s="14"/>
    </row>
    <row r="141" spans="2:20" x14ac:dyDescent="0.3">
      <c r="B141" s="3"/>
      <c r="C141" s="3"/>
      <c r="D141" s="6"/>
      <c r="E141" s="8"/>
      <c r="Q141" s="10"/>
      <c r="R141" s="10"/>
      <c r="S141" s="14"/>
      <c r="T141" s="14"/>
    </row>
    <row r="142" spans="2:20" x14ac:dyDescent="0.3">
      <c r="B142" s="3"/>
      <c r="C142" s="3"/>
      <c r="D142" s="6"/>
      <c r="E142" s="8"/>
      <c r="Q142" s="10"/>
      <c r="R142" s="10"/>
      <c r="S142" s="14"/>
      <c r="T142" s="14"/>
    </row>
    <row r="143" spans="2:20" x14ac:dyDescent="0.3">
      <c r="B143" s="3"/>
      <c r="C143" s="3"/>
      <c r="D143" s="6"/>
      <c r="E143" s="8"/>
      <c r="Q143" s="10"/>
      <c r="R143" s="10"/>
      <c r="S143" s="14"/>
      <c r="T143" s="14"/>
    </row>
    <row r="144" spans="2:20" x14ac:dyDescent="0.3">
      <c r="B144" s="3"/>
      <c r="C144" s="3"/>
      <c r="D144" s="6"/>
      <c r="E144" s="8"/>
      <c r="Q144" s="10"/>
      <c r="R144" s="10"/>
      <c r="S144" s="14"/>
      <c r="T144" s="14"/>
    </row>
    <row r="145" spans="2:20" x14ac:dyDescent="0.3">
      <c r="B145" s="3"/>
      <c r="C145" s="3"/>
      <c r="D145" s="6"/>
      <c r="E145" s="8"/>
      <c r="Q145" s="10"/>
      <c r="R145" s="10"/>
      <c r="S145" s="14"/>
      <c r="T145" s="14"/>
    </row>
    <row r="146" spans="2:20" x14ac:dyDescent="0.3">
      <c r="B146" s="3"/>
      <c r="C146" s="3"/>
      <c r="D146" s="6"/>
      <c r="E146" s="8"/>
      <c r="Q146" s="10"/>
      <c r="R146" s="10"/>
      <c r="S146" s="14"/>
      <c r="T146" s="14"/>
    </row>
    <row r="147" spans="2:20" x14ac:dyDescent="0.3">
      <c r="B147" s="3"/>
      <c r="C147" s="3"/>
      <c r="D147" s="6"/>
      <c r="E147" s="8"/>
      <c r="Q147" s="10"/>
      <c r="R147" s="10"/>
      <c r="S147" s="14"/>
      <c r="T147" s="14"/>
    </row>
    <row r="148" spans="2:20" x14ac:dyDescent="0.3">
      <c r="B148" s="3"/>
      <c r="C148" s="3"/>
      <c r="D148" s="6"/>
      <c r="E148" s="8"/>
      <c r="Q148" s="10"/>
      <c r="R148" s="10"/>
      <c r="S148" s="14"/>
      <c r="T148" s="14"/>
    </row>
    <row r="149" spans="2:20" x14ac:dyDescent="0.3">
      <c r="B149" s="3"/>
      <c r="C149" s="3"/>
      <c r="D149" s="6"/>
      <c r="E149" s="8"/>
      <c r="Q149" s="10"/>
      <c r="R149" s="10"/>
      <c r="S149" s="14"/>
      <c r="T149" s="14"/>
    </row>
    <row r="150" spans="2:20" x14ac:dyDescent="0.3">
      <c r="B150" s="3"/>
      <c r="C150" s="3"/>
      <c r="D150" s="6"/>
      <c r="E150" s="8"/>
      <c r="Q150" s="10"/>
      <c r="R150" s="10"/>
      <c r="S150" s="14"/>
      <c r="T150" s="14"/>
    </row>
    <row r="151" spans="2:20" x14ac:dyDescent="0.3">
      <c r="B151" s="3"/>
      <c r="C151" s="3"/>
      <c r="D151" s="6"/>
      <c r="E151" s="8"/>
      <c r="Q151" s="10"/>
      <c r="R151" s="10"/>
      <c r="S151" s="14"/>
      <c r="T151" s="14"/>
    </row>
    <row r="152" spans="2:20" x14ac:dyDescent="0.3">
      <c r="B152" s="3"/>
      <c r="C152" s="3"/>
      <c r="D152" s="6"/>
      <c r="E152" s="8"/>
      <c r="Q152" s="10"/>
      <c r="R152" s="10"/>
      <c r="S152" s="14"/>
      <c r="T152" s="14"/>
    </row>
    <row r="153" spans="2:20" x14ac:dyDescent="0.3">
      <c r="B153" s="3"/>
      <c r="C153" s="3"/>
      <c r="D153" s="6"/>
      <c r="E153" s="8"/>
      <c r="Q153" s="10"/>
      <c r="R153" s="10"/>
      <c r="S153" s="14"/>
      <c r="T153" s="14"/>
    </row>
    <row r="154" spans="2:20" x14ac:dyDescent="0.3">
      <c r="B154" s="3"/>
      <c r="C154" s="3"/>
      <c r="D154" s="6"/>
      <c r="E154" s="8"/>
      <c r="Q154" s="10"/>
      <c r="R154" s="10"/>
      <c r="S154" s="14"/>
      <c r="T154" s="14"/>
    </row>
    <row r="155" spans="2:20" x14ac:dyDescent="0.3">
      <c r="B155" s="3"/>
      <c r="C155" s="3"/>
      <c r="D155" s="6"/>
      <c r="E155" s="8"/>
      <c r="Q155" s="10"/>
      <c r="R155" s="10"/>
      <c r="S155" s="14"/>
      <c r="T155" s="14"/>
    </row>
    <row r="156" spans="2:20" x14ac:dyDescent="0.3">
      <c r="B156" s="3"/>
      <c r="C156" s="3"/>
      <c r="D156" s="6"/>
      <c r="E156" s="8"/>
      <c r="Q156" s="10"/>
      <c r="R156" s="10"/>
      <c r="S156" s="14"/>
      <c r="T156" s="14"/>
    </row>
    <row r="157" spans="2:20" x14ac:dyDescent="0.3">
      <c r="B157" s="3"/>
      <c r="C157" s="3"/>
      <c r="D157" s="6"/>
      <c r="E157" s="8"/>
      <c r="Q157" s="10"/>
      <c r="R157" s="10"/>
      <c r="S157" s="14"/>
      <c r="T157" s="14"/>
    </row>
    <row r="158" spans="2:20" x14ac:dyDescent="0.3">
      <c r="B158" s="3"/>
      <c r="C158" s="3"/>
      <c r="D158" s="6"/>
      <c r="E158" s="8"/>
      <c r="Q158" s="10"/>
      <c r="R158" s="10"/>
      <c r="S158" s="14"/>
      <c r="T158" s="14"/>
    </row>
    <row r="159" spans="2:20" x14ac:dyDescent="0.3">
      <c r="B159" s="3"/>
      <c r="C159" s="3"/>
      <c r="D159" s="6"/>
      <c r="E159" s="8"/>
      <c r="Q159" s="10"/>
      <c r="R159" s="10"/>
      <c r="S159" s="14"/>
      <c r="T159" s="14"/>
    </row>
    <row r="160" spans="2:20" x14ac:dyDescent="0.3">
      <c r="B160" s="3"/>
      <c r="C160" s="3"/>
      <c r="D160" s="6"/>
      <c r="E160" s="8"/>
      <c r="Q160" s="10"/>
      <c r="R160" s="10"/>
      <c r="S160" s="14"/>
      <c r="T160" s="14"/>
    </row>
    <row r="161" spans="2:20" x14ac:dyDescent="0.3">
      <c r="B161" s="3"/>
      <c r="C161" s="3"/>
      <c r="D161" s="6"/>
      <c r="E161" s="8"/>
      <c r="Q161" s="10"/>
      <c r="R161" s="10"/>
      <c r="S161" s="14"/>
      <c r="T161" s="14"/>
    </row>
    <row r="162" spans="2:20" x14ac:dyDescent="0.3">
      <c r="B162" s="3"/>
      <c r="C162" s="3"/>
      <c r="D162" s="6"/>
      <c r="E162" s="8"/>
      <c r="Q162" s="10"/>
      <c r="R162" s="10"/>
      <c r="S162" s="14"/>
      <c r="T162" s="14"/>
    </row>
    <row r="163" spans="2:20" x14ac:dyDescent="0.3">
      <c r="B163" s="3"/>
      <c r="C163" s="3"/>
      <c r="D163" s="6"/>
      <c r="E163" s="8"/>
      <c r="Q163" s="10"/>
      <c r="R163" s="10"/>
      <c r="S163" s="14"/>
      <c r="T163" s="14"/>
    </row>
    <row r="164" spans="2:20" x14ac:dyDescent="0.3">
      <c r="B164" s="3"/>
      <c r="C164" s="3"/>
      <c r="D164" s="6"/>
      <c r="E164" s="8"/>
      <c r="Q164" s="10"/>
      <c r="R164" s="10"/>
      <c r="S164" s="14"/>
      <c r="T164" s="14"/>
    </row>
    <row r="165" spans="2:20" x14ac:dyDescent="0.3">
      <c r="B165" s="3"/>
      <c r="C165" s="3"/>
      <c r="D165" s="6"/>
      <c r="E165" s="8"/>
      <c r="Q165" s="10"/>
      <c r="R165" s="10"/>
      <c r="S165" s="14"/>
      <c r="T165" s="14"/>
    </row>
    <row r="166" spans="2:20" x14ac:dyDescent="0.3">
      <c r="B166" s="3"/>
      <c r="C166" s="3"/>
      <c r="D166" s="6"/>
      <c r="E166" s="8"/>
      <c r="Q166" s="10"/>
      <c r="R166" s="10"/>
      <c r="S166" s="14"/>
      <c r="T166" s="14"/>
    </row>
    <row r="167" spans="2:20" x14ac:dyDescent="0.3">
      <c r="B167" s="3"/>
      <c r="C167" s="3"/>
      <c r="D167" s="6"/>
      <c r="E167" s="8"/>
      <c r="Q167" s="10"/>
      <c r="R167" s="10"/>
      <c r="S167" s="14"/>
      <c r="T167" s="14"/>
    </row>
    <row r="168" spans="2:20" x14ac:dyDescent="0.3">
      <c r="B168" s="3"/>
      <c r="C168" s="3"/>
      <c r="D168" s="6"/>
      <c r="E168" s="8"/>
      <c r="Q168" s="10"/>
      <c r="R168" s="10"/>
      <c r="S168" s="14"/>
      <c r="T168" s="14"/>
    </row>
    <row r="169" spans="2:20" x14ac:dyDescent="0.3">
      <c r="B169" s="3"/>
      <c r="C169" s="3"/>
      <c r="D169" s="6"/>
      <c r="E169" s="8"/>
      <c r="Q169" s="10"/>
      <c r="R169" s="10"/>
      <c r="S169" s="14"/>
      <c r="T169" s="14"/>
    </row>
    <row r="170" spans="2:20" x14ac:dyDescent="0.3">
      <c r="B170" s="3"/>
      <c r="C170" s="3"/>
      <c r="D170" s="6"/>
      <c r="E170" s="8"/>
      <c r="Q170" s="10"/>
      <c r="R170" s="10"/>
      <c r="S170" s="14"/>
      <c r="T170" s="14"/>
    </row>
    <row r="171" spans="2:20" x14ac:dyDescent="0.3">
      <c r="B171" s="3"/>
      <c r="C171" s="3"/>
      <c r="D171" s="6"/>
      <c r="E171" s="8"/>
      <c r="Q171" s="10"/>
      <c r="R171" s="10"/>
      <c r="S171" s="14"/>
      <c r="T171" s="14"/>
    </row>
    <row r="172" spans="2:20" x14ac:dyDescent="0.3">
      <c r="B172" s="3"/>
      <c r="C172" s="3"/>
      <c r="D172" s="6"/>
      <c r="E172" s="8"/>
      <c r="Q172" s="10"/>
      <c r="R172" s="10"/>
      <c r="S172" s="14"/>
      <c r="T172" s="14"/>
    </row>
    <row r="173" spans="2:20" x14ac:dyDescent="0.3">
      <c r="B173" s="3"/>
      <c r="C173" s="3"/>
      <c r="D173" s="6"/>
      <c r="E173" s="8"/>
      <c r="Q173" s="10"/>
      <c r="R173" s="10"/>
      <c r="S173" s="14"/>
      <c r="T173" s="14"/>
    </row>
    <row r="174" spans="2:20" x14ac:dyDescent="0.3">
      <c r="B174" s="3"/>
      <c r="C174" s="3"/>
      <c r="D174" s="6"/>
      <c r="E174" s="8"/>
      <c r="Q174" s="10"/>
      <c r="R174" s="10"/>
      <c r="S174" s="14"/>
      <c r="T174" s="14"/>
    </row>
    <row r="175" spans="2:20" x14ac:dyDescent="0.3">
      <c r="B175" s="3"/>
      <c r="C175" s="3"/>
      <c r="D175" s="6"/>
      <c r="E175" s="8"/>
      <c r="Q175" s="10"/>
      <c r="R175" s="10"/>
      <c r="S175" s="14"/>
      <c r="T175" s="14"/>
    </row>
    <row r="176" spans="2:20" x14ac:dyDescent="0.3">
      <c r="B176" s="3"/>
      <c r="C176" s="3"/>
      <c r="D176" s="6"/>
      <c r="E176" s="8"/>
      <c r="Q176" s="10"/>
      <c r="R176" s="10"/>
      <c r="S176" s="14"/>
      <c r="T176" s="14"/>
    </row>
    <row r="177" spans="2:20" x14ac:dyDescent="0.3">
      <c r="B177" s="3"/>
      <c r="C177" s="3"/>
      <c r="D177" s="6"/>
      <c r="E177" s="8"/>
      <c r="Q177" s="10"/>
      <c r="R177" s="10"/>
      <c r="S177" s="14"/>
      <c r="T177" s="14"/>
    </row>
    <row r="178" spans="2:20" x14ac:dyDescent="0.3">
      <c r="B178" s="3"/>
      <c r="C178" s="3"/>
      <c r="D178" s="6"/>
      <c r="E178" s="8"/>
      <c r="Q178" s="10"/>
      <c r="R178" s="10"/>
      <c r="S178" s="14"/>
      <c r="T178" s="14"/>
    </row>
    <row r="179" spans="2:20" x14ac:dyDescent="0.3">
      <c r="B179" s="3"/>
      <c r="C179" s="3"/>
      <c r="D179" s="6"/>
      <c r="E179" s="8"/>
      <c r="Q179" s="10"/>
      <c r="R179" s="10"/>
      <c r="S179" s="14"/>
      <c r="T179" s="14"/>
    </row>
    <row r="180" spans="2:20" x14ac:dyDescent="0.3">
      <c r="B180" s="3"/>
      <c r="C180" s="3"/>
      <c r="D180" s="6"/>
      <c r="E180" s="8"/>
      <c r="Q180" s="10"/>
      <c r="R180" s="10"/>
      <c r="S180" s="14"/>
      <c r="T180" s="14"/>
    </row>
    <row r="181" spans="2:20" x14ac:dyDescent="0.3">
      <c r="B181" s="3"/>
      <c r="C181" s="3"/>
      <c r="D181" s="6"/>
      <c r="E181" s="8"/>
      <c r="Q181" s="10"/>
      <c r="R181" s="10"/>
      <c r="S181" s="14"/>
      <c r="T181" s="14"/>
    </row>
    <row r="182" spans="2:20" x14ac:dyDescent="0.3">
      <c r="B182" s="3"/>
      <c r="C182" s="3"/>
      <c r="D182" s="6"/>
      <c r="E182" s="8"/>
      <c r="Q182" s="10"/>
      <c r="R182" s="10"/>
      <c r="S182" s="14"/>
      <c r="T182" s="14"/>
    </row>
    <row r="183" spans="2:20" x14ac:dyDescent="0.3">
      <c r="B183" s="3"/>
      <c r="C183" s="3"/>
      <c r="D183" s="6"/>
      <c r="E183" s="8"/>
      <c r="Q183" s="10"/>
      <c r="R183" s="10"/>
      <c r="S183" s="14"/>
      <c r="T183" s="14"/>
    </row>
    <row r="184" spans="2:20" x14ac:dyDescent="0.3">
      <c r="B184" s="3"/>
      <c r="C184" s="3"/>
      <c r="D184" s="6"/>
      <c r="E184" s="8"/>
      <c r="Q184" s="10"/>
      <c r="R184" s="10"/>
      <c r="S184" s="14"/>
      <c r="T184" s="14"/>
    </row>
    <row r="185" spans="2:20" x14ac:dyDescent="0.3">
      <c r="B185" s="3"/>
      <c r="C185" s="3"/>
      <c r="D185" s="6"/>
      <c r="E185" s="8"/>
      <c r="Q185" s="10"/>
      <c r="R185" s="10"/>
      <c r="S185" s="14"/>
      <c r="T185" s="14"/>
    </row>
    <row r="186" spans="2:20" x14ac:dyDescent="0.3">
      <c r="B186" s="3"/>
      <c r="C186" s="3"/>
      <c r="D186" s="6"/>
      <c r="E186" s="8"/>
      <c r="Q186" s="10"/>
      <c r="R186" s="10"/>
      <c r="S186" s="14"/>
      <c r="T186" s="14"/>
    </row>
    <row r="187" spans="2:20" x14ac:dyDescent="0.3">
      <c r="B187" s="3"/>
      <c r="C187" s="3"/>
      <c r="D187" s="6"/>
      <c r="E187" s="8"/>
      <c r="Q187" s="10"/>
      <c r="R187" s="10"/>
      <c r="S187" s="14"/>
      <c r="T187" s="14"/>
    </row>
    <row r="188" spans="2:20" x14ac:dyDescent="0.3">
      <c r="B188" s="3"/>
      <c r="C188" s="3"/>
      <c r="D188" s="6"/>
      <c r="E188" s="8"/>
      <c r="Q188" s="10"/>
      <c r="R188" s="10"/>
      <c r="S188" s="14"/>
      <c r="T188" s="14"/>
    </row>
    <row r="189" spans="2:20" x14ac:dyDescent="0.3">
      <c r="B189" s="3"/>
      <c r="C189" s="3"/>
      <c r="D189" s="6"/>
      <c r="E189" s="8"/>
      <c r="Q189" s="10"/>
      <c r="R189" s="10"/>
      <c r="S189" s="14"/>
      <c r="T189" s="14"/>
    </row>
    <row r="190" spans="2:20" x14ac:dyDescent="0.3">
      <c r="B190" s="3"/>
      <c r="C190" s="3"/>
      <c r="D190" s="6"/>
      <c r="E190" s="8"/>
      <c r="Q190" s="10"/>
      <c r="R190" s="10"/>
      <c r="S190" s="14"/>
      <c r="T190" s="14"/>
    </row>
    <row r="191" spans="2:20" x14ac:dyDescent="0.3">
      <c r="B191" s="3"/>
      <c r="C191" s="3"/>
      <c r="D191" s="6"/>
      <c r="E191" s="8"/>
      <c r="Q191" s="10"/>
      <c r="R191" s="10"/>
      <c r="S191" s="14"/>
      <c r="T191" s="14"/>
    </row>
    <row r="192" spans="2:20" x14ac:dyDescent="0.3">
      <c r="B192" s="3"/>
      <c r="C192" s="3"/>
      <c r="D192" s="6"/>
      <c r="E192" s="8"/>
      <c r="Q192" s="10"/>
      <c r="R192" s="10"/>
      <c r="S192" s="14"/>
      <c r="T192" s="14"/>
    </row>
    <row r="193" spans="2:20" x14ac:dyDescent="0.3">
      <c r="B193" s="3"/>
      <c r="C193" s="3"/>
      <c r="D193" s="6"/>
      <c r="E193" s="8"/>
      <c r="Q193" s="10"/>
      <c r="R193" s="10"/>
      <c r="S193" s="14"/>
      <c r="T193" s="14"/>
    </row>
    <row r="194" spans="2:20" x14ac:dyDescent="0.3">
      <c r="B194" s="3"/>
      <c r="C194" s="3"/>
      <c r="D194" s="6"/>
      <c r="E194" s="8"/>
      <c r="Q194" s="10"/>
      <c r="R194" s="10"/>
      <c r="S194" s="14"/>
      <c r="T194" s="14"/>
    </row>
    <row r="195" spans="2:20" x14ac:dyDescent="0.3">
      <c r="B195" s="3"/>
      <c r="C195" s="3"/>
      <c r="D195" s="6"/>
      <c r="E195" s="8"/>
      <c r="Q195" s="10"/>
      <c r="R195" s="10"/>
      <c r="S195" s="14"/>
      <c r="T195" s="14"/>
    </row>
    <row r="196" spans="2:20" x14ac:dyDescent="0.3">
      <c r="B196" s="3"/>
      <c r="C196" s="3"/>
      <c r="D196" s="6"/>
      <c r="E196" s="8"/>
      <c r="Q196" s="10"/>
      <c r="R196" s="10"/>
      <c r="S196" s="14"/>
      <c r="T196" s="14"/>
    </row>
    <row r="197" spans="2:20" x14ac:dyDescent="0.3">
      <c r="B197" s="3"/>
      <c r="C197" s="3"/>
      <c r="D197" s="6"/>
      <c r="E197" s="8"/>
      <c r="Q197" s="10"/>
      <c r="R197" s="10"/>
      <c r="S197" s="14"/>
      <c r="T197" s="14"/>
    </row>
    <row r="198" spans="2:20" x14ac:dyDescent="0.3">
      <c r="B198" s="3"/>
      <c r="C198" s="3"/>
      <c r="D198" s="6"/>
      <c r="E198" s="8"/>
      <c r="Q198" s="10"/>
      <c r="R198" s="10"/>
      <c r="S198" s="14"/>
      <c r="T198" s="14"/>
    </row>
    <row r="199" spans="2:20" x14ac:dyDescent="0.3">
      <c r="B199" s="3"/>
      <c r="C199" s="3"/>
      <c r="D199" s="6"/>
      <c r="E199" s="8"/>
      <c r="Q199" s="10"/>
      <c r="R199" s="10"/>
      <c r="S199" s="14"/>
      <c r="T199" s="14"/>
    </row>
    <row r="200" spans="2:20" x14ac:dyDescent="0.3">
      <c r="B200" s="3"/>
      <c r="C200" s="3"/>
      <c r="D200" s="6"/>
      <c r="E200" s="8"/>
      <c r="Q200" s="10"/>
      <c r="R200" s="10"/>
      <c r="S200" s="14"/>
      <c r="T200" s="14"/>
    </row>
    <row r="201" spans="2:20" x14ac:dyDescent="0.3">
      <c r="B201" s="3"/>
      <c r="C201" s="3"/>
      <c r="D201" s="6"/>
      <c r="E201" s="8"/>
      <c r="Q201" s="10"/>
      <c r="R201" s="10"/>
      <c r="S201" s="14"/>
      <c r="T201" s="14"/>
    </row>
    <row r="202" spans="2:20" x14ac:dyDescent="0.3">
      <c r="B202" s="3"/>
      <c r="C202" s="3"/>
      <c r="D202" s="6"/>
      <c r="E202" s="8"/>
      <c r="Q202" s="10"/>
      <c r="R202" s="10"/>
      <c r="S202" s="14"/>
      <c r="T202" s="14"/>
    </row>
    <row r="203" spans="2:20" x14ac:dyDescent="0.3">
      <c r="B203" s="3"/>
      <c r="C203" s="3"/>
      <c r="D203" s="6"/>
      <c r="E203" s="8"/>
      <c r="Q203" s="10"/>
      <c r="R203" s="10"/>
      <c r="S203" s="14"/>
      <c r="T203" s="14"/>
    </row>
    <row r="204" spans="2:20" x14ac:dyDescent="0.3">
      <c r="B204" s="3"/>
      <c r="C204" s="3"/>
      <c r="D204" s="6"/>
      <c r="E204" s="8"/>
      <c r="Q204" s="10"/>
      <c r="R204" s="10"/>
      <c r="S204" s="14"/>
      <c r="T204" s="14"/>
    </row>
    <row r="205" spans="2:20" x14ac:dyDescent="0.3">
      <c r="B205" s="3"/>
      <c r="C205" s="3"/>
      <c r="D205" s="6"/>
      <c r="E205" s="8"/>
      <c r="Q205" s="10"/>
      <c r="R205" s="10"/>
      <c r="S205" s="14"/>
      <c r="T205" s="14"/>
    </row>
    <row r="206" spans="2:20" x14ac:dyDescent="0.3">
      <c r="B206" s="3"/>
      <c r="C206" s="3"/>
      <c r="D206" s="6"/>
      <c r="E206" s="8"/>
      <c r="Q206" s="10"/>
      <c r="R206" s="10"/>
      <c r="S206" s="14"/>
      <c r="T206" s="14"/>
    </row>
    <row r="207" spans="2:20" x14ac:dyDescent="0.3">
      <c r="B207" s="3"/>
      <c r="C207" s="3"/>
      <c r="D207" s="6"/>
      <c r="E207" s="8"/>
      <c r="Q207" s="10"/>
      <c r="R207" s="10"/>
      <c r="S207" s="14"/>
      <c r="T207" s="14"/>
    </row>
    <row r="208" spans="2:20" x14ac:dyDescent="0.3">
      <c r="B208" s="3"/>
      <c r="C208" s="3"/>
      <c r="D208" s="6"/>
      <c r="E208" s="8"/>
      <c r="Q208" s="10"/>
      <c r="R208" s="10"/>
      <c r="S208" s="14"/>
      <c r="T208" s="14"/>
    </row>
    <row r="209" spans="2:20" x14ac:dyDescent="0.3">
      <c r="B209" s="3"/>
      <c r="C209" s="3"/>
      <c r="D209" s="6"/>
      <c r="E209" s="8"/>
      <c r="Q209" s="10"/>
      <c r="R209" s="10"/>
      <c r="S209" s="14"/>
      <c r="T209" s="14"/>
    </row>
    <row r="210" spans="2:20" x14ac:dyDescent="0.3">
      <c r="B210" s="3"/>
      <c r="C210" s="3"/>
      <c r="D210" s="6"/>
      <c r="E210" s="8"/>
      <c r="Q210" s="10"/>
      <c r="R210" s="10"/>
      <c r="S210" s="14"/>
      <c r="T210" s="14"/>
    </row>
    <row r="211" spans="2:20" x14ac:dyDescent="0.3">
      <c r="B211" s="3"/>
      <c r="C211" s="3"/>
      <c r="D211" s="6"/>
      <c r="E211" s="8"/>
      <c r="Q211" s="10"/>
      <c r="R211" s="10"/>
      <c r="S211" s="14"/>
      <c r="T211" s="14"/>
    </row>
    <row r="212" spans="2:20" x14ac:dyDescent="0.3">
      <c r="B212" s="3"/>
      <c r="C212" s="3"/>
      <c r="D212" s="6"/>
      <c r="E212" s="8"/>
      <c r="Q212" s="10"/>
      <c r="R212" s="10"/>
      <c r="S212" s="14"/>
      <c r="T212" s="14"/>
    </row>
    <row r="213" spans="2:20" x14ac:dyDescent="0.3">
      <c r="B213" s="3"/>
      <c r="C213" s="3"/>
      <c r="D213" s="6"/>
      <c r="E213" s="8"/>
      <c r="Q213" s="10"/>
      <c r="R213" s="10"/>
      <c r="S213" s="14"/>
      <c r="T213" s="14"/>
    </row>
    <row r="214" spans="2:20" x14ac:dyDescent="0.3">
      <c r="B214" s="3"/>
      <c r="C214" s="3"/>
      <c r="D214" s="6"/>
      <c r="E214" s="8"/>
      <c r="Q214" s="10"/>
      <c r="R214" s="10"/>
      <c r="S214" s="14"/>
      <c r="T214" s="14"/>
    </row>
    <row r="215" spans="2:20" x14ac:dyDescent="0.3">
      <c r="B215" s="3"/>
      <c r="C215" s="3"/>
      <c r="D215" s="6"/>
      <c r="E215" s="8"/>
      <c r="Q215" s="10"/>
      <c r="R215" s="10"/>
      <c r="S215" s="14"/>
      <c r="T215" s="14"/>
    </row>
    <row r="216" spans="2:20" x14ac:dyDescent="0.3">
      <c r="B216" s="3"/>
      <c r="C216" s="3"/>
      <c r="D216" s="6"/>
      <c r="E216" s="8"/>
      <c r="Q216" s="10"/>
      <c r="R216" s="10"/>
      <c r="S216" s="14"/>
      <c r="T216" s="14"/>
    </row>
    <row r="217" spans="2:20" x14ac:dyDescent="0.3">
      <c r="B217" s="3"/>
      <c r="C217" s="3"/>
      <c r="D217" s="6"/>
      <c r="E217" s="8"/>
      <c r="Q217" s="10"/>
      <c r="R217" s="10"/>
      <c r="S217" s="14"/>
      <c r="T217" s="14"/>
    </row>
    <row r="218" spans="2:20" x14ac:dyDescent="0.3">
      <c r="B218" s="3"/>
      <c r="C218" s="3"/>
      <c r="D218" s="6"/>
      <c r="E218" s="8"/>
      <c r="Q218" s="10"/>
      <c r="R218" s="10"/>
      <c r="S218" s="14"/>
      <c r="T218" s="14"/>
    </row>
    <row r="219" spans="2:20" x14ac:dyDescent="0.3">
      <c r="B219" s="3"/>
      <c r="C219" s="3"/>
      <c r="D219" s="6"/>
      <c r="E219" s="8"/>
      <c r="Q219" s="10"/>
      <c r="R219" s="10"/>
      <c r="S219" s="14"/>
      <c r="T219" s="14"/>
    </row>
    <row r="220" spans="2:20" x14ac:dyDescent="0.3">
      <c r="B220" s="3"/>
      <c r="C220" s="3"/>
      <c r="D220" s="6"/>
      <c r="E220" s="8"/>
      <c r="Q220" s="10"/>
      <c r="R220" s="10"/>
      <c r="S220" s="14"/>
      <c r="T220" s="14"/>
    </row>
    <row r="221" spans="2:20" x14ac:dyDescent="0.3">
      <c r="B221" s="3"/>
      <c r="C221" s="3"/>
      <c r="D221" s="6"/>
      <c r="E221" s="8"/>
      <c r="Q221" s="10"/>
      <c r="R221" s="10"/>
      <c r="S221" s="14"/>
      <c r="T221" s="14"/>
    </row>
    <row r="222" spans="2:20" x14ac:dyDescent="0.3">
      <c r="B222" s="3"/>
      <c r="C222" s="3"/>
      <c r="D222" s="6"/>
      <c r="E222" s="8"/>
      <c r="Q222" s="10"/>
      <c r="R222" s="10"/>
      <c r="S222" s="14"/>
      <c r="T222" s="14"/>
    </row>
    <row r="223" spans="2:20" x14ac:dyDescent="0.3">
      <c r="B223" s="3"/>
      <c r="C223" s="3"/>
      <c r="D223" s="6"/>
      <c r="E223" s="8"/>
      <c r="Q223" s="10"/>
      <c r="R223" s="10"/>
      <c r="S223" s="14"/>
      <c r="T223" s="14"/>
    </row>
    <row r="224" spans="2:20" x14ac:dyDescent="0.3">
      <c r="B224" s="3"/>
      <c r="C224" s="3"/>
      <c r="D224" s="6"/>
      <c r="E224" s="8"/>
      <c r="Q224" s="10"/>
      <c r="R224" s="10"/>
      <c r="S224" s="14"/>
      <c r="T224" s="14"/>
    </row>
    <row r="225" spans="2:20" x14ac:dyDescent="0.3">
      <c r="B225" s="3"/>
      <c r="C225" s="3"/>
      <c r="D225" s="6"/>
      <c r="E225" s="8"/>
      <c r="Q225" s="10"/>
      <c r="R225" s="10"/>
      <c r="S225" s="14"/>
      <c r="T225" s="14"/>
    </row>
    <row r="226" spans="2:20" x14ac:dyDescent="0.3">
      <c r="B226" s="3"/>
      <c r="C226" s="3"/>
      <c r="D226" s="6"/>
      <c r="E226" s="8"/>
      <c r="Q226" s="10"/>
      <c r="R226" s="10"/>
      <c r="S226" s="14"/>
      <c r="T226" s="14"/>
    </row>
    <row r="227" spans="2:20" x14ac:dyDescent="0.3">
      <c r="B227" s="3"/>
      <c r="C227" s="3"/>
      <c r="D227" s="6"/>
      <c r="E227" s="8"/>
      <c r="Q227" s="10"/>
      <c r="R227" s="10"/>
      <c r="S227" s="14"/>
      <c r="T227" s="14"/>
    </row>
    <row r="228" spans="2:20" x14ac:dyDescent="0.3">
      <c r="B228" s="3"/>
      <c r="C228" s="3"/>
      <c r="D228" s="6"/>
      <c r="E228" s="8"/>
      <c r="Q228" s="10"/>
      <c r="R228" s="10"/>
      <c r="S228" s="14"/>
      <c r="T228" s="14"/>
    </row>
    <row r="229" spans="2:20" x14ac:dyDescent="0.3">
      <c r="B229" s="3"/>
      <c r="C229" s="3"/>
      <c r="D229" s="6"/>
      <c r="E229" s="8"/>
      <c r="Q229" s="10"/>
      <c r="R229" s="10"/>
      <c r="S229" s="14"/>
      <c r="T229" s="14"/>
    </row>
    <row r="230" spans="2:20" x14ac:dyDescent="0.3">
      <c r="B230" s="3"/>
      <c r="C230" s="3"/>
      <c r="D230" s="6"/>
      <c r="E230" s="8"/>
      <c r="Q230" s="10"/>
      <c r="R230" s="10"/>
      <c r="S230" s="14"/>
      <c r="T230" s="14"/>
    </row>
    <row r="231" spans="2:20" x14ac:dyDescent="0.3">
      <c r="B231" s="3"/>
      <c r="C231" s="3"/>
      <c r="D231" s="6"/>
      <c r="E231" s="8"/>
      <c r="Q231" s="10"/>
      <c r="R231" s="10"/>
      <c r="S231" s="14"/>
      <c r="T231" s="14"/>
    </row>
    <row r="232" spans="2:20" x14ac:dyDescent="0.3">
      <c r="B232" s="3"/>
      <c r="C232" s="3"/>
      <c r="D232" s="6"/>
      <c r="E232" s="8"/>
      <c r="Q232" s="10"/>
      <c r="R232" s="10"/>
      <c r="S232" s="14"/>
      <c r="T232" s="14"/>
    </row>
    <row r="233" spans="2:20" x14ac:dyDescent="0.3">
      <c r="B233" s="3"/>
      <c r="C233" s="3"/>
      <c r="D233" s="6"/>
      <c r="E233" s="8"/>
      <c r="Q233" s="10"/>
      <c r="R233" s="10"/>
      <c r="S233" s="14"/>
      <c r="T233" s="14"/>
    </row>
    <row r="234" spans="2:20" x14ac:dyDescent="0.3">
      <c r="B234" s="3"/>
      <c r="C234" s="3"/>
      <c r="D234" s="6"/>
      <c r="E234" s="8"/>
      <c r="Q234" s="10"/>
      <c r="R234" s="10"/>
      <c r="S234" s="14"/>
      <c r="T234" s="14"/>
    </row>
    <row r="235" spans="2:20" x14ac:dyDescent="0.3">
      <c r="B235" s="3"/>
      <c r="C235" s="3"/>
      <c r="D235" s="6"/>
      <c r="E235" s="8"/>
      <c r="Q235" s="10"/>
      <c r="R235" s="10"/>
      <c r="S235" s="14"/>
      <c r="T235" s="14"/>
    </row>
    <row r="236" spans="2:20" x14ac:dyDescent="0.3">
      <c r="B236" s="3"/>
      <c r="C236" s="3"/>
      <c r="D236" s="6"/>
      <c r="E236" s="8"/>
      <c r="Q236" s="10"/>
      <c r="R236" s="10"/>
      <c r="S236" s="14"/>
      <c r="T236" s="14"/>
    </row>
    <row r="237" spans="2:20" x14ac:dyDescent="0.3">
      <c r="B237" s="3"/>
      <c r="C237" s="3"/>
      <c r="D237" s="6"/>
      <c r="E237" s="8"/>
      <c r="Q237" s="10"/>
      <c r="R237" s="10"/>
      <c r="S237" s="14"/>
      <c r="T237" s="14"/>
    </row>
    <row r="238" spans="2:20" x14ac:dyDescent="0.3">
      <c r="B238" s="3"/>
      <c r="C238" s="3"/>
      <c r="D238" s="6"/>
      <c r="E238" s="8"/>
      <c r="Q238" s="10"/>
      <c r="R238" s="10"/>
      <c r="S238" s="14"/>
      <c r="T238" s="14"/>
    </row>
    <row r="239" spans="2:20" x14ac:dyDescent="0.3">
      <c r="B239" s="3"/>
      <c r="C239" s="3"/>
      <c r="D239" s="6"/>
      <c r="E239" s="8"/>
      <c r="Q239" s="10"/>
      <c r="R239" s="10"/>
      <c r="S239" s="14"/>
      <c r="T239" s="14"/>
    </row>
    <row r="240" spans="2:20" x14ac:dyDescent="0.3">
      <c r="B240" s="3"/>
      <c r="C240" s="3"/>
      <c r="D240" s="6"/>
      <c r="E240" s="8"/>
      <c r="Q240" s="10"/>
      <c r="R240" s="10"/>
      <c r="S240" s="14"/>
      <c r="T240" s="14"/>
    </row>
    <row r="241" spans="2:20" x14ac:dyDescent="0.3">
      <c r="B241" s="3"/>
      <c r="C241" s="3"/>
      <c r="D241" s="6"/>
      <c r="E241" s="8"/>
      <c r="Q241" s="10"/>
      <c r="R241" s="10"/>
      <c r="S241" s="14"/>
      <c r="T241" s="14"/>
    </row>
    <row r="242" spans="2:20" x14ac:dyDescent="0.3">
      <c r="B242" s="3"/>
      <c r="C242" s="3"/>
      <c r="D242" s="6"/>
      <c r="E242" s="8"/>
      <c r="Q242" s="10"/>
      <c r="R242" s="10"/>
      <c r="S242" s="14"/>
      <c r="T242" s="14"/>
    </row>
    <row r="243" spans="2:20" x14ac:dyDescent="0.3">
      <c r="B243" s="3"/>
      <c r="C243" s="3"/>
      <c r="D243" s="6"/>
      <c r="E243" s="8"/>
      <c r="Q243" s="10"/>
      <c r="R243" s="10"/>
      <c r="S243" s="14"/>
      <c r="T243" s="14"/>
    </row>
    <row r="244" spans="2:20" x14ac:dyDescent="0.3">
      <c r="B244" s="3"/>
      <c r="C244" s="3"/>
      <c r="D244" s="6"/>
      <c r="E244" s="8"/>
      <c r="Q244" s="10"/>
      <c r="R244" s="10"/>
      <c r="S244" s="14"/>
      <c r="T244" s="14"/>
    </row>
    <row r="245" spans="2:20" x14ac:dyDescent="0.3">
      <c r="B245" s="3"/>
      <c r="C245" s="3"/>
      <c r="D245" s="6"/>
      <c r="E245" s="8"/>
      <c r="Q245" s="10"/>
      <c r="R245" s="10"/>
      <c r="S245" s="14"/>
      <c r="T245" s="14"/>
    </row>
    <row r="246" spans="2:20" x14ac:dyDescent="0.3">
      <c r="B246" s="3"/>
      <c r="C246" s="3"/>
      <c r="D246" s="6"/>
      <c r="E246" s="8"/>
      <c r="Q246" s="10"/>
      <c r="R246" s="10"/>
      <c r="S246" s="14"/>
      <c r="T246" s="14"/>
    </row>
    <row r="247" spans="2:20" x14ac:dyDescent="0.3">
      <c r="B247" s="3"/>
      <c r="C247" s="3"/>
      <c r="D247" s="6"/>
      <c r="E247" s="8"/>
      <c r="Q247" s="10"/>
      <c r="R247" s="10"/>
      <c r="S247" s="14"/>
      <c r="T247" s="14"/>
    </row>
    <row r="248" spans="2:20" x14ac:dyDescent="0.3">
      <c r="B248" s="3"/>
      <c r="C248" s="3"/>
      <c r="D248" s="6"/>
      <c r="E248" s="8"/>
      <c r="Q248" s="10"/>
      <c r="R248" s="10"/>
      <c r="S248" s="14"/>
      <c r="T248" s="14"/>
    </row>
    <row r="249" spans="2:20" x14ac:dyDescent="0.3">
      <c r="B249" s="3"/>
      <c r="C249" s="3"/>
      <c r="D249" s="6"/>
      <c r="E249" s="8"/>
      <c r="Q249" s="10"/>
      <c r="R249" s="10"/>
      <c r="S249" s="14"/>
      <c r="T249" s="14"/>
    </row>
    <row r="250" spans="2:20" x14ac:dyDescent="0.3">
      <c r="B250" s="3"/>
      <c r="C250" s="3"/>
      <c r="D250" s="6"/>
      <c r="E250" s="8"/>
      <c r="Q250" s="10"/>
      <c r="R250" s="10"/>
      <c r="S250" s="14"/>
      <c r="T250" s="14"/>
    </row>
    <row r="251" spans="2:20" x14ac:dyDescent="0.3">
      <c r="B251" s="3"/>
      <c r="C251" s="3"/>
      <c r="D251" s="6"/>
      <c r="E251" s="8"/>
      <c r="Q251" s="10"/>
      <c r="R251" s="10"/>
      <c r="S251" s="14"/>
      <c r="T251" s="14"/>
    </row>
    <row r="252" spans="2:20" x14ac:dyDescent="0.3">
      <c r="B252" s="3"/>
      <c r="C252" s="3"/>
      <c r="D252" s="6"/>
      <c r="E252" s="8"/>
      <c r="Q252" s="10"/>
      <c r="R252" s="10"/>
      <c r="S252" s="14"/>
      <c r="T252" s="14"/>
    </row>
    <row r="253" spans="2:20" x14ac:dyDescent="0.3">
      <c r="B253" s="3"/>
      <c r="C253" s="3"/>
      <c r="D253" s="6"/>
      <c r="E253" s="8"/>
      <c r="Q253" s="10"/>
      <c r="R253" s="10"/>
      <c r="S253" s="14"/>
      <c r="T253" s="14"/>
    </row>
    <row r="254" spans="2:20" x14ac:dyDescent="0.3">
      <c r="B254" s="3"/>
      <c r="C254" s="3"/>
      <c r="D254" s="6"/>
      <c r="E254" s="8"/>
      <c r="Q254" s="10"/>
      <c r="R254" s="10"/>
      <c r="S254" s="14"/>
      <c r="T254" s="14"/>
    </row>
    <row r="255" spans="2:20" x14ac:dyDescent="0.3">
      <c r="B255" s="3"/>
      <c r="C255" s="3"/>
      <c r="D255" s="6"/>
      <c r="E255" s="8"/>
      <c r="Q255" s="10"/>
      <c r="R255" s="10"/>
      <c r="S255" s="14"/>
      <c r="T255" s="14"/>
    </row>
    <row r="256" spans="2:20" x14ac:dyDescent="0.3">
      <c r="B256" s="3"/>
      <c r="C256" s="3"/>
      <c r="D256" s="6"/>
      <c r="E256" s="8"/>
      <c r="Q256" s="10"/>
      <c r="R256" s="10"/>
      <c r="S256" s="14"/>
      <c r="T256" s="14"/>
    </row>
    <row r="257" spans="2:20" x14ac:dyDescent="0.3">
      <c r="B257" s="3"/>
      <c r="C257" s="3"/>
      <c r="D257" s="6"/>
      <c r="E257" s="8"/>
      <c r="Q257" s="10"/>
      <c r="R257" s="10"/>
      <c r="S257" s="14"/>
      <c r="T257" s="14"/>
    </row>
    <row r="258" spans="2:20" x14ac:dyDescent="0.3">
      <c r="B258" s="3"/>
      <c r="C258" s="3"/>
      <c r="D258" s="6"/>
      <c r="E258" s="8"/>
      <c r="Q258" s="10"/>
      <c r="R258" s="10"/>
      <c r="S258" s="14"/>
      <c r="T258" s="14"/>
    </row>
    <row r="259" spans="2:20" x14ac:dyDescent="0.3">
      <c r="B259" s="3"/>
      <c r="C259" s="3"/>
      <c r="D259" s="6"/>
      <c r="E259" s="8"/>
      <c r="Q259" s="10"/>
      <c r="R259" s="10"/>
      <c r="S259" s="14"/>
      <c r="T259" s="14"/>
    </row>
    <row r="260" spans="2:20" x14ac:dyDescent="0.3">
      <c r="B260" s="3"/>
      <c r="C260" s="3"/>
      <c r="D260" s="6"/>
      <c r="E260" s="8"/>
      <c r="Q260" s="10"/>
      <c r="R260" s="10"/>
      <c r="S260" s="14"/>
      <c r="T260" s="14"/>
    </row>
    <row r="261" spans="2:20" x14ac:dyDescent="0.3">
      <c r="B261" s="3"/>
      <c r="C261" s="3"/>
      <c r="D261" s="6"/>
      <c r="E261" s="8"/>
      <c r="Q261" s="10"/>
      <c r="R261" s="10"/>
      <c r="S261" s="14"/>
      <c r="T261" s="14"/>
    </row>
    <row r="262" spans="2:20" x14ac:dyDescent="0.3">
      <c r="B262" s="3"/>
      <c r="C262" s="3"/>
      <c r="D262" s="6"/>
      <c r="E262" s="8"/>
      <c r="Q262" s="10"/>
      <c r="R262" s="10"/>
      <c r="S262" s="14"/>
      <c r="T262" s="14"/>
    </row>
    <row r="263" spans="2:20" x14ac:dyDescent="0.3">
      <c r="B263" s="3"/>
      <c r="C263" s="3"/>
      <c r="D263" s="6"/>
      <c r="E263" s="8"/>
      <c r="Q263" s="10"/>
      <c r="R263" s="10"/>
      <c r="S263" s="14"/>
      <c r="T263" s="14"/>
    </row>
    <row r="264" spans="2:20" x14ac:dyDescent="0.3">
      <c r="B264" s="3"/>
      <c r="C264" s="3"/>
      <c r="D264" s="6"/>
      <c r="E264" s="8"/>
      <c r="Q264" s="10"/>
      <c r="R264" s="10"/>
      <c r="S264" s="14"/>
      <c r="T264" s="14"/>
    </row>
    <row r="265" spans="2:20" x14ac:dyDescent="0.3">
      <c r="B265" s="3"/>
      <c r="C265" s="3"/>
      <c r="D265" s="6"/>
      <c r="E265" s="8"/>
      <c r="Q265" s="10"/>
      <c r="R265" s="10"/>
      <c r="S265" s="14"/>
      <c r="T265" s="14"/>
    </row>
    <row r="266" spans="2:20" x14ac:dyDescent="0.3">
      <c r="B266" s="3"/>
      <c r="C266" s="3"/>
      <c r="D266" s="6"/>
      <c r="E266" s="8"/>
      <c r="Q266" s="10"/>
      <c r="R266" s="10"/>
      <c r="S266" s="14"/>
      <c r="T266" s="14"/>
    </row>
    <row r="267" spans="2:20" x14ac:dyDescent="0.3">
      <c r="B267" s="3"/>
      <c r="C267" s="3"/>
      <c r="D267" s="6"/>
      <c r="E267" s="8"/>
      <c r="Q267" s="10"/>
      <c r="R267" s="10"/>
      <c r="S267" s="14"/>
      <c r="T267" s="14"/>
    </row>
    <row r="268" spans="2:20" x14ac:dyDescent="0.3">
      <c r="B268" s="3"/>
      <c r="C268" s="3"/>
      <c r="D268" s="6"/>
      <c r="E268" s="8"/>
      <c r="Q268" s="10"/>
      <c r="R268" s="10"/>
      <c r="S268" s="14"/>
      <c r="T268" s="14"/>
    </row>
    <row r="269" spans="2:20" x14ac:dyDescent="0.3">
      <c r="B269" s="3"/>
      <c r="C269" s="3"/>
      <c r="D269" s="6"/>
      <c r="E269" s="8"/>
      <c r="Q269" s="10"/>
      <c r="R269" s="10"/>
      <c r="S269" s="14"/>
      <c r="T269" s="14"/>
    </row>
    <row r="270" spans="2:20" x14ac:dyDescent="0.3">
      <c r="B270" s="3"/>
      <c r="C270" s="3"/>
      <c r="D270" s="6"/>
      <c r="E270" s="8"/>
      <c r="Q270" s="10"/>
      <c r="R270" s="10"/>
      <c r="S270" s="14"/>
      <c r="T270" s="14"/>
    </row>
    <row r="271" spans="2:20" x14ac:dyDescent="0.3">
      <c r="B271" s="3"/>
      <c r="C271" s="3"/>
      <c r="D271" s="6"/>
      <c r="E271" s="8"/>
      <c r="Q271" s="10"/>
      <c r="R271" s="10"/>
      <c r="S271" s="14"/>
      <c r="T271" s="14"/>
    </row>
    <row r="272" spans="2:20" x14ac:dyDescent="0.3">
      <c r="B272" s="3"/>
      <c r="C272" s="3"/>
      <c r="D272" s="6"/>
      <c r="E272" s="8"/>
      <c r="Q272" s="10"/>
      <c r="R272" s="10"/>
      <c r="S272" s="14"/>
      <c r="T272" s="14"/>
    </row>
    <row r="273" spans="2:20" x14ac:dyDescent="0.3">
      <c r="B273" s="3"/>
      <c r="C273" s="3"/>
      <c r="D273" s="6"/>
      <c r="E273" s="8"/>
      <c r="Q273" s="10"/>
      <c r="R273" s="10"/>
      <c r="S273" s="14"/>
      <c r="T273" s="14"/>
    </row>
    <row r="274" spans="2:20" x14ac:dyDescent="0.3">
      <c r="B274" s="3"/>
      <c r="C274" s="3"/>
      <c r="D274" s="6"/>
      <c r="E274" s="8"/>
      <c r="Q274" s="10"/>
      <c r="R274" s="10"/>
      <c r="S274" s="14"/>
      <c r="T274" s="14"/>
    </row>
    <row r="275" spans="2:20" x14ac:dyDescent="0.3">
      <c r="B275" s="3"/>
      <c r="C275" s="3"/>
      <c r="D275" s="6"/>
      <c r="E275" s="8"/>
      <c r="Q275" s="10"/>
      <c r="R275" s="10"/>
      <c r="S275" s="14"/>
      <c r="T275" s="14"/>
    </row>
    <row r="276" spans="2:20" x14ac:dyDescent="0.3">
      <c r="B276" s="3"/>
      <c r="C276" s="3"/>
      <c r="D276" s="6"/>
      <c r="E276" s="8"/>
      <c r="Q276" s="10"/>
      <c r="R276" s="10"/>
      <c r="S276" s="14"/>
      <c r="T276" s="14"/>
    </row>
    <row r="277" spans="2:20" x14ac:dyDescent="0.3">
      <c r="B277" s="3"/>
      <c r="C277" s="3"/>
      <c r="D277" s="6"/>
      <c r="E277" s="8"/>
      <c r="Q277" s="10"/>
      <c r="R277" s="10"/>
      <c r="S277" s="14"/>
      <c r="T277" s="14"/>
    </row>
    <row r="278" spans="2:20" x14ac:dyDescent="0.3">
      <c r="B278" s="3"/>
      <c r="C278" s="3"/>
      <c r="D278" s="6"/>
      <c r="E278" s="8"/>
      <c r="Q278" s="10"/>
      <c r="R278" s="10"/>
      <c r="S278" s="14"/>
      <c r="T278" s="14"/>
    </row>
    <row r="279" spans="2:20" x14ac:dyDescent="0.3">
      <c r="B279" s="3"/>
      <c r="C279" s="3"/>
      <c r="D279" s="6"/>
      <c r="E279" s="8"/>
      <c r="Q279" s="10"/>
      <c r="R279" s="10"/>
      <c r="S279" s="14"/>
      <c r="T279" s="14"/>
    </row>
    <row r="280" spans="2:20" x14ac:dyDescent="0.3">
      <c r="B280" s="3"/>
      <c r="C280" s="3"/>
      <c r="D280" s="6"/>
      <c r="E280" s="8"/>
      <c r="Q280" s="10"/>
      <c r="R280" s="10"/>
      <c r="S280" s="14"/>
      <c r="T280" s="14"/>
    </row>
    <row r="281" spans="2:20" x14ac:dyDescent="0.3">
      <c r="B281" s="3"/>
      <c r="C281" s="3"/>
      <c r="D281" s="6"/>
      <c r="E281" s="8"/>
      <c r="Q281" s="10"/>
      <c r="R281" s="10"/>
      <c r="S281" s="14"/>
      <c r="T281" s="14"/>
    </row>
    <row r="282" spans="2:20" x14ac:dyDescent="0.3">
      <c r="B282" s="3"/>
      <c r="C282" s="3"/>
      <c r="D282" s="6"/>
      <c r="E282" s="8"/>
      <c r="Q282" s="10"/>
      <c r="R282" s="10"/>
      <c r="S282" s="14"/>
      <c r="T282" s="14"/>
    </row>
    <row r="283" spans="2:20" x14ac:dyDescent="0.3">
      <c r="B283" s="3"/>
      <c r="C283" s="3"/>
      <c r="D283" s="6"/>
      <c r="E283" s="8"/>
      <c r="Q283" s="10"/>
      <c r="R283" s="10"/>
      <c r="S283" s="14"/>
      <c r="T283" s="14"/>
    </row>
    <row r="284" spans="2:20" x14ac:dyDescent="0.3">
      <c r="B284" s="3"/>
      <c r="C284" s="3"/>
      <c r="D284" s="6"/>
      <c r="E284" s="8"/>
      <c r="Q284" s="10"/>
      <c r="R284" s="10"/>
      <c r="S284" s="14"/>
      <c r="T284" s="14"/>
    </row>
    <row r="285" spans="2:20" x14ac:dyDescent="0.3">
      <c r="B285" s="3"/>
      <c r="C285" s="3"/>
      <c r="D285" s="6"/>
      <c r="E285" s="8"/>
      <c r="Q285" s="10"/>
      <c r="R285" s="10"/>
      <c r="S285" s="14"/>
      <c r="T285" s="14"/>
    </row>
    <row r="286" spans="2:20" x14ac:dyDescent="0.3">
      <c r="B286" s="3"/>
      <c r="C286" s="3"/>
      <c r="D286" s="6"/>
      <c r="E286" s="8"/>
      <c r="Q286" s="10"/>
      <c r="R286" s="10"/>
      <c r="S286" s="14"/>
      <c r="T286" s="14"/>
    </row>
    <row r="287" spans="2:20" x14ac:dyDescent="0.3">
      <c r="B287" s="3"/>
      <c r="C287" s="3"/>
      <c r="D287" s="6"/>
      <c r="E287" s="8"/>
      <c r="Q287" s="10"/>
      <c r="R287" s="10"/>
      <c r="S287" s="14"/>
      <c r="T287" s="14"/>
    </row>
    <row r="288" spans="2:20" x14ac:dyDescent="0.3">
      <c r="B288" s="3"/>
      <c r="C288" s="3"/>
      <c r="D288" s="6"/>
      <c r="E288" s="8"/>
      <c r="Q288" s="10"/>
      <c r="R288" s="10"/>
      <c r="S288" s="14"/>
      <c r="T288" s="14"/>
    </row>
    <row r="289" spans="2:20" x14ac:dyDescent="0.3">
      <c r="B289" s="3"/>
      <c r="C289" s="3"/>
      <c r="D289" s="6"/>
      <c r="E289" s="8"/>
      <c r="Q289" s="10"/>
      <c r="R289" s="10"/>
      <c r="S289" s="14"/>
      <c r="T289" s="14"/>
    </row>
    <row r="290" spans="2:20" x14ac:dyDescent="0.3">
      <c r="B290" s="3"/>
      <c r="C290" s="3"/>
      <c r="D290" s="6"/>
      <c r="E290" s="8"/>
      <c r="Q290" s="10"/>
      <c r="R290" s="10"/>
      <c r="S290" s="14"/>
      <c r="T290" s="14"/>
    </row>
    <row r="291" spans="2:20" x14ac:dyDescent="0.3">
      <c r="B291" s="3"/>
      <c r="C291" s="3"/>
      <c r="D291" s="6"/>
      <c r="E291" s="8"/>
      <c r="Q291" s="10"/>
      <c r="R291" s="10"/>
      <c r="S291" s="14"/>
      <c r="T291" s="14"/>
    </row>
    <row r="292" spans="2:20" x14ac:dyDescent="0.3">
      <c r="B292" s="3"/>
      <c r="C292" s="3"/>
      <c r="D292" s="6"/>
      <c r="E292" s="8"/>
      <c r="Q292" s="10"/>
      <c r="R292" s="10"/>
      <c r="S292" s="14"/>
      <c r="T292" s="14"/>
    </row>
    <row r="293" spans="2:20" x14ac:dyDescent="0.3">
      <c r="B293" s="3"/>
      <c r="C293" s="3"/>
      <c r="D293" s="6"/>
      <c r="E293" s="8"/>
      <c r="Q293" s="10"/>
      <c r="R293" s="10"/>
      <c r="S293" s="14"/>
      <c r="T293" s="14"/>
    </row>
    <row r="294" spans="2:20" x14ac:dyDescent="0.3">
      <c r="B294" s="3"/>
      <c r="C294" s="3"/>
      <c r="D294" s="6"/>
      <c r="E294" s="8"/>
      <c r="Q294" s="10"/>
      <c r="R294" s="10"/>
      <c r="S294" s="14"/>
      <c r="T294" s="14"/>
    </row>
    <row r="295" spans="2:20" x14ac:dyDescent="0.3">
      <c r="B295" s="3"/>
      <c r="C295" s="3"/>
      <c r="D295" s="6"/>
      <c r="E295" s="8"/>
      <c r="Q295" s="10"/>
      <c r="R295" s="10"/>
      <c r="S295" s="14"/>
      <c r="T295" s="14"/>
    </row>
    <row r="296" spans="2:20" x14ac:dyDescent="0.3">
      <c r="B296" s="3"/>
      <c r="C296" s="3"/>
      <c r="D296" s="6"/>
      <c r="E296" s="8"/>
      <c r="Q296" s="10"/>
      <c r="R296" s="10"/>
      <c r="S296" s="14"/>
      <c r="T296" s="14"/>
    </row>
    <row r="297" spans="2:20" x14ac:dyDescent="0.3">
      <c r="B297" s="3"/>
      <c r="C297" s="3"/>
      <c r="D297" s="6"/>
      <c r="E297" s="8"/>
      <c r="Q297" s="10"/>
      <c r="R297" s="10"/>
      <c r="S297" s="14"/>
      <c r="T297" s="14"/>
    </row>
    <row r="298" spans="2:20" x14ac:dyDescent="0.3">
      <c r="B298" s="3"/>
      <c r="C298" s="3"/>
      <c r="D298" s="6"/>
      <c r="E298" s="8"/>
      <c r="Q298" s="10"/>
      <c r="R298" s="10"/>
      <c r="S298" s="14"/>
      <c r="T298" s="14"/>
    </row>
    <row r="299" spans="2:20" x14ac:dyDescent="0.3">
      <c r="B299" s="3"/>
      <c r="C299" s="3"/>
      <c r="D299" s="6"/>
      <c r="E299" s="8"/>
      <c r="Q299" s="10"/>
      <c r="R299" s="10"/>
      <c r="S299" s="14"/>
      <c r="T299" s="14"/>
    </row>
    <row r="300" spans="2:20" x14ac:dyDescent="0.3">
      <c r="B300" s="3"/>
      <c r="C300" s="3"/>
      <c r="D300" s="6"/>
      <c r="E300" s="8"/>
      <c r="Q300" s="10"/>
      <c r="R300" s="10"/>
      <c r="S300" s="14"/>
      <c r="T300" s="14"/>
    </row>
    <row r="301" spans="2:20" x14ac:dyDescent="0.3">
      <c r="B301" s="3"/>
      <c r="C301" s="3"/>
      <c r="D301" s="6"/>
      <c r="E301" s="8"/>
      <c r="Q301" s="10"/>
      <c r="R301" s="10"/>
      <c r="S301" s="14"/>
      <c r="T301" s="14"/>
    </row>
    <row r="302" spans="2:20" x14ac:dyDescent="0.3">
      <c r="B302" s="3"/>
      <c r="C302" s="3"/>
      <c r="D302" s="6"/>
      <c r="E302" s="8"/>
      <c r="Q302" s="10"/>
      <c r="R302" s="10"/>
      <c r="S302" s="14"/>
      <c r="T302" s="14"/>
    </row>
    <row r="303" spans="2:20" x14ac:dyDescent="0.3">
      <c r="B303" s="3"/>
      <c r="C303" s="3"/>
      <c r="D303" s="6"/>
      <c r="E303" s="8"/>
      <c r="Q303" s="10"/>
      <c r="R303" s="10"/>
      <c r="S303" s="14"/>
      <c r="T303" s="14"/>
    </row>
    <row r="304" spans="2:20" x14ac:dyDescent="0.3">
      <c r="B304" s="3"/>
      <c r="C304" s="3"/>
      <c r="D304" s="6"/>
      <c r="E304" s="8"/>
      <c r="Q304" s="10"/>
      <c r="R304" s="10"/>
      <c r="S304" s="14"/>
      <c r="T304" s="14"/>
    </row>
    <row r="305" spans="2:20" x14ac:dyDescent="0.3">
      <c r="B305" s="3"/>
      <c r="C305" s="3"/>
      <c r="D305" s="6"/>
      <c r="E305" s="8"/>
      <c r="Q305" s="10"/>
      <c r="R305" s="10"/>
      <c r="S305" s="14"/>
      <c r="T305" s="14"/>
    </row>
    <row r="306" spans="2:20" x14ac:dyDescent="0.3">
      <c r="B306" s="3"/>
      <c r="C306" s="3"/>
      <c r="D306" s="6"/>
      <c r="E306" s="8"/>
      <c r="Q306" s="10"/>
      <c r="R306" s="10"/>
      <c r="S306" s="14"/>
      <c r="T306" s="14"/>
    </row>
    <row r="307" spans="2:20" x14ac:dyDescent="0.3">
      <c r="B307" s="3"/>
      <c r="C307" s="3"/>
      <c r="D307" s="6"/>
      <c r="E307" s="8"/>
      <c r="Q307" s="10"/>
      <c r="R307" s="10"/>
      <c r="S307" s="14"/>
      <c r="T307" s="14"/>
    </row>
    <row r="308" spans="2:20" x14ac:dyDescent="0.3">
      <c r="B308" s="3"/>
      <c r="C308" s="3"/>
      <c r="D308" s="6"/>
      <c r="E308" s="8"/>
      <c r="Q308" s="10"/>
      <c r="R308" s="10"/>
      <c r="S308" s="14"/>
      <c r="T308" s="14"/>
    </row>
    <row r="309" spans="2:20" x14ac:dyDescent="0.3">
      <c r="B309" s="3"/>
      <c r="C309" s="3"/>
      <c r="D309" s="6"/>
      <c r="E309" s="8"/>
      <c r="Q309" s="10"/>
      <c r="R309" s="10"/>
      <c r="S309" s="14"/>
      <c r="T309" s="14"/>
    </row>
    <row r="310" spans="2:20" x14ac:dyDescent="0.3">
      <c r="B310" s="3"/>
      <c r="C310" s="3"/>
      <c r="D310" s="6"/>
      <c r="E310" s="8"/>
      <c r="Q310" s="10"/>
      <c r="R310" s="10"/>
      <c r="S310" s="14"/>
      <c r="T310" s="14"/>
    </row>
    <row r="311" spans="2:20" x14ac:dyDescent="0.3">
      <c r="B311" s="3"/>
      <c r="C311" s="3"/>
      <c r="D311" s="6"/>
      <c r="E311" s="8"/>
      <c r="Q311" s="10"/>
      <c r="R311" s="10"/>
      <c r="S311" s="14"/>
      <c r="T311" s="14"/>
    </row>
    <row r="312" spans="2:20" x14ac:dyDescent="0.3">
      <c r="B312" s="3"/>
      <c r="C312" s="3"/>
      <c r="D312" s="6"/>
      <c r="E312" s="8"/>
      <c r="Q312" s="10"/>
      <c r="R312" s="10"/>
      <c r="S312" s="14"/>
      <c r="T312" s="14"/>
    </row>
    <row r="313" spans="2:20" x14ac:dyDescent="0.3">
      <c r="B313" s="3"/>
      <c r="C313" s="3"/>
      <c r="D313" s="6"/>
      <c r="E313" s="8"/>
      <c r="Q313" s="10"/>
      <c r="R313" s="10"/>
      <c r="S313" s="14"/>
      <c r="T313" s="14"/>
    </row>
    <row r="314" spans="2:20" x14ac:dyDescent="0.3">
      <c r="B314" s="3"/>
      <c r="C314" s="3"/>
      <c r="D314" s="6"/>
      <c r="E314" s="8"/>
      <c r="Q314" s="10"/>
      <c r="R314" s="10"/>
      <c r="S314" s="14"/>
      <c r="T314" s="14"/>
    </row>
    <row r="315" spans="2:20" x14ac:dyDescent="0.3">
      <c r="B315" s="3"/>
      <c r="C315" s="3"/>
      <c r="D315" s="6"/>
      <c r="E315" s="8"/>
      <c r="Q315" s="10"/>
      <c r="R315" s="10"/>
      <c r="S315" s="14"/>
      <c r="T315" s="14"/>
    </row>
    <row r="316" spans="2:20" x14ac:dyDescent="0.3">
      <c r="B316" s="3"/>
      <c r="C316" s="3"/>
      <c r="D316" s="6"/>
      <c r="E316" s="8"/>
      <c r="Q316" s="10"/>
      <c r="R316" s="10"/>
      <c r="S316" s="14"/>
      <c r="T316" s="14"/>
    </row>
    <row r="317" spans="2:20" x14ac:dyDescent="0.3">
      <c r="B317" s="3"/>
      <c r="C317" s="3"/>
      <c r="D317" s="6"/>
      <c r="E317" s="8"/>
      <c r="Q317" s="10"/>
      <c r="R317" s="10"/>
      <c r="S317" s="14"/>
      <c r="T317" s="14"/>
    </row>
    <row r="318" spans="2:20" x14ac:dyDescent="0.3">
      <c r="B318" s="3"/>
      <c r="C318" s="3"/>
      <c r="D318" s="6"/>
      <c r="E318" s="8"/>
      <c r="Q318" s="10"/>
      <c r="R318" s="10"/>
      <c r="S318" s="14"/>
      <c r="T318" s="14"/>
    </row>
    <row r="319" spans="2:20" x14ac:dyDescent="0.3">
      <c r="B319" s="3"/>
      <c r="C319" s="3"/>
      <c r="D319" s="6"/>
      <c r="E319" s="8"/>
      <c r="Q319" s="10"/>
      <c r="R319" s="10"/>
      <c r="S319" s="14"/>
      <c r="T319" s="14"/>
    </row>
    <row r="320" spans="2:20" x14ac:dyDescent="0.3">
      <c r="B320" s="3"/>
      <c r="C320" s="3"/>
      <c r="D320" s="6"/>
      <c r="E320" s="8"/>
      <c r="Q320" s="10"/>
      <c r="R320" s="10"/>
      <c r="S320" s="14"/>
      <c r="T320" s="14"/>
    </row>
    <row r="321" spans="2:20" x14ac:dyDescent="0.3">
      <c r="B321" s="3"/>
      <c r="C321" s="3"/>
      <c r="D321" s="6"/>
      <c r="E321" s="8"/>
      <c r="Q321" s="10"/>
      <c r="R321" s="10"/>
      <c r="S321" s="14"/>
      <c r="T321" s="14"/>
    </row>
    <row r="322" spans="2:20" x14ac:dyDescent="0.3">
      <c r="B322" s="3"/>
      <c r="C322" s="3"/>
      <c r="D322" s="6"/>
      <c r="E322" s="8"/>
      <c r="Q322" s="10"/>
      <c r="R322" s="10"/>
      <c r="S322" s="14"/>
      <c r="T322" s="14"/>
    </row>
    <row r="323" spans="2:20" x14ac:dyDescent="0.3">
      <c r="B323" s="3"/>
      <c r="C323" s="3"/>
      <c r="D323" s="6"/>
      <c r="E323" s="8"/>
      <c r="Q323" s="10"/>
      <c r="R323" s="10"/>
      <c r="S323" s="14"/>
      <c r="T323" s="14"/>
    </row>
    <row r="324" spans="2:20" x14ac:dyDescent="0.3">
      <c r="B324" s="3"/>
      <c r="C324" s="3"/>
      <c r="D324" s="6"/>
      <c r="E324" s="8"/>
      <c r="Q324" s="10"/>
      <c r="R324" s="10"/>
      <c r="S324" s="14"/>
      <c r="T324" s="14"/>
    </row>
    <row r="325" spans="2:20" x14ac:dyDescent="0.3">
      <c r="B325" s="3"/>
      <c r="C325" s="3"/>
      <c r="D325" s="6"/>
      <c r="E325" s="8"/>
      <c r="Q325" s="10"/>
      <c r="R325" s="10"/>
      <c r="S325" s="14"/>
      <c r="T325" s="14"/>
    </row>
    <row r="326" spans="2:20" x14ac:dyDescent="0.3">
      <c r="B326" s="3"/>
      <c r="C326" s="3"/>
      <c r="D326" s="6"/>
      <c r="E326" s="8"/>
      <c r="Q326" s="10"/>
      <c r="R326" s="10"/>
      <c r="S326" s="14"/>
      <c r="T326" s="14"/>
    </row>
    <row r="327" spans="2:20" x14ac:dyDescent="0.3">
      <c r="B327" s="3"/>
      <c r="C327" s="3"/>
      <c r="D327" s="6"/>
      <c r="E327" s="8"/>
      <c r="Q327" s="10"/>
      <c r="R327" s="10"/>
      <c r="S327" s="14"/>
      <c r="T327" s="14"/>
    </row>
    <row r="328" spans="2:20" x14ac:dyDescent="0.3">
      <c r="B328" s="3"/>
      <c r="C328" s="3"/>
      <c r="D328" s="6"/>
      <c r="E328" s="8"/>
      <c r="Q328" s="10"/>
      <c r="R328" s="10"/>
      <c r="S328" s="14"/>
      <c r="T328" s="14"/>
    </row>
    <row r="329" spans="2:20" x14ac:dyDescent="0.3">
      <c r="B329" s="3"/>
      <c r="C329" s="3"/>
      <c r="D329" s="6"/>
      <c r="E329" s="8"/>
      <c r="Q329" s="10"/>
      <c r="R329" s="10"/>
      <c r="S329" s="14"/>
      <c r="T329" s="14"/>
    </row>
    <row r="330" spans="2:20" x14ac:dyDescent="0.3">
      <c r="B330" s="3"/>
      <c r="C330" s="3"/>
      <c r="D330" s="6"/>
      <c r="E330" s="8"/>
      <c r="Q330" s="10"/>
      <c r="R330" s="10"/>
      <c r="S330" s="14"/>
      <c r="T330" s="14"/>
    </row>
    <row r="331" spans="2:20" x14ac:dyDescent="0.3">
      <c r="B331" s="3"/>
      <c r="C331" s="3"/>
      <c r="D331" s="6"/>
      <c r="E331" s="8"/>
      <c r="Q331" s="10"/>
      <c r="R331" s="10"/>
      <c r="S331" s="14"/>
      <c r="T331" s="14"/>
    </row>
    <row r="332" spans="2:20" x14ac:dyDescent="0.3">
      <c r="B332" s="3"/>
      <c r="C332" s="3"/>
      <c r="D332" s="6"/>
      <c r="E332" s="8"/>
      <c r="Q332" s="10"/>
      <c r="R332" s="10"/>
      <c r="S332" s="14"/>
      <c r="T332" s="14"/>
    </row>
    <row r="333" spans="2:20" x14ac:dyDescent="0.3">
      <c r="B333" s="3"/>
      <c r="C333" s="3"/>
      <c r="D333" s="6"/>
      <c r="E333" s="8"/>
      <c r="Q333" s="10"/>
      <c r="R333" s="10"/>
      <c r="S333" s="14"/>
      <c r="T333" s="14"/>
    </row>
    <row r="334" spans="2:20" x14ac:dyDescent="0.3">
      <c r="B334" s="3"/>
      <c r="C334" s="3"/>
      <c r="D334" s="6"/>
      <c r="E334" s="8"/>
      <c r="Q334" s="10"/>
      <c r="R334" s="10"/>
      <c r="S334" s="14"/>
      <c r="T334" s="14"/>
    </row>
    <row r="335" spans="2:20" x14ac:dyDescent="0.3">
      <c r="B335" s="3"/>
      <c r="C335" s="3"/>
      <c r="D335" s="6"/>
      <c r="E335" s="8"/>
      <c r="Q335" s="10"/>
      <c r="R335" s="10"/>
      <c r="S335" s="14"/>
      <c r="T335" s="14"/>
    </row>
    <row r="336" spans="2:20" x14ac:dyDescent="0.3">
      <c r="B336" s="3"/>
      <c r="C336" s="3"/>
      <c r="D336" s="6"/>
      <c r="E336" s="8"/>
      <c r="Q336" s="10"/>
      <c r="R336" s="10"/>
      <c r="S336" s="14"/>
      <c r="T336" s="14"/>
    </row>
    <row r="337" spans="2:20" x14ac:dyDescent="0.3">
      <c r="B337" s="3"/>
      <c r="C337" s="3"/>
      <c r="D337" s="6"/>
      <c r="E337" s="8"/>
      <c r="Q337" s="10"/>
      <c r="R337" s="10"/>
      <c r="S337" s="14"/>
      <c r="T337" s="14"/>
    </row>
    <row r="338" spans="2:20" x14ac:dyDescent="0.3">
      <c r="B338" s="3"/>
      <c r="C338" s="3"/>
      <c r="D338" s="6"/>
      <c r="E338" s="8"/>
      <c r="Q338" s="10"/>
      <c r="R338" s="10"/>
      <c r="S338" s="14"/>
      <c r="T338" s="14"/>
    </row>
    <row r="339" spans="2:20" x14ac:dyDescent="0.3">
      <c r="B339" s="3"/>
      <c r="C339" s="3"/>
      <c r="D339" s="6"/>
      <c r="E339" s="8"/>
      <c r="Q339" s="10"/>
      <c r="R339" s="10"/>
      <c r="S339" s="14"/>
      <c r="T339" s="14"/>
    </row>
    <row r="340" spans="2:20" x14ac:dyDescent="0.3">
      <c r="B340" s="3"/>
      <c r="C340" s="3"/>
      <c r="D340" s="6"/>
      <c r="E340" s="8"/>
      <c r="Q340" s="10"/>
      <c r="R340" s="10"/>
      <c r="S340" s="14"/>
      <c r="T340" s="14"/>
    </row>
    <row r="341" spans="2:20" x14ac:dyDescent="0.3">
      <c r="B341" s="3"/>
      <c r="C341" s="3"/>
      <c r="D341" s="6"/>
      <c r="E341" s="8"/>
      <c r="Q341" s="10"/>
      <c r="R341" s="10"/>
      <c r="S341" s="14"/>
      <c r="T341" s="14"/>
    </row>
    <row r="342" spans="2:20" x14ac:dyDescent="0.3">
      <c r="B342" s="3"/>
      <c r="C342" s="3"/>
      <c r="D342" s="6"/>
      <c r="E342" s="8"/>
      <c r="Q342" s="10"/>
      <c r="R342" s="10"/>
      <c r="S342" s="14"/>
      <c r="T342" s="14"/>
    </row>
    <row r="343" spans="2:20" x14ac:dyDescent="0.3">
      <c r="B343" s="3"/>
      <c r="C343" s="3"/>
      <c r="D343" s="6"/>
      <c r="E343" s="8"/>
      <c r="Q343" s="10"/>
      <c r="R343" s="10"/>
      <c r="S343" s="14"/>
      <c r="T343" s="14"/>
    </row>
    <row r="344" spans="2:20" x14ac:dyDescent="0.3">
      <c r="B344" s="3"/>
      <c r="C344" s="3"/>
      <c r="D344" s="6"/>
      <c r="E344" s="8"/>
      <c r="Q344" s="10"/>
      <c r="R344" s="10"/>
      <c r="S344" s="14"/>
      <c r="T344" s="14"/>
    </row>
    <row r="345" spans="2:20" x14ac:dyDescent="0.3">
      <c r="B345" s="3"/>
      <c r="C345" s="3"/>
      <c r="D345" s="6"/>
      <c r="E345" s="8"/>
      <c r="Q345" s="10"/>
      <c r="R345" s="10"/>
      <c r="S345" s="14"/>
      <c r="T345" s="14"/>
    </row>
    <row r="346" spans="2:20" x14ac:dyDescent="0.3">
      <c r="B346" s="3"/>
      <c r="C346" s="3"/>
      <c r="D346" s="6"/>
      <c r="E346" s="8"/>
      <c r="Q346" s="10"/>
      <c r="R346" s="10"/>
      <c r="S346" s="14"/>
      <c r="T346" s="14"/>
    </row>
    <row r="347" spans="2:20" x14ac:dyDescent="0.3">
      <c r="B347" s="3"/>
      <c r="C347" s="3"/>
      <c r="D347" s="6"/>
      <c r="E347" s="8"/>
      <c r="Q347" s="10"/>
      <c r="R347" s="10"/>
      <c r="S347" s="14"/>
      <c r="T347" s="14"/>
    </row>
    <row r="348" spans="2:20" x14ac:dyDescent="0.3">
      <c r="B348" s="3"/>
      <c r="C348" s="3"/>
      <c r="D348" s="6"/>
      <c r="E348" s="8"/>
      <c r="Q348" s="10"/>
      <c r="R348" s="10"/>
      <c r="S348" s="14"/>
      <c r="T348" s="14"/>
    </row>
    <row r="349" spans="2:20" x14ac:dyDescent="0.3">
      <c r="B349" s="3"/>
      <c r="C349" s="3"/>
      <c r="D349" s="6"/>
      <c r="E349" s="8"/>
      <c r="Q349" s="10"/>
      <c r="R349" s="10"/>
      <c r="S349" s="14"/>
      <c r="T349" s="14"/>
    </row>
    <row r="350" spans="2:20" x14ac:dyDescent="0.3">
      <c r="B350" s="3"/>
      <c r="C350" s="3"/>
      <c r="D350" s="6"/>
      <c r="E350" s="8"/>
      <c r="Q350" s="10"/>
      <c r="R350" s="10"/>
      <c r="S350" s="14"/>
      <c r="T350" s="14"/>
    </row>
    <row r="351" spans="2:20" x14ac:dyDescent="0.3">
      <c r="B351" s="3"/>
      <c r="C351" s="3"/>
      <c r="D351" s="6"/>
      <c r="E351" s="8"/>
      <c r="Q351" s="10"/>
      <c r="R351" s="10"/>
      <c r="S351" s="14"/>
      <c r="T351" s="14"/>
    </row>
    <row r="352" spans="2:20" x14ac:dyDescent="0.3">
      <c r="B352" s="3"/>
      <c r="C352" s="3"/>
      <c r="D352" s="6"/>
      <c r="E352" s="8"/>
      <c r="Q352" s="10"/>
      <c r="R352" s="10"/>
      <c r="S352" s="14"/>
      <c r="T352" s="14"/>
    </row>
    <row r="353" spans="2:20" x14ac:dyDescent="0.3">
      <c r="B353" s="3"/>
      <c r="C353" s="3"/>
      <c r="D353" s="6"/>
      <c r="E353" s="8"/>
      <c r="Q353" s="10"/>
      <c r="R353" s="10"/>
      <c r="S353" s="14"/>
      <c r="T353" s="14"/>
    </row>
    <row r="354" spans="2:20" x14ac:dyDescent="0.3">
      <c r="B354" s="3"/>
      <c r="C354" s="3"/>
      <c r="D354" s="6"/>
      <c r="E354" s="8"/>
      <c r="Q354" s="10"/>
      <c r="R354" s="10"/>
      <c r="S354" s="14"/>
      <c r="T354" s="14"/>
    </row>
    <row r="355" spans="2:20" x14ac:dyDescent="0.3">
      <c r="B355" s="3"/>
      <c r="C355" s="3"/>
      <c r="D355" s="6"/>
      <c r="E355" s="8"/>
      <c r="Q355" s="10"/>
      <c r="R355" s="10"/>
      <c r="S355" s="14"/>
      <c r="T355" s="14"/>
    </row>
    <row r="356" spans="2:20" x14ac:dyDescent="0.3">
      <c r="B356" s="3"/>
      <c r="C356" s="3"/>
      <c r="D356" s="6"/>
      <c r="E356" s="8"/>
      <c r="Q356" s="10"/>
      <c r="R356" s="10"/>
      <c r="S356" s="14"/>
      <c r="T356" s="14"/>
    </row>
    <row r="357" spans="2:20" x14ac:dyDescent="0.3">
      <c r="B357" s="3"/>
      <c r="C357" s="3"/>
      <c r="D357" s="6"/>
      <c r="E357" s="8"/>
      <c r="Q357" s="10"/>
      <c r="R357" s="10"/>
      <c r="S357" s="14"/>
      <c r="T357" s="14"/>
    </row>
    <row r="358" spans="2:20" x14ac:dyDescent="0.3">
      <c r="B358" s="3"/>
      <c r="C358" s="3"/>
      <c r="D358" s="6"/>
      <c r="E358" s="8"/>
      <c r="Q358" s="10"/>
      <c r="R358" s="10"/>
      <c r="S358" s="14"/>
      <c r="T358" s="14"/>
    </row>
    <row r="359" spans="2:20" x14ac:dyDescent="0.3">
      <c r="B359" s="3"/>
      <c r="C359" s="3"/>
      <c r="D359" s="6"/>
      <c r="E359" s="8"/>
      <c r="Q359" s="10"/>
      <c r="R359" s="10"/>
      <c r="S359" s="14"/>
      <c r="T359" s="14"/>
    </row>
    <row r="360" spans="2:20" x14ac:dyDescent="0.3">
      <c r="B360" s="3"/>
      <c r="C360" s="3"/>
      <c r="D360" s="6"/>
      <c r="E360" s="8"/>
      <c r="Q360" s="10"/>
      <c r="R360" s="10"/>
      <c r="S360" s="14"/>
      <c r="T360" s="14"/>
    </row>
    <row r="361" spans="2:20" x14ac:dyDescent="0.3">
      <c r="B361" s="3"/>
      <c r="C361" s="3"/>
      <c r="D361" s="6"/>
      <c r="E361" s="8"/>
      <c r="Q361" s="10"/>
      <c r="R361" s="10"/>
      <c r="S361" s="14"/>
      <c r="T361" s="14"/>
    </row>
    <row r="362" spans="2:20" x14ac:dyDescent="0.3">
      <c r="B362" s="3"/>
      <c r="C362" s="3"/>
      <c r="D362" s="6"/>
      <c r="E362" s="8"/>
      <c r="Q362" s="10"/>
      <c r="R362" s="10"/>
      <c r="S362" s="14"/>
      <c r="T362" s="14"/>
    </row>
    <row r="363" spans="2:20" x14ac:dyDescent="0.3">
      <c r="B363" s="3"/>
      <c r="C363" s="3"/>
      <c r="D363" s="6"/>
      <c r="E363" s="8"/>
      <c r="Q363" s="10"/>
      <c r="R363" s="10"/>
      <c r="S363" s="14"/>
      <c r="T363" s="14"/>
    </row>
    <row r="364" spans="2:20" x14ac:dyDescent="0.3">
      <c r="B364" s="3"/>
      <c r="C364" s="3"/>
      <c r="D364" s="6"/>
      <c r="E364" s="8"/>
      <c r="Q364" s="10"/>
      <c r="R364" s="10"/>
      <c r="S364" s="14"/>
      <c r="T364" s="14"/>
    </row>
    <row r="365" spans="2:20" x14ac:dyDescent="0.3">
      <c r="B365" s="3"/>
      <c r="C365" s="3"/>
      <c r="D365" s="6"/>
      <c r="E365" s="8"/>
      <c r="Q365" s="10"/>
      <c r="R365" s="10"/>
      <c r="S365" s="14"/>
      <c r="T365" s="14"/>
    </row>
    <row r="366" spans="2:20" x14ac:dyDescent="0.3">
      <c r="B366" s="3"/>
      <c r="C366" s="3"/>
      <c r="D366" s="6"/>
      <c r="E366" s="8"/>
      <c r="Q366" s="10"/>
      <c r="R366" s="10"/>
      <c r="S366" s="14"/>
      <c r="T366" s="14"/>
    </row>
    <row r="367" spans="2:20" x14ac:dyDescent="0.3">
      <c r="B367" s="3"/>
      <c r="C367" s="3"/>
      <c r="D367" s="6"/>
      <c r="E367" s="8"/>
      <c r="Q367" s="10"/>
      <c r="R367" s="10"/>
      <c r="S367" s="14"/>
      <c r="T367" s="14"/>
    </row>
    <row r="368" spans="2:20" x14ac:dyDescent="0.3">
      <c r="B368" s="3"/>
      <c r="C368" s="3"/>
      <c r="D368" s="6"/>
      <c r="E368" s="8"/>
      <c r="Q368" s="10"/>
      <c r="R368" s="10"/>
      <c r="S368" s="14"/>
      <c r="T368" s="14"/>
    </row>
    <row r="369" spans="2:20" x14ac:dyDescent="0.3">
      <c r="B369" s="3"/>
      <c r="C369" s="3"/>
      <c r="D369" s="6"/>
      <c r="E369" s="8"/>
      <c r="Q369" s="10"/>
      <c r="R369" s="10"/>
      <c r="S369" s="14"/>
      <c r="T369" s="14"/>
    </row>
    <row r="370" spans="2:20" x14ac:dyDescent="0.3">
      <c r="B370" s="3"/>
      <c r="C370" s="3"/>
      <c r="D370" s="6"/>
      <c r="E370" s="8"/>
      <c r="Q370" s="10"/>
      <c r="R370" s="10"/>
      <c r="S370" s="14"/>
      <c r="T370" s="14"/>
    </row>
    <row r="371" spans="2:20" x14ac:dyDescent="0.3">
      <c r="B371" s="3"/>
      <c r="C371" s="3"/>
      <c r="D371" s="6"/>
      <c r="E371" s="8"/>
      <c r="Q371" s="10"/>
      <c r="R371" s="10"/>
      <c r="S371" s="14"/>
      <c r="T371" s="14"/>
    </row>
    <row r="372" spans="2:20" x14ac:dyDescent="0.3">
      <c r="B372" s="3"/>
      <c r="C372" s="3"/>
      <c r="D372" s="6"/>
      <c r="E372" s="8"/>
      <c r="Q372" s="10"/>
      <c r="R372" s="10"/>
      <c r="S372" s="14"/>
      <c r="T372" s="14"/>
    </row>
    <row r="373" spans="2:20" x14ac:dyDescent="0.3">
      <c r="B373" s="3"/>
      <c r="C373" s="3"/>
      <c r="D373" s="6"/>
      <c r="E373" s="8"/>
      <c r="Q373" s="10"/>
      <c r="R373" s="10"/>
      <c r="S373" s="14"/>
      <c r="T373" s="14"/>
    </row>
    <row r="374" spans="2:20" x14ac:dyDescent="0.3">
      <c r="B374" s="3"/>
      <c r="C374" s="3"/>
      <c r="D374" s="6"/>
      <c r="E374" s="8"/>
      <c r="Q374" s="10"/>
      <c r="R374" s="10"/>
      <c r="S374" s="14"/>
      <c r="T374" s="14"/>
    </row>
    <row r="375" spans="2:20" x14ac:dyDescent="0.3">
      <c r="B375" s="3"/>
      <c r="C375" s="3"/>
      <c r="D375" s="6"/>
      <c r="E375" s="8"/>
      <c r="Q375" s="10"/>
      <c r="R375" s="10"/>
      <c r="S375" s="14"/>
      <c r="T375" s="14"/>
    </row>
    <row r="376" spans="2:20" x14ac:dyDescent="0.3">
      <c r="B376" s="3"/>
      <c r="C376" s="3"/>
      <c r="D376" s="6"/>
      <c r="E376" s="8"/>
      <c r="Q376" s="10"/>
      <c r="R376" s="10"/>
      <c r="S376" s="14"/>
      <c r="T376" s="14"/>
    </row>
    <row r="377" spans="2:20" x14ac:dyDescent="0.3">
      <c r="B377" s="3"/>
      <c r="C377" s="3"/>
      <c r="D377" s="6"/>
      <c r="E377" s="8"/>
      <c r="Q377" s="10"/>
      <c r="R377" s="10"/>
      <c r="S377" s="14"/>
      <c r="T377" s="14"/>
    </row>
    <row r="378" spans="2:20" x14ac:dyDescent="0.3">
      <c r="B378" s="3"/>
      <c r="C378" s="3"/>
      <c r="D378" s="6"/>
      <c r="E378" s="8"/>
      <c r="Q378" s="10"/>
      <c r="R378" s="10"/>
      <c r="S378" s="14"/>
      <c r="T378" s="14"/>
    </row>
    <row r="379" spans="2:20" x14ac:dyDescent="0.3">
      <c r="B379" s="3"/>
      <c r="C379" s="3"/>
      <c r="D379" s="6"/>
      <c r="E379" s="8"/>
      <c r="Q379" s="10"/>
      <c r="R379" s="10"/>
      <c r="S379" s="14"/>
      <c r="T379" s="14"/>
    </row>
    <row r="380" spans="2:20" x14ac:dyDescent="0.3">
      <c r="B380" s="3"/>
      <c r="C380" s="3"/>
      <c r="D380" s="6"/>
      <c r="E380" s="8"/>
      <c r="Q380" s="10"/>
      <c r="R380" s="10"/>
      <c r="S380" s="14"/>
      <c r="T380" s="14"/>
    </row>
    <row r="381" spans="2:20" x14ac:dyDescent="0.3">
      <c r="B381" s="3"/>
      <c r="C381" s="3"/>
      <c r="D381" s="6"/>
      <c r="E381" s="8"/>
      <c r="Q381" s="10"/>
      <c r="R381" s="10"/>
      <c r="S381" s="14"/>
      <c r="T381" s="14"/>
    </row>
    <row r="382" spans="2:20" x14ac:dyDescent="0.3">
      <c r="B382" s="3"/>
      <c r="C382" s="3"/>
      <c r="D382" s="6"/>
      <c r="E382" s="8"/>
      <c r="Q382" s="10"/>
      <c r="R382" s="10"/>
      <c r="S382" s="14"/>
      <c r="T382" s="14"/>
    </row>
    <row r="383" spans="2:20" x14ac:dyDescent="0.3">
      <c r="B383" s="3"/>
      <c r="C383" s="3"/>
      <c r="D383" s="6"/>
      <c r="E383" s="8"/>
      <c r="Q383" s="10"/>
      <c r="R383" s="10"/>
      <c r="S383" s="14"/>
      <c r="T383" s="14"/>
    </row>
    <row r="384" spans="2:20" x14ac:dyDescent="0.3">
      <c r="B384" s="3"/>
      <c r="C384" s="3"/>
      <c r="D384" s="6"/>
      <c r="E384" s="8"/>
      <c r="Q384" s="10"/>
      <c r="R384" s="10"/>
      <c r="S384" s="14"/>
      <c r="T384" s="14"/>
    </row>
    <row r="385" spans="2:20" x14ac:dyDescent="0.3">
      <c r="B385" s="3"/>
      <c r="C385" s="3"/>
      <c r="D385" s="6"/>
      <c r="E385" s="8"/>
      <c r="Q385" s="10"/>
      <c r="R385" s="10"/>
      <c r="S385" s="14"/>
      <c r="T385" s="14"/>
    </row>
    <row r="386" spans="2:20" x14ac:dyDescent="0.3">
      <c r="B386" s="3"/>
      <c r="C386" s="3"/>
      <c r="D386" s="6"/>
      <c r="E386" s="8"/>
      <c r="Q386" s="10"/>
      <c r="R386" s="10"/>
      <c r="S386" s="14"/>
      <c r="T386" s="14"/>
    </row>
    <row r="387" spans="2:20" x14ac:dyDescent="0.3">
      <c r="B387" s="3"/>
      <c r="C387" s="3"/>
      <c r="D387" s="6"/>
      <c r="E387" s="8"/>
      <c r="Q387" s="10"/>
      <c r="R387" s="10"/>
      <c r="S387" s="14"/>
      <c r="T387" s="14"/>
    </row>
    <row r="388" spans="2:20" x14ac:dyDescent="0.3">
      <c r="B388" s="3"/>
      <c r="C388" s="3"/>
      <c r="D388" s="6"/>
      <c r="E388" s="8"/>
      <c r="Q388" s="10"/>
      <c r="R388" s="10"/>
      <c r="S388" s="14"/>
      <c r="T388" s="14"/>
    </row>
    <row r="389" spans="2:20" x14ac:dyDescent="0.3">
      <c r="B389" s="3"/>
      <c r="C389" s="3"/>
      <c r="D389" s="6"/>
      <c r="E389" s="8"/>
      <c r="Q389" s="10"/>
      <c r="R389" s="10"/>
      <c r="S389" s="14"/>
      <c r="T389" s="14"/>
    </row>
    <row r="390" spans="2:20" x14ac:dyDescent="0.3">
      <c r="B390" s="3"/>
      <c r="C390" s="3"/>
      <c r="D390" s="6"/>
      <c r="E390" s="8"/>
      <c r="Q390" s="10"/>
      <c r="R390" s="10"/>
      <c r="S390" s="14"/>
      <c r="T390" s="14"/>
    </row>
    <row r="391" spans="2:20" x14ac:dyDescent="0.3">
      <c r="B391" s="3"/>
      <c r="C391" s="3"/>
      <c r="D391" s="6"/>
      <c r="E391" s="8"/>
      <c r="Q391" s="10"/>
      <c r="R391" s="10"/>
      <c r="S391" s="14"/>
      <c r="T391" s="14"/>
    </row>
    <row r="392" spans="2:20" x14ac:dyDescent="0.3">
      <c r="B392" s="3"/>
      <c r="C392" s="3"/>
      <c r="D392" s="6"/>
      <c r="E392" s="8"/>
      <c r="Q392" s="10"/>
      <c r="R392" s="10"/>
      <c r="S392" s="14"/>
      <c r="T392" s="14"/>
    </row>
    <row r="393" spans="2:20" x14ac:dyDescent="0.3">
      <c r="B393" s="3"/>
      <c r="C393" s="3"/>
      <c r="D393" s="6"/>
      <c r="E393" s="8"/>
      <c r="Q393" s="10"/>
      <c r="R393" s="10"/>
      <c r="S393" s="14"/>
      <c r="T393" s="14"/>
    </row>
    <row r="394" spans="2:20" x14ac:dyDescent="0.3">
      <c r="B394" s="3"/>
      <c r="C394" s="3"/>
      <c r="D394" s="6"/>
      <c r="E394" s="8"/>
      <c r="Q394" s="10"/>
      <c r="R394" s="10"/>
      <c r="S394" s="14"/>
      <c r="T394" s="14"/>
    </row>
    <row r="395" spans="2:20" x14ac:dyDescent="0.3">
      <c r="B395" s="3"/>
      <c r="C395" s="3"/>
      <c r="D395" s="6"/>
      <c r="E395" s="8"/>
      <c r="Q395" s="10"/>
      <c r="R395" s="10"/>
      <c r="S395" s="14"/>
      <c r="T395" s="14"/>
    </row>
    <row r="396" spans="2:20" x14ac:dyDescent="0.3">
      <c r="B396" s="3"/>
      <c r="C396" s="3"/>
      <c r="D396" s="6"/>
      <c r="E396" s="8"/>
      <c r="Q396" s="10"/>
      <c r="R396" s="10"/>
      <c r="S396" s="14"/>
      <c r="T396" s="14"/>
    </row>
    <row r="397" spans="2:20" x14ac:dyDescent="0.3">
      <c r="B397" s="3"/>
      <c r="C397" s="3"/>
      <c r="D397" s="6"/>
      <c r="E397" s="8"/>
      <c r="Q397" s="10"/>
      <c r="R397" s="10"/>
      <c r="S397" s="14"/>
      <c r="T397" s="14"/>
    </row>
    <row r="398" spans="2:20" x14ac:dyDescent="0.3">
      <c r="B398" s="3"/>
      <c r="C398" s="3"/>
      <c r="D398" s="6"/>
      <c r="E398" s="8"/>
      <c r="Q398" s="10"/>
      <c r="R398" s="10"/>
      <c r="S398" s="14"/>
      <c r="T398" s="14"/>
    </row>
    <row r="399" spans="2:20" x14ac:dyDescent="0.3">
      <c r="B399" s="3"/>
      <c r="C399" s="3"/>
      <c r="D399" s="6"/>
      <c r="E399" s="8"/>
      <c r="Q399" s="10"/>
      <c r="R399" s="10"/>
      <c r="S399" s="14"/>
      <c r="T399" s="14"/>
    </row>
    <row r="400" spans="2:20" x14ac:dyDescent="0.3">
      <c r="B400" s="3"/>
      <c r="C400" s="3"/>
      <c r="D400" s="6"/>
      <c r="E400" s="8"/>
      <c r="Q400" s="10"/>
      <c r="R400" s="10"/>
      <c r="S400" s="14"/>
      <c r="T400" s="14"/>
    </row>
    <row r="401" spans="2:20" x14ac:dyDescent="0.3">
      <c r="B401" s="3"/>
      <c r="C401" s="3"/>
      <c r="D401" s="6"/>
      <c r="E401" s="8"/>
      <c r="Q401" s="10"/>
      <c r="R401" s="10"/>
      <c r="S401" s="14"/>
      <c r="T401" s="14"/>
    </row>
    <row r="402" spans="2:20" x14ac:dyDescent="0.3">
      <c r="B402" s="3"/>
      <c r="C402" s="3"/>
      <c r="D402" s="6"/>
      <c r="E402" s="8"/>
      <c r="Q402" s="10"/>
      <c r="R402" s="10"/>
      <c r="S402" s="14"/>
      <c r="T402" s="14"/>
    </row>
    <row r="403" spans="2:20" x14ac:dyDescent="0.3">
      <c r="B403" s="3"/>
      <c r="C403" s="3"/>
      <c r="D403" s="6"/>
      <c r="E403" s="8"/>
      <c r="Q403" s="10"/>
      <c r="R403" s="10"/>
      <c r="S403" s="14"/>
      <c r="T403" s="14"/>
    </row>
    <row r="404" spans="2:20" x14ac:dyDescent="0.3">
      <c r="B404" s="3"/>
      <c r="C404" s="3"/>
      <c r="D404" s="6"/>
      <c r="E404" s="8"/>
      <c r="Q404" s="10"/>
      <c r="R404" s="10"/>
      <c r="S404" s="14"/>
      <c r="T404" s="14"/>
    </row>
    <row r="405" spans="2:20" x14ac:dyDescent="0.3">
      <c r="B405" s="3"/>
      <c r="C405" s="3"/>
      <c r="D405" s="6"/>
      <c r="E405" s="8"/>
      <c r="Q405" s="10"/>
      <c r="R405" s="10"/>
      <c r="S405" s="14"/>
      <c r="T405" s="14"/>
    </row>
    <row r="406" spans="2:20" x14ac:dyDescent="0.3">
      <c r="B406" s="3"/>
      <c r="C406" s="3"/>
      <c r="D406" s="6"/>
      <c r="E406" s="8"/>
      <c r="Q406" s="10"/>
      <c r="R406" s="10"/>
      <c r="S406" s="14"/>
      <c r="T406" s="14"/>
    </row>
    <row r="407" spans="2:20" x14ac:dyDescent="0.3">
      <c r="B407" s="3"/>
      <c r="C407" s="3"/>
      <c r="D407" s="6"/>
      <c r="E407" s="8"/>
      <c r="Q407" s="10"/>
      <c r="R407" s="10"/>
      <c r="S407" s="14"/>
      <c r="T407" s="14"/>
    </row>
    <row r="408" spans="2:20" x14ac:dyDescent="0.3">
      <c r="B408" s="3"/>
      <c r="C408" s="3"/>
      <c r="D408" s="6"/>
      <c r="E408" s="8"/>
      <c r="Q408" s="10"/>
      <c r="R408" s="10"/>
      <c r="S408" s="14"/>
      <c r="T408" s="14"/>
    </row>
    <row r="409" spans="2:20" x14ac:dyDescent="0.3">
      <c r="B409" s="3"/>
      <c r="C409" s="3"/>
      <c r="D409" s="6"/>
      <c r="E409" s="8"/>
      <c r="Q409" s="10"/>
      <c r="R409" s="10"/>
      <c r="S409" s="14"/>
      <c r="T409" s="14"/>
    </row>
    <row r="410" spans="2:20" x14ac:dyDescent="0.3">
      <c r="B410" s="3"/>
      <c r="C410" s="3"/>
      <c r="D410" s="6"/>
      <c r="E410" s="8"/>
      <c r="Q410" s="10"/>
      <c r="R410" s="10"/>
      <c r="S410" s="14"/>
      <c r="T410" s="14"/>
    </row>
    <row r="411" spans="2:20" x14ac:dyDescent="0.3">
      <c r="B411" s="3"/>
      <c r="C411" s="3"/>
      <c r="D411" s="6"/>
      <c r="E411" s="8"/>
      <c r="Q411" s="10"/>
      <c r="R411" s="10"/>
      <c r="S411" s="14"/>
      <c r="T411" s="14"/>
    </row>
    <row r="412" spans="2:20" x14ac:dyDescent="0.3">
      <c r="B412" s="3"/>
      <c r="C412" s="3"/>
      <c r="D412" s="6"/>
      <c r="E412" s="8"/>
      <c r="Q412" s="10"/>
      <c r="R412" s="10"/>
      <c r="S412" s="14"/>
      <c r="T412" s="14"/>
    </row>
    <row r="413" spans="2:20" x14ac:dyDescent="0.3">
      <c r="B413" s="3"/>
      <c r="C413" s="3"/>
      <c r="D413" s="6"/>
      <c r="E413" s="8"/>
      <c r="Q413" s="10"/>
      <c r="R413" s="10"/>
      <c r="S413" s="14"/>
      <c r="T413" s="14"/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3323-61FE-459A-A1B3-21AF0C66CB70}">
  <dimension ref="A1:C6"/>
  <sheetViews>
    <sheetView workbookViewId="0">
      <selection activeCell="C7" sqref="C7"/>
    </sheetView>
  </sheetViews>
  <sheetFormatPr defaultRowHeight="14.4" x14ac:dyDescent="0.3"/>
  <cols>
    <col min="1" max="1" width="16.77734375" customWidth="1"/>
    <col min="2" max="3" width="12.4414062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8384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3">
      <c r="A5" t="s">
        <v>8385</v>
      </c>
      <c r="B5" s="6">
        <f>AVERAGE('Successful US Kickstarters'!E:E)</f>
        <v>5601.5458009708727</v>
      </c>
      <c r="C5" s="6">
        <f>AVERAGE('Failed US Kickstarters'!E:E)</f>
        <v>558.65484000000004</v>
      </c>
    </row>
    <row r="6" spans="1:3" x14ac:dyDescent="0.3">
      <c r="A6" t="s">
        <v>8386</v>
      </c>
      <c r="B6" s="6">
        <f>MEDIAN('Successful US Kickstarters'!E:E)</f>
        <v>3167.5</v>
      </c>
      <c r="C6" s="6">
        <f>MEDIAN('Failed US Kickstarters'!E:E)</f>
        <v>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72681-3394-4672-99AD-5E5A3C29C9B8}">
  <dimension ref="A1:C14"/>
  <sheetViews>
    <sheetView workbookViewId="0">
      <selection activeCell="E7" sqref="E7"/>
    </sheetView>
  </sheetViews>
  <sheetFormatPr defaultRowHeight="14.4" x14ac:dyDescent="0.3"/>
  <cols>
    <col min="1" max="1" width="26.88671875" bestFit="1" customWidth="1"/>
    <col min="2" max="3" width="12.4414062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8384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">
      <c r="A4" t="s">
        <v>8387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">
      <c r="A5" t="s">
        <v>8388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3">
      <c r="A6" t="s">
        <v>8389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3">
      <c r="A7" t="s">
        <v>8390</v>
      </c>
      <c r="B7" s="15">
        <f>B5-B6</f>
        <v>3500</v>
      </c>
      <c r="C7" s="15">
        <f>C5-C6</f>
        <v>8000</v>
      </c>
    </row>
    <row r="9" spans="1:3" x14ac:dyDescent="0.3">
      <c r="A9" t="s">
        <v>8385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">
      <c r="A10" t="s">
        <v>8386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">
      <c r="A11" t="s">
        <v>8391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3">
      <c r="A12" t="s">
        <v>8392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3">
      <c r="A13" t="s">
        <v>8393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3">
      <c r="A14" t="s">
        <v>8394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0FB1-8979-4530-9AF1-935D9202F8E0}">
  <dimension ref="A1:C6"/>
  <sheetViews>
    <sheetView workbookViewId="0">
      <selection activeCell="C3" sqref="C3"/>
    </sheetView>
  </sheetViews>
  <sheetFormatPr defaultRowHeight="14.4" x14ac:dyDescent="0.3"/>
  <cols>
    <col min="1" max="1" width="16.77734375" customWidth="1"/>
    <col min="2" max="3" width="12.4414062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6">
        <f>AVERAGE('S US doc'!D:D)</f>
        <v>21402.060975609755</v>
      </c>
      <c r="C2" s="6"/>
    </row>
    <row r="3" spans="1:3" x14ac:dyDescent="0.3">
      <c r="A3" t="s">
        <v>8384</v>
      </c>
      <c r="B3" s="6">
        <f>MEDIAN('S US doc'!D:D)</f>
        <v>12650</v>
      </c>
      <c r="C3" s="6"/>
    </row>
    <row r="5" spans="1:3" x14ac:dyDescent="0.3">
      <c r="A5" t="s">
        <v>8385</v>
      </c>
      <c r="B5" s="6">
        <f>AVERAGE('S US doc'!E:E)</f>
        <v>25031.793475609757</v>
      </c>
      <c r="C5" s="6"/>
    </row>
    <row r="6" spans="1:3" x14ac:dyDescent="0.3">
      <c r="A6" t="s">
        <v>8386</v>
      </c>
      <c r="B6" s="6">
        <f>MEDIAN('S US doc'!E:E)</f>
        <v>15354.275</v>
      </c>
      <c r="C6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3C62E-A4DA-4BEE-A8E5-0C682F0310C5}">
  <dimension ref="A1:C6"/>
  <sheetViews>
    <sheetView workbookViewId="0">
      <selection activeCell="B7" sqref="B7"/>
    </sheetView>
  </sheetViews>
  <sheetFormatPr defaultRowHeight="14.4" x14ac:dyDescent="0.3"/>
  <cols>
    <col min="1" max="1" width="16.77734375" customWidth="1"/>
    <col min="2" max="3" width="12.4414062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6">
        <f>AVERAGE('S US rock'!D:D)</f>
        <v>5003.3356250000006</v>
      </c>
      <c r="C2" s="6"/>
    </row>
    <row r="3" spans="1:3" x14ac:dyDescent="0.3">
      <c r="A3" t="s">
        <v>8384</v>
      </c>
      <c r="B3" s="6">
        <f>MEDIAN('S US rock'!D:D)</f>
        <v>3000</v>
      </c>
      <c r="C3" s="6"/>
    </row>
    <row r="5" spans="1:3" x14ac:dyDescent="0.3">
      <c r="A5" t="s">
        <v>8385</v>
      </c>
      <c r="B5" s="6">
        <f>AVERAGE('S US rock'!E:E)</f>
        <v>6260.4619999999995</v>
      </c>
      <c r="C5" s="6"/>
    </row>
    <row r="6" spans="1:3" x14ac:dyDescent="0.3">
      <c r="A6" t="s">
        <v>8386</v>
      </c>
      <c r="B6" s="6">
        <f>MEDIAN('S US rock'!E:E)</f>
        <v>3537.5</v>
      </c>
      <c r="C6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3B2F-5338-498B-ADCF-3406CED2F2DD}">
  <dimension ref="A1:F6"/>
  <sheetViews>
    <sheetView workbookViewId="0">
      <selection activeCell="E2" sqref="E2"/>
    </sheetView>
  </sheetViews>
  <sheetFormatPr defaultRowHeight="14.4" x14ac:dyDescent="0.3"/>
  <cols>
    <col min="1" max="1" width="32" bestFit="1" customWidth="1"/>
    <col min="2" max="2" width="47.77734375" customWidth="1"/>
  </cols>
  <sheetData>
    <row r="1" spans="1:6" x14ac:dyDescent="0.3">
      <c r="A1" t="s">
        <v>1</v>
      </c>
      <c r="B1" t="s">
        <v>4110</v>
      </c>
      <c r="C1" t="s">
        <v>8216</v>
      </c>
      <c r="D1" t="s">
        <v>8217</v>
      </c>
      <c r="E1" t="s">
        <v>8380</v>
      </c>
      <c r="F1" t="s">
        <v>8261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S US doc</vt:lpstr>
      <vt:lpstr>F US doc</vt:lpstr>
      <vt:lpstr>S US rock</vt:lpstr>
      <vt:lpstr>F US rock</vt:lpstr>
      <vt:lpstr>Descriptive Statistics</vt:lpstr>
      <vt:lpstr>DS plays</vt:lpstr>
      <vt:lpstr>DS doc</vt:lpstr>
      <vt:lpstr>DS rock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lt</cp:lastModifiedBy>
  <dcterms:created xsi:type="dcterms:W3CDTF">2017-04-20T15:17:24Z</dcterms:created>
  <dcterms:modified xsi:type="dcterms:W3CDTF">2022-04-19T21:56:12Z</dcterms:modified>
</cp:coreProperties>
</file>