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L6" i="1" l="1"/>
  <c r="B14" i="1"/>
  <c r="B13" i="1"/>
  <c r="B12" i="1"/>
  <c r="B11" i="1"/>
  <c r="B10" i="1"/>
  <c r="L5" i="1"/>
  <c r="D3" i="1"/>
  <c r="A3" i="1" s="1"/>
  <c r="D2" i="1"/>
  <c r="J5" i="1" s="1"/>
  <c r="D6" i="1"/>
  <c r="D5" i="1"/>
  <c r="A2" i="1" l="1"/>
  <c r="J6" i="1"/>
</calcChain>
</file>

<file path=xl/sharedStrings.xml><?xml version="1.0" encoding="utf-8"?>
<sst xmlns="http://schemas.openxmlformats.org/spreadsheetml/2006/main" count="23" uniqueCount="13">
  <si>
    <t>X</t>
  </si>
  <si>
    <t>v</t>
  </si>
  <si>
    <t>a</t>
  </si>
  <si>
    <t>t</t>
  </si>
  <si>
    <t>ускорения</t>
  </si>
  <si>
    <t>v/a</t>
  </si>
  <si>
    <t>замедления</t>
  </si>
  <si>
    <t>угол ускорения</t>
  </si>
  <si>
    <t>угол замедления</t>
  </si>
  <si>
    <t>x = vt - at^2)/2</t>
  </si>
  <si>
    <t>Опытные значения замедления с максимальной скорости до полной остановки</t>
  </si>
  <si>
    <t>x</t>
  </si>
  <si>
    <t>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</si>
</sst>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C14" sqref="C14"/>
    </sheetView>
  </sheetViews>
  <sheetFormatPr defaultRowHeight="14.4" x14ac:dyDescent="0.3"/>
  <cols>
    <col min="2" max="2" width="11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</row>
    <row r="2" spans="1:12" x14ac:dyDescent="0.3">
      <c r="A2">
        <f>B2*D2 - (C2*(D2^2))/2</f>
        <v>243.90243902439025</v>
      </c>
      <c r="B2">
        <v>200</v>
      </c>
      <c r="C2">
        <v>82</v>
      </c>
      <c r="D2">
        <f>B2/C2</f>
        <v>2.4390243902439024</v>
      </c>
    </row>
    <row r="3" spans="1:12" x14ac:dyDescent="0.3">
      <c r="A3">
        <f>B3*D3 - (C3*(D3^2))/2</f>
        <v>377.35849056603774</v>
      </c>
      <c r="B3">
        <v>200</v>
      </c>
      <c r="C3">
        <v>53</v>
      </c>
      <c r="D3">
        <f>B3/C3</f>
        <v>3.7735849056603774</v>
      </c>
    </row>
    <row r="5" spans="1:12" x14ac:dyDescent="0.3">
      <c r="A5" t="s">
        <v>3</v>
      </c>
      <c r="B5" t="s">
        <v>4</v>
      </c>
      <c r="C5" t="s">
        <v>5</v>
      </c>
      <c r="D5">
        <f>B2/C2</f>
        <v>2.4390243902439024</v>
      </c>
      <c r="F5" t="s">
        <v>7</v>
      </c>
      <c r="H5" t="s">
        <v>9</v>
      </c>
      <c r="J5">
        <f>B2*D2 - (C2*(D2^2))/2</f>
        <v>243.90243902439025</v>
      </c>
      <c r="L5">
        <f>(B2^2)/(2*C2)</f>
        <v>243.90243902439025</v>
      </c>
    </row>
    <row r="6" spans="1:12" x14ac:dyDescent="0.3">
      <c r="A6" t="s">
        <v>3</v>
      </c>
      <c r="B6" t="s">
        <v>6</v>
      </c>
      <c r="C6" t="s">
        <v>5</v>
      </c>
      <c r="D6">
        <f>B3/C3</f>
        <v>3.7735849056603774</v>
      </c>
      <c r="F6" t="s">
        <v>8</v>
      </c>
      <c r="H6" t="s">
        <v>9</v>
      </c>
      <c r="J6">
        <f>B3*D3 - (C3*(D3^2))/2</f>
        <v>377.35849056603774</v>
      </c>
      <c r="L6">
        <f>(B3^2)/(2*C3)</f>
        <v>377.35849056603774</v>
      </c>
    </row>
    <row r="9" spans="1:12" x14ac:dyDescent="0.3">
      <c r="A9" t="s">
        <v>10</v>
      </c>
    </row>
    <row r="10" spans="1:12" x14ac:dyDescent="0.3">
      <c r="A10" t="s">
        <v>11</v>
      </c>
      <c r="B10">
        <f>360-215+30.5</f>
        <v>175.5</v>
      </c>
    </row>
    <row r="11" spans="1:12" x14ac:dyDescent="0.3">
      <c r="A11" t="s">
        <v>11</v>
      </c>
      <c r="B11">
        <f>360-225+34</f>
        <v>169</v>
      </c>
    </row>
    <row r="12" spans="1:12" x14ac:dyDescent="0.3">
      <c r="A12" t="s">
        <v>11</v>
      </c>
      <c r="B12">
        <f>360-208+59.42</f>
        <v>211.42000000000002</v>
      </c>
      <c r="C12" t="s">
        <v>12</v>
      </c>
      <c r="D12">
        <v>52</v>
      </c>
    </row>
    <row r="13" spans="1:12" x14ac:dyDescent="0.3">
      <c r="A13" t="s">
        <v>11</v>
      </c>
      <c r="B13">
        <f>342-237</f>
        <v>105</v>
      </c>
      <c r="C13" t="s">
        <v>12</v>
      </c>
      <c r="D13">
        <v>70</v>
      </c>
    </row>
    <row r="14" spans="1:12" x14ac:dyDescent="0.3">
      <c r="A14" t="s">
        <v>11</v>
      </c>
      <c r="B14">
        <f>299-104</f>
        <v>195</v>
      </c>
      <c r="C14" t="s">
        <v>12</v>
      </c>
      <c r="D14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Lenin133</dc:creator>
  <cp:lastModifiedBy>Lenin133</cp:lastModifiedBy>
  <dcterms:created xsi:type="dcterms:W3CDTF">2012-11-19T11:58:09Z</dcterms:created>
  <dcterms:modified xsi:type="dcterms:W3CDTF">2012-11-20T11:26:08Z</dcterms:modified>
</cp:coreProperties>
</file>