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idas\Desktop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7" i="1"/>
  <c r="G9" i="1"/>
  <c r="G7" i="1"/>
  <c r="O5" i="1"/>
  <c r="G5" i="1"/>
  <c r="H5" i="1"/>
  <c r="I5" i="1"/>
  <c r="J5" i="1"/>
  <c r="K5" i="1"/>
  <c r="L5" i="1"/>
  <c r="M5" i="1"/>
  <c r="N5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<sst xmlns="http://schemas.openxmlformats.org/spreadsheetml/2006/main" count="10" uniqueCount="10">
  <si>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</si>
  <si>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</si>
  <si>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</si>
  <si>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</si>
  <si>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</si>
  <si>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</si>
  <si>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</si>
  <si>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</si>
  <si>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IRRF</t>
  </si>
  <si>
    <t>IRRF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</si>
</sst>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tabSelected="1" workbookViewId="0">
      <selection activeCell="H2" sqref="H2:O5"/>
    </sheetView>
  </sheetViews>
  <sheetFormatPr defaultRowHeight="15" x14ac:dyDescent="0.25"/>
  <cols>
    <col min="2" max="6" width="10.7109375" style="1" bestFit="1" customWidth="1"/>
    <col min="7" max="7" width="10.7109375" style="1" customWidth="1"/>
  </cols>
  <sheetData>
    <row r="2" spans="1:15" x14ac:dyDescent="0.25">
      <c r="B2" s="2">
        <v>2017</v>
      </c>
      <c r="C2" s="2">
        <v>2018</v>
      </c>
      <c r="D2" s="2">
        <v>2019</v>
      </c>
      <c r="E2" s="2">
        <v>2020</v>
      </c>
      <c r="F2" s="2">
        <v>2021</v>
      </c>
      <c r="G2" s="2"/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5">
      <c r="A3" t="s">
        <v>8</v>
      </c>
      <c r="B3" s="1">
        <v>2015.4</v>
      </c>
      <c r="C3" s="1">
        <v>2015.4</v>
      </c>
      <c r="D3" s="1">
        <v>2015.4</v>
      </c>
      <c r="E3" s="1">
        <v>1762.77</v>
      </c>
      <c r="F3" s="1">
        <v>1655.52</v>
      </c>
      <c r="H3" s="1">
        <v>166.26</v>
      </c>
      <c r="I3" s="1">
        <v>166.26</v>
      </c>
      <c r="J3" s="1">
        <v>166.26</v>
      </c>
      <c r="K3" s="1">
        <v>166.26</v>
      </c>
      <c r="L3" s="1">
        <v>166.26</v>
      </c>
      <c r="M3" s="1">
        <v>166.26</v>
      </c>
      <c r="N3" s="1">
        <v>166.26</v>
      </c>
    </row>
    <row r="4" spans="1:15" x14ac:dyDescent="0.25">
      <c r="A4" t="s">
        <v>9</v>
      </c>
      <c r="B4" s="1">
        <v>167.95</v>
      </c>
      <c r="C4" s="1">
        <v>167.95</v>
      </c>
      <c r="D4" s="1">
        <v>167.95</v>
      </c>
      <c r="E4" s="1">
        <v>134.5</v>
      </c>
      <c r="F4" s="1">
        <v>137.96</v>
      </c>
    </row>
    <row r="5" spans="1:15" x14ac:dyDescent="0.25">
      <c r="B5" s="1">
        <f>SUM(B3:B4)</f>
        <v>2183.35</v>
      </c>
      <c r="C5" s="1">
        <f t="shared" ref="C5:F5" si="0">SUM(C3:C4)</f>
        <v>2183.35</v>
      </c>
      <c r="D5" s="1">
        <f t="shared" si="0"/>
        <v>2183.35</v>
      </c>
      <c r="E5" s="1">
        <f t="shared" si="0"/>
        <v>1897.27</v>
      </c>
      <c r="F5" s="1">
        <f t="shared" si="0"/>
        <v>1793.48</v>
      </c>
      <c r="G5" s="3">
        <f>SUM(B5:F5)</f>
        <v>10240.799999999999</v>
      </c>
      <c r="H5" s="1">
        <f t="shared" ref="H5" si="1">SUM(H3:H4)</f>
        <v>166.26</v>
      </c>
      <c r="I5" s="1">
        <f t="shared" ref="I5" si="2">SUM(I3:I4)</f>
        <v>166.26</v>
      </c>
      <c r="J5" s="1">
        <f t="shared" ref="J5" si="3">SUM(J3:J4)</f>
        <v>166.26</v>
      </c>
      <c r="K5" s="1">
        <f t="shared" ref="K5" si="4">SUM(K3:K4)</f>
        <v>166.26</v>
      </c>
      <c r="L5" s="1">
        <f t="shared" ref="L5" si="5">SUM(L3:L4)</f>
        <v>166.26</v>
      </c>
      <c r="M5" s="1">
        <f t="shared" ref="M5" si="6">SUM(M3:M4)</f>
        <v>166.26</v>
      </c>
      <c r="N5" s="1">
        <f t="shared" ref="N5" si="7">SUM(N3:N4)</f>
        <v>166.26</v>
      </c>
      <c r="O5" s="1">
        <f>SUM(H5:N5)</f>
        <v>1163.82</v>
      </c>
    </row>
    <row r="6" spans="1:15" x14ac:dyDescent="0.25">
      <c r="G6" s="5">
        <v>30</v>
      </c>
    </row>
    <row r="7" spans="1:15" x14ac:dyDescent="0.25">
      <c r="G7" s="5">
        <f>G5*G6/100</f>
        <v>3072.24</v>
      </c>
      <c r="H7" s="3">
        <f>G5-G7</f>
        <v>7168.5599999999995</v>
      </c>
    </row>
    <row r="8" spans="1:15" x14ac:dyDescent="0.25">
      <c r="G8" s="4">
        <v>20</v>
      </c>
    </row>
    <row r="9" spans="1:15" x14ac:dyDescent="0.25">
      <c r="G9" s="4">
        <f>G5*G8/100</f>
        <v>2048.16</v>
      </c>
      <c r="H9" s="3">
        <f>G5-G9</f>
        <v>8192.64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Leônidas</dc:creator>
  <cp:lastModifiedBy>Leônidas</cp:lastModifiedBy>
  <dcterms:created xsi:type="dcterms:W3CDTF">2022-08-18T17:15:57Z</dcterms:created>
  <dcterms:modified xsi:type="dcterms:W3CDTF">2022-08-18T18:30:49Z</dcterms:modified>
</cp:coreProperties>
</file>