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166925"/>
  <mc:AlternateContent xmlns:mc="http://schemas.openxmlformats.org/markup-compatibility/2006">
    <mc:Choice Requires="x15">
      <x15ac:absPath xmlns:x15ac="http://schemas.microsoft.com/office/spreadsheetml/2010/11/ac" url="/Users/leon/Documents/Personal/Online Class/Data Analyst Bootcamp (Alex the Analyst)/Excel/"/>
    </mc:Choice>
  </mc:AlternateContent>
  <xr:revisionPtr revIDLastSave="0" documentId="13_ncr:1_{F66D4D01-4FFC-C24F-A752-1757EA2B95EB}" xr6:coauthVersionLast="47" xr6:coauthVersionMax="47" xr10:uidLastSave="{00000000-0000-0000-0000-000000000000}"/>
  <bookViews>
    <workbookView xWindow="32800" yWindow="3160" windowWidth="32700" windowHeight="18600" xr2:uid="{00000000-000D-0000-FFFF-FFFF00000000}"/>
  </bookViews>
  <sheets>
    <sheet name="Dashboard" sheetId="2" r:id="rId1"/>
    <sheet name="bike_buyers" sheetId="1" r:id="rId2"/>
    <sheet name="Working Sheet" sheetId="4" r:id="rId3"/>
    <sheet name="Pivot Table" sheetId="3" r:id="rId4"/>
  </sheets>
  <definedNames>
    <definedName name="_xlnm._FilterDatabase" localSheetId="1" hidden="1">bike_buyers!$A$1:$M$1</definedName>
    <definedName name="_xlnm._FilterDatabase" localSheetId="2"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78"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<sst xmlns="http://schemas.openxmlformats.org/spreadsheetml/2006/main" count="16275" uniqueCount="52">
  <si>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</si>
  <si>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</si>
  <si>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</si>
  <si>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</si>
  <si>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</si>
  <si>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</si>
  <si>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</si>
  <si>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</si>
  <si>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</si>
  <si>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</si>
  <si>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</si>
  <si>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</si>
  <si>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</si>
  <si>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</si>
  <si>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</si>
  <si>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</si>
  <si>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</si>
  <si>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</si>
  <si>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</si>
  <si>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</si>
  <si>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</si>
  <si>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</si>
  <si>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</si>
  <si>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</si>
  <si>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</si>
  <si>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</si>
  <si>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</si>
  <si>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</si>
  <si>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</si>
  <si>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</si>
  <si>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</si>
  <si>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</si>
  <si>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</si>
  <si>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</si>
  <si>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</si>
  <si>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</si>
  <si>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</si>
  <si>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</si>
  <si>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</si>
  <si>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Famale</t>
  </si>
  <si>
    <t>Age Brackets</t>
  </si>
  <si>
    <t>Row Labels</t>
  </si>
  <si>
    <t>Grand Total</t>
  </si>
  <si>
    <t>Average of Income</t>
  </si>
  <si>
    <t>Column Labels</t>
  </si>
  <si>
    <t>Count of Purchased Bike</t>
  </si>
  <si>
    <t>&gt;10 Miles</t>
  </si>
  <si>
    <t>the data is not arranged arranged in miles order as 10+miles appeared in 3rd rows. Changed the data in working sheet</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</si>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</sst>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0"/>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xf numFmtId="0" fontId="19" fillId="0" borderId="0" xfId="0" applyFont="1"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[7. Excel Project Dataset.xlsx]Pivot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Famale</c:v>
                </c:pt>
                <c:pt idx="1">
                  <c:v>Male</c:v>
                </c:pt>
              </c:strCache>
            </c:strRef>
          </c:cat>
          <c:val>
            <c:numRef>
              <c:f>'Pivot Table'!$B$3:$B$5</c:f>
              <c:numCache>
                <c:formatCode>"$"#,##0.00</c:formatCode>
                <c:ptCount val="2"/>
                <c:pt idx="0">
                  <c:v>53440</c:v>
                </c:pt>
                <c:pt idx="1">
                  <c:v>56208.178438661707</c:v>
                </c:pt>
              </c:numCache>
            </c:numRef>
          </c:val>
          <c:extLst>
            <c:ext xmlns:c16="http://schemas.microsoft.com/office/drawing/2014/chart" uri="{C3380CC4-5D6E-409C-BE32-E72D297353CC}">
              <c16:uniqueId val="{00000000-AB13-F74D-BBE3-061495549BC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Famale</c:v>
                </c:pt>
                <c:pt idx="1">
                  <c:v>Male</c:v>
                </c:pt>
              </c:strCache>
            </c:strRef>
          </c:cat>
          <c:val>
            <c:numRef>
              <c:f>'Pivot Table'!$C$3:$C$5</c:f>
              <c:numCache>
                <c:formatCode>"$"#,##0.00</c:formatCode>
                <c:ptCount val="2"/>
                <c:pt idx="0">
                  <c:v>55774.058577405856</c:v>
                </c:pt>
                <c:pt idx="1">
                  <c:v>60123.966942148763</c:v>
                </c:pt>
              </c:numCache>
            </c:numRef>
          </c:val>
          <c:extLst>
            <c:ext xmlns:c16="http://schemas.microsoft.com/office/drawing/2014/chart" uri="{C3380CC4-5D6E-409C-BE32-E72D297353CC}">
              <c16:uniqueId val="{00000001-AB13-F74D-BBE3-061495549BC4}"/>
            </c:ext>
          </c:extLst>
        </c:ser>
        <c:dLbls>
          <c:showLegendKey val="0"/>
          <c:showVal val="0"/>
          <c:showCatName val="0"/>
          <c:showSerName val="0"/>
          <c:showPercent val="0"/>
          <c:showBubbleSize val="0"/>
        </c:dLbls>
        <c:gapWidth val="219"/>
        <c:overlap val="-27"/>
        <c:axId val="1510440896"/>
        <c:axId val="1510439312"/>
      </c:barChart>
      <c:catAx>
        <c:axId val="1510440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439312"/>
        <c:crosses val="autoZero"/>
        <c:auto val="1"/>
        <c:lblAlgn val="ctr"/>
        <c:lblOffset val="100"/>
        <c:noMultiLvlLbl val="0"/>
      </c:catAx>
      <c:valAx>
        <c:axId val="1510439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4408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[7. 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Table'!$A$24:$A$29</c:f>
              <c:strCache>
                <c:ptCount val="5"/>
                <c:pt idx="0">
                  <c:v>0-1 Miles</c:v>
                </c:pt>
                <c:pt idx="1">
                  <c:v>1-2 Miles</c:v>
                </c:pt>
                <c:pt idx="2">
                  <c:v>2-5 Miles</c:v>
                </c:pt>
                <c:pt idx="3">
                  <c:v>5-10 Miles</c:v>
                </c:pt>
                <c:pt idx="4">
                  <c:v>&gt;10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294-454C-9759-6AD358CE2D6A}"/>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Table'!$A$24:$A$29</c:f>
              <c:strCache>
                <c:ptCount val="5"/>
                <c:pt idx="0">
                  <c:v>0-1 Miles</c:v>
                </c:pt>
                <c:pt idx="1">
                  <c:v>1-2 Miles</c:v>
                </c:pt>
                <c:pt idx="2">
                  <c:v>2-5 Miles</c:v>
                </c:pt>
                <c:pt idx="3">
                  <c:v>5-10 Miles</c:v>
                </c:pt>
                <c:pt idx="4">
                  <c:v>&gt;10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294-454C-9759-6AD358CE2D6A}"/>
            </c:ext>
          </c:extLst>
        </c:ser>
        <c:dLbls>
          <c:showLegendKey val="0"/>
          <c:showVal val="0"/>
          <c:showCatName val="0"/>
          <c:showSerName val="0"/>
          <c:showPercent val="0"/>
          <c:showBubbleSize val="0"/>
        </c:dLbls>
        <c:marker val="1"/>
        <c:smooth val="0"/>
        <c:axId val="1454607056"/>
        <c:axId val="1454561600"/>
      </c:lineChart>
      <c:catAx>
        <c:axId val="1454607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561600"/>
        <c:crosses val="autoZero"/>
        <c:auto val="1"/>
        <c:lblAlgn val="ctr"/>
        <c:lblOffset val="100"/>
        <c:noMultiLvlLbl val="0"/>
      </c:catAx>
      <c:valAx>
        <c:axId val="1454561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607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[7. Excel Project Dataset.xlsx]Pivot Table!PivotTable5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478-D441-AEFE-D3ADB0F82384}"/>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478-D441-AEFE-D3ADB0F82384}"/>
            </c:ext>
          </c:extLst>
        </c:ser>
        <c:dLbls>
          <c:showLegendKey val="0"/>
          <c:showVal val="0"/>
          <c:showCatName val="0"/>
          <c:showSerName val="0"/>
          <c:showPercent val="0"/>
          <c:showBubbleSize val="0"/>
        </c:dLbls>
        <c:marker val="1"/>
        <c:smooth val="0"/>
        <c:axId val="1509769440"/>
        <c:axId val="1481223168"/>
      </c:lineChart>
      <c:catAx>
        <c:axId val="1509769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223168"/>
        <c:crosses val="autoZero"/>
        <c:auto val="1"/>
        <c:lblAlgn val="ctr"/>
        <c:lblOffset val="100"/>
        <c:noMultiLvlLbl val="0"/>
      </c:catAx>
      <c:valAx>
        <c:axId val="1481223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769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[7. 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Famale</c:v>
                </c:pt>
                <c:pt idx="1">
                  <c:v>Male</c:v>
                </c:pt>
              </c:strCache>
            </c:strRef>
          </c:cat>
          <c:val>
            <c:numRef>
              <c:f>'Pivot Table'!$B$3:$B$5</c:f>
              <c:numCache>
                <c:formatCode>"$"#,##0.00</c:formatCode>
                <c:ptCount val="2"/>
                <c:pt idx="0">
                  <c:v>53440</c:v>
                </c:pt>
                <c:pt idx="1">
                  <c:v>56208.178438661707</c:v>
                </c:pt>
              </c:numCache>
            </c:numRef>
          </c:val>
          <c:extLst>
            <c:ext xmlns:c16="http://schemas.microsoft.com/office/drawing/2014/chart" uri="{C3380CC4-5D6E-409C-BE32-E72D297353CC}">
              <c16:uniqueId val="{00000000-36A8-AA4F-AE86-7243205584E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Famale</c:v>
                </c:pt>
                <c:pt idx="1">
                  <c:v>Male</c:v>
                </c:pt>
              </c:strCache>
            </c:strRef>
          </c:cat>
          <c:val>
            <c:numRef>
              <c:f>'Pivot Table'!$C$3:$C$5</c:f>
              <c:numCache>
                <c:formatCode>"$"#,##0.00</c:formatCode>
                <c:ptCount val="2"/>
                <c:pt idx="0">
                  <c:v>55774.058577405856</c:v>
                </c:pt>
                <c:pt idx="1">
                  <c:v>60123.966942148763</c:v>
                </c:pt>
              </c:numCache>
            </c:numRef>
          </c:val>
          <c:extLst>
            <c:ext xmlns:c16="http://schemas.microsoft.com/office/drawing/2014/chart" uri="{C3380CC4-5D6E-409C-BE32-E72D297353CC}">
              <c16:uniqueId val="{00000001-36A8-AA4F-AE86-7243205584EE}"/>
            </c:ext>
          </c:extLst>
        </c:ser>
        <c:dLbls>
          <c:showLegendKey val="0"/>
          <c:showVal val="0"/>
          <c:showCatName val="0"/>
          <c:showSerName val="0"/>
          <c:showPercent val="0"/>
          <c:showBubbleSize val="0"/>
        </c:dLbls>
        <c:gapWidth val="219"/>
        <c:overlap val="-27"/>
        <c:axId val="1510440896"/>
        <c:axId val="1510439312"/>
      </c:barChart>
      <c:catAx>
        <c:axId val="1510440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439312"/>
        <c:crosses val="autoZero"/>
        <c:auto val="1"/>
        <c:lblAlgn val="ctr"/>
        <c:lblOffset val="100"/>
        <c:noMultiLvlLbl val="0"/>
      </c:catAx>
      <c:valAx>
        <c:axId val="1510439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4408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[7. 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&gt;10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F9E-C747-8245-E0B0908B6D4C}"/>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&gt;10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F9E-C747-8245-E0B0908B6D4C}"/>
            </c:ext>
          </c:extLst>
        </c:ser>
        <c:dLbls>
          <c:showLegendKey val="0"/>
          <c:showVal val="0"/>
          <c:showCatName val="0"/>
          <c:showSerName val="0"/>
          <c:showPercent val="0"/>
          <c:showBubbleSize val="0"/>
        </c:dLbls>
        <c:smooth val="0"/>
        <c:axId val="1454607056"/>
        <c:axId val="1454561600"/>
      </c:lineChart>
      <c:catAx>
        <c:axId val="1454607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561600"/>
        <c:crosses val="autoZero"/>
        <c:auto val="1"/>
        <c:lblAlgn val="ctr"/>
        <c:lblOffset val="100"/>
        <c:noMultiLvlLbl val="0"/>
      </c:catAx>
      <c:valAx>
        <c:axId val="1454561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607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[7. 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74F-A749-BC3E-D94BB5EDEAFC}"/>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74F-A749-BC3E-D94BB5EDEAFC}"/>
            </c:ext>
          </c:extLst>
        </c:ser>
        <c:dLbls>
          <c:dLblPos val="ctr"/>
          <c:showLegendKey val="0"/>
          <c:showVal val="0"/>
          <c:showCatName val="0"/>
          <c:showSerName val="0"/>
          <c:showPercent val="0"/>
          <c:showBubbleSize val="0"/>
        </c:dLbls>
        <c:marker val="1"/>
        <c:smooth val="0"/>
        <c:axId val="1509769440"/>
        <c:axId val="1481223168"/>
      </c:lineChart>
      <c:catAx>
        <c:axId val="1509769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223168"/>
        <c:crosses val="autoZero"/>
        <c:auto val="1"/>
        <c:lblAlgn val="ctr"/>
        <c:lblOffset val="100"/>
        <c:noMultiLvlLbl val="0"/>
      </c:catAx>
      <c:valAx>
        <c:axId val="1481223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769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254000</xdr:colOff>
      <xdr:row>5</xdr:row>
      <xdr:rowOff>63500</xdr:rowOff>
    </xdr:from>
    <xdr:to>
      <xdr:col>8</xdr:col>
      <xdr:colOff>198844</xdr:colOff>
      <xdr:row>19</xdr:row>
      <xdr:rowOff>45144</xdr:rowOff>
    </xdr:to>
    <xdr:graphicFrame macro="">
      <xdr:nvGraphicFramePr>
        <xdr:cNvPr id="2" name="Chart 1">
          <a:extLst>
            <a:ext uri="{FF2B5EF4-FFF2-40B4-BE49-F238E27FC236}">
              <a16:creationId xmlns:a16="http://schemas.microsoft.com/office/drawing/2014/main" id="{A0E72EC7-032F-3E42-9F6F-50B42DBF2C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266700</xdr:colOff>
      <xdr:row>19</xdr:row>
      <xdr:rowOff>165100</xdr:rowOff>
    </xdr:from>
    <xdr:to>
      <xdr:col>14</xdr:col>
      <xdr:colOff>0</xdr:colOff>
      <xdr:row>35</xdr:row>
      <xdr:rowOff>177800</xdr:rowOff>
    </xdr:to>
    <xdr:graphicFrame macro="">
      <xdr:nvGraphicFramePr>
        <xdr:cNvPr id="3" name="Chart 2">
          <a:extLst>
            <a:ext uri="{FF2B5EF4-FFF2-40B4-BE49-F238E27FC236}">
              <a16:creationId xmlns:a16="http://schemas.microsoft.com/office/drawing/2014/main" id="{49774F08-883D-244B-BB83-2E78D409E8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381000</xdr:colOff>
      <xdr:row>5</xdr:row>
      <xdr:rowOff>76200</xdr:rowOff>
    </xdr:from>
    <xdr:to>
      <xdr:col>14</xdr:col>
      <xdr:colOff>12700</xdr:colOff>
      <xdr:row>19</xdr:row>
      <xdr:rowOff>76200</xdr:rowOff>
    </xdr:to>
    <xdr:graphicFrame macro="">
      <xdr:nvGraphicFramePr>
        <xdr:cNvPr id="4" name="Chart 3">
          <a:extLst>
            <a:ext uri="{FF2B5EF4-FFF2-40B4-BE49-F238E27FC236}">
              <a16:creationId xmlns:a16="http://schemas.microsoft.com/office/drawing/2014/main" id="{6C65D892-395B-9645-8926-EC6411CC9E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5</xdr:row>
      <xdr:rowOff>63500</xdr:rowOff>
    </xdr:from>
    <xdr:to>
      <xdr:col>2</xdr:col>
      <xdr:colOff>190500</xdr:colOff>
      <xdr:row>9</xdr:row>
      <xdr:rowOff>177800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19C55D1-7254-367D-6A5D-1D532FFB03D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100" y="1016000"/>
              <a:ext cx="1803400" cy="876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17</xdr:row>
      <xdr:rowOff>0</xdr:rowOff>
    </xdr:from>
    <xdr:to>
      <xdr:col>2</xdr:col>
      <xdr:colOff>177800</xdr:colOff>
      <xdr:row>26</xdr:row>
      <xdr:rowOff>12700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6FDDE8D-B877-6A74-9C74-934837A41F3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 y="3238500"/>
              <a:ext cx="1790700" cy="1727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10</xdr:row>
      <xdr:rowOff>63500</xdr:rowOff>
    </xdr:from>
    <xdr:to>
      <xdr:col>2</xdr:col>
      <xdr:colOff>177800</xdr:colOff>
      <xdr:row>16</xdr:row>
      <xdr:rowOff>88900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A22E43B-F910-EFAF-BA4B-BA81770A10A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100" y="1968500"/>
              <a:ext cx="1790700" cy="1168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63500</xdr:rowOff>
    </xdr:from>
    <xdr:to>
      <xdr:col>2</xdr:col>
      <xdr:colOff>177800</xdr:colOff>
      <xdr:row>34</xdr:row>
      <xdr:rowOff>152399</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47169D75-AF6C-BAEC-EFA8-8101DC648C37}"/>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5016500"/>
              <a:ext cx="1828800" cy="16128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38100</xdr:colOff>
      <xdr:row>0</xdr:row>
      <xdr:rowOff>31750</xdr:rowOff>
    </xdr:from>
    <xdr:to>
      <xdr:col>11</xdr:col>
      <xdr:colOff>546100</xdr:colOff>
      <xdr:row>16</xdr:row>
      <xdr:rowOff>50800</xdr:rowOff>
    </xdr:to>
    <xdr:graphicFrame macro="">
      <xdr:nvGraphicFramePr>
        <xdr:cNvPr id="3" name="Chart 2">
          <a:extLst>
            <a:ext uri="{FF2B5EF4-FFF2-40B4-BE49-F238E27FC236}">
              <a16:creationId xmlns:a16="http://schemas.microsoft.com/office/drawing/2014/main" id="{647D6051-51E1-8B3C-9EE5-7819C281CB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xdr:colOff>
      <xdr:row>19</xdr:row>
      <xdr:rowOff>184150</xdr:rowOff>
    </xdr:from>
    <xdr:to>
      <xdr:col>12</xdr:col>
      <xdr:colOff>177800</xdr:colOff>
      <xdr:row>37</xdr:row>
      <xdr:rowOff>88900</xdr:rowOff>
    </xdr:to>
    <xdr:graphicFrame macro="">
      <xdr:nvGraphicFramePr>
        <xdr:cNvPr id="4" name="Chart 3">
          <a:extLst>
            <a:ext uri="{FF2B5EF4-FFF2-40B4-BE49-F238E27FC236}">
              <a16:creationId xmlns:a16="http://schemas.microsoft.com/office/drawing/2014/main" id="{8A092FA4-6168-1581-A37D-446114F36B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44450</xdr:colOff>
      <xdr:row>40</xdr:row>
      <xdr:rowOff>133350</xdr:rowOff>
    </xdr:from>
    <xdr:to>
      <xdr:col>10</xdr:col>
      <xdr:colOff>488950</xdr:colOff>
      <xdr:row>55</xdr:row>
      <xdr:rowOff>19050</xdr:rowOff>
    </xdr:to>
    <xdr:graphicFrame macro="">
      <xdr:nvGraphicFramePr>
        <xdr:cNvPr id="5" name="Chart 4">
          <a:extLst>
            <a:ext uri="{FF2B5EF4-FFF2-40B4-BE49-F238E27FC236}">
              <a16:creationId xmlns:a16="http://schemas.microsoft.com/office/drawing/2014/main" id="{05773DE8-1120-AF41-85F6-CEAA45AC83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659.637362847221" createdVersion="8" refreshedVersion="8" minRefreshableVersion="3" recordCount="1000" xr:uid="{82319F1C-428F-DF40-AD3A-B6D1585335B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a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272068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116931-291C-404A-B3B1-CF995C09E107}" name="PivotTable6" cacheId="7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0:D115"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7E5177-0D9A-534E-8BDD-53BD93C19556}" name="PivotTable5" cacheId="7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2:D47"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47CFB5-2961-974C-9024-39041953961C}" name="PivotTable4" cacheId="7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2:D2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BFCFB6D-89C7-8942-B3BC-7E082F4F00B5}" name="PivotTable3" cacheId="7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4"/>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E6790E4-823E-EC42-BD17-B99F82EA97F2}" sourceName="Marital Status">
  <pivotTables>
    <pivotTable tabId="3" name="PivotTable4"/>
    <pivotTable tabId="3" name="PivotTable3"/>
    <pivotTable tabId="3" name="PivotTable5"/>
    <pivotTable tabId="3" name="PivotTable6"/>
  </pivotTables>
  <data>
    <tabular pivotCacheId="152720687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5D7B8A1-9B50-CA4B-BBB2-DF7D7AA2D8EE}" sourceName="Education">
  <pivotTables>
    <pivotTable tabId="3" name="PivotTable3"/>
    <pivotTable tabId="3" name="PivotTable4"/>
    <pivotTable tabId="3" name="PivotTable5"/>
    <pivotTable tabId="3" name="PivotTable6"/>
  </pivotTables>
  <data>
    <tabular pivotCacheId="152720687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31B40D1-F94B-D949-90FF-E67D48CC86EA}" sourceName="Region">
  <pivotTables>
    <pivotTable tabId="3" name="PivotTable3"/>
    <pivotTable tabId="3" name="PivotTable4"/>
    <pivotTable tabId="3" name="PivotTable5"/>
    <pivotTable tabId="3" name="PivotTable6"/>
  </pivotTables>
  <data>
    <tabular pivotCacheId="1527206872">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0880985B-776B-5D44-8228-063F82C85CA1}" sourceName="Occupation">
  <pivotTables>
    <pivotTable tabId="3" name="PivotTable4"/>
  </pivotTables>
  <data>
    <tabular pivotCacheId="1527206872">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E39EC3A-3019-7D44-B558-D92CDE75E503}" cache="Slicer_Marital_Status" caption="Marital Status" rowHeight="230716"/>
  <slicer name="Education" xr10:uid="{88B66344-5563-0F4B-AC20-6763E695DA34}" cache="Slicer_Education" caption="Education" rowHeight="230716"/>
  <slicer name="Education 2" xr10:uid="{8A2178C8-694E-984B-8EA7-0144815C9A61}" cache="Slicer_Education" caption="Education" rowHeight="230716"/>
  <slicer name="Region" xr10:uid="{39325320-C354-8A4B-B9DB-B4A6090A2EB2}" cache="Slicer_Region" caption="Region" rowHeight="230716"/>
  <slicer name="Occupation" xr10:uid="{BEC488F9-A620-AE41-9210-6C3D85969CE8}" cache="Slicer_Occupation" caption="Occupat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70C5B-3274-8646-A2CE-307BC1635A2F}">
  <dimension ref="A1:O5"/>
  <sheetViews>
    <sheetView showGridLines="0" tabSelected="1" workbookViewId="0">
      <selection activeCell="E41" sqref="E41"/>
    </sheetView>
  </sheetViews>
  <sheetFormatPr baseColWidth="10" defaultRowHeight="15" x14ac:dyDescent="0.2"/>
  <sheetData>
    <row r="1" spans="1:15" ht="15" customHeight="1" x14ac:dyDescent="0.2">
      <c r="A1" s="6" t="s">
        <v>51</v>
      </c>
      <c r="B1" s="6"/>
      <c r="C1" s="6"/>
      <c r="D1" s="6"/>
      <c r="E1" s="6"/>
      <c r="F1" s="6"/>
      <c r="G1" s="6"/>
      <c r="H1" s="6"/>
      <c r="I1" s="6"/>
      <c r="J1" s="6"/>
      <c r="K1" s="6"/>
      <c r="L1" s="6"/>
      <c r="M1" s="6"/>
      <c r="N1" s="6"/>
      <c r="O1" s="7"/>
    </row>
    <row r="2" spans="1:15" ht="15" customHeight="1" x14ac:dyDescent="0.2">
      <c r="A2" s="6"/>
      <c r="B2" s="6"/>
      <c r="C2" s="6"/>
      <c r="D2" s="6"/>
      <c r="E2" s="6"/>
      <c r="F2" s="6"/>
      <c r="G2" s="6"/>
      <c r="H2" s="6"/>
      <c r="I2" s="6"/>
      <c r="J2" s="6"/>
      <c r="K2" s="6"/>
      <c r="L2" s="6"/>
      <c r="M2" s="6"/>
      <c r="N2" s="6"/>
      <c r="O2" s="7"/>
    </row>
    <row r="3" spans="1:15" ht="15" customHeight="1" x14ac:dyDescent="0.2">
      <c r="A3" s="6"/>
      <c r="B3" s="6"/>
      <c r="C3" s="6"/>
      <c r="D3" s="6"/>
      <c r="E3" s="6"/>
      <c r="F3" s="6"/>
      <c r="G3" s="6"/>
      <c r="H3" s="6"/>
      <c r="I3" s="6"/>
      <c r="J3" s="6"/>
      <c r="K3" s="6"/>
      <c r="L3" s="6"/>
      <c r="M3" s="6"/>
      <c r="N3" s="6"/>
      <c r="O3" s="7"/>
    </row>
    <row r="4" spans="1:15" ht="15" customHeight="1" x14ac:dyDescent="0.2">
      <c r="A4" s="6"/>
      <c r="B4" s="6"/>
      <c r="C4" s="6"/>
      <c r="D4" s="6"/>
      <c r="E4" s="6"/>
      <c r="F4" s="6"/>
      <c r="G4" s="6"/>
      <c r="H4" s="6"/>
      <c r="I4" s="6"/>
      <c r="J4" s="6"/>
      <c r="K4" s="6"/>
      <c r="L4" s="6"/>
      <c r="M4" s="6"/>
      <c r="N4" s="6"/>
      <c r="O4" s="7"/>
    </row>
    <row r="5" spans="1:15" ht="15" customHeight="1" x14ac:dyDescent="0.2">
      <c r="A5" s="6"/>
      <c r="B5" s="6"/>
      <c r="C5" s="6"/>
      <c r="D5" s="6"/>
      <c r="E5" s="6"/>
      <c r="F5" s="6"/>
      <c r="G5" s="6"/>
      <c r="H5" s="6"/>
      <c r="I5" s="6"/>
      <c r="J5" s="6"/>
      <c r="K5" s="6"/>
      <c r="L5" s="6"/>
      <c r="M5" s="6"/>
      <c r="N5" s="6"/>
      <c r="O5" s="7"/>
    </row>
  </sheetData>
  <mergeCells count="1">
    <mergeCell ref="A1:N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L26" sqref="L26"/>
    </sheetView>
  </sheetViews>
  <sheetFormatPr baseColWidth="10" defaultColWidth="11.83203125" defaultRowHeight="15" x14ac:dyDescent="0.2"/>
  <cols>
    <col min="6" max="6" width="15.5" bestFit="1" customWidth="1"/>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autoFilter ref="A1:M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024FB-C7FB-4448-9813-06ED0BCAF75D}">
  <dimension ref="A1:N1001"/>
  <sheetViews>
    <sheetView workbookViewId="0">
      <selection activeCell="D43" sqref="A37:D43"/>
    </sheetView>
  </sheetViews>
  <sheetFormatPr baseColWidth="10" defaultColWidth="11.83203125" defaultRowHeight="15" x14ac:dyDescent="0.2"/>
  <cols>
    <col min="2" max="2" width="16.83203125" customWidth="1"/>
    <col min="6" max="6" width="15.5" bestFit="1" customWidth="1"/>
    <col min="7" max="7" width="21.33203125" customWidth="1"/>
    <col min="8" max="8" width="20.33203125" customWidth="1"/>
    <col min="10" max="10" width="28.5" customWidth="1"/>
    <col min="14" max="14" width="15.5" customWidth="1"/>
  </cols>
  <sheetData>
    <row r="1" spans="1:14" x14ac:dyDescent="0.2">
      <c r="A1" t="s">
        <v>0</v>
      </c>
      <c r="B1" t="s">
        <v>1</v>
      </c>
      <c r="C1" t="s">
        <v>2</v>
      </c>
      <c r="D1" t="s">
        <v>3</v>
      </c>
      <c r="E1" t="s">
        <v>4</v>
      </c>
      <c r="F1" t="s">
        <v>5</v>
      </c>
      <c r="G1" t="s">
        <v>6</v>
      </c>
      <c r="H1" t="s">
        <v>7</v>
      </c>
      <c r="I1" t="s">
        <v>8</v>
      </c>
      <c r="J1" t="s">
        <v>9</v>
      </c>
      <c r="K1" t="s">
        <v>10</v>
      </c>
      <c r="L1" t="s">
        <v>11</v>
      </c>
      <c r="M1" t="s">
        <v>40</v>
      </c>
      <c r="N1" t="s">
        <v>12</v>
      </c>
    </row>
    <row r="2" spans="1:14" x14ac:dyDescent="0.2">
      <c r="A2">
        <v>12496</v>
      </c>
      <c r="B2" t="s">
        <v>36</v>
      </c>
      <c r="C2" t="s">
        <v>39</v>
      </c>
      <c r="D2" s="1">
        <v>40000</v>
      </c>
      <c r="E2">
        <v>1</v>
      </c>
      <c r="F2" t="s">
        <v>13</v>
      </c>
      <c r="G2" t="s">
        <v>14</v>
      </c>
      <c r="H2" t="s">
        <v>15</v>
      </c>
      <c r="I2">
        <v>0</v>
      </c>
      <c r="J2" t="s">
        <v>16</v>
      </c>
      <c r="K2" t="s">
        <v>17</v>
      </c>
      <c r="L2">
        <v>42</v>
      </c>
      <c r="M2" t="str">
        <f>IF(L2&gt;54,"Old",IF(L2&gt;=31,"Middle Age",IF(L2&lt;31, "Adolescent","Invalid")))</f>
        <v>Middle Age</v>
      </c>
      <c r="N2" t="s">
        <v>18</v>
      </c>
    </row>
    <row r="3" spans="1:14" x14ac:dyDescent="0.2">
      <c r="A3">
        <v>24107</v>
      </c>
      <c r="B3" t="s">
        <v>36</v>
      </c>
      <c r="C3" t="s">
        <v>38</v>
      </c>
      <c r="D3" s="1">
        <v>30000</v>
      </c>
      <c r="E3">
        <v>3</v>
      </c>
      <c r="F3" t="s">
        <v>19</v>
      </c>
      <c r="G3" t="s">
        <v>20</v>
      </c>
      <c r="H3" t="s">
        <v>15</v>
      </c>
      <c r="I3">
        <v>1</v>
      </c>
      <c r="J3" t="s">
        <v>16</v>
      </c>
      <c r="K3" t="s">
        <v>17</v>
      </c>
      <c r="L3">
        <v>43</v>
      </c>
      <c r="M3" t="str">
        <f t="shared" ref="M3:M66" si="0">IF(L3&gt;54,"Old",IF(L3&gt;=31,"Middle Age",IF(L3&lt;31, "Adolescent","Invalid")))</f>
        <v>Middle Age</v>
      </c>
      <c r="N3" t="s">
        <v>18</v>
      </c>
    </row>
    <row r="4" spans="1:14" x14ac:dyDescent="0.2">
      <c r="A4">
        <v>14177</v>
      </c>
      <c r="B4" t="s">
        <v>36</v>
      </c>
      <c r="C4" t="s">
        <v>38</v>
      </c>
      <c r="D4" s="1">
        <v>80000</v>
      </c>
      <c r="E4">
        <v>5</v>
      </c>
      <c r="F4" t="s">
        <v>19</v>
      </c>
      <c r="G4" t="s">
        <v>21</v>
      </c>
      <c r="H4" t="s">
        <v>18</v>
      </c>
      <c r="I4">
        <v>2</v>
      </c>
      <c r="J4" t="s">
        <v>22</v>
      </c>
      <c r="K4" t="s">
        <v>17</v>
      </c>
      <c r="L4">
        <v>60</v>
      </c>
      <c r="M4" t="str">
        <f t="shared" si="0"/>
        <v>Old</v>
      </c>
      <c r="N4" t="s">
        <v>18</v>
      </c>
    </row>
    <row r="5" spans="1:14" x14ac:dyDescent="0.2">
      <c r="A5">
        <v>24381</v>
      </c>
      <c r="B5" t="s">
        <v>37</v>
      </c>
      <c r="C5" t="s">
        <v>38</v>
      </c>
      <c r="D5" s="1">
        <v>70000</v>
      </c>
      <c r="E5">
        <v>0</v>
      </c>
      <c r="F5" t="s">
        <v>13</v>
      </c>
      <c r="G5" t="s">
        <v>21</v>
      </c>
      <c r="H5" t="s">
        <v>15</v>
      </c>
      <c r="I5">
        <v>1</v>
      </c>
      <c r="J5" t="s">
        <v>23</v>
      </c>
      <c r="K5" t="s">
        <v>24</v>
      </c>
      <c r="L5">
        <v>41</v>
      </c>
      <c r="M5" t="str">
        <f t="shared" si="0"/>
        <v>Middle Age</v>
      </c>
      <c r="N5" t="s">
        <v>15</v>
      </c>
    </row>
    <row r="6" spans="1:14" x14ac:dyDescent="0.2">
      <c r="A6">
        <v>25597</v>
      </c>
      <c r="B6" t="s">
        <v>37</v>
      </c>
      <c r="C6" t="s">
        <v>38</v>
      </c>
      <c r="D6" s="1">
        <v>30000</v>
      </c>
      <c r="E6">
        <v>0</v>
      </c>
      <c r="F6" t="s">
        <v>13</v>
      </c>
      <c r="G6" t="s">
        <v>20</v>
      </c>
      <c r="H6" t="s">
        <v>18</v>
      </c>
      <c r="I6">
        <v>0</v>
      </c>
      <c r="J6" t="s">
        <v>16</v>
      </c>
      <c r="K6" t="s">
        <v>17</v>
      </c>
      <c r="L6">
        <v>36</v>
      </c>
      <c r="M6" t="str">
        <f t="shared" si="0"/>
        <v>Middle Age</v>
      </c>
      <c r="N6" t="s">
        <v>15</v>
      </c>
    </row>
    <row r="7" spans="1:14" x14ac:dyDescent="0.2">
      <c r="A7">
        <v>13507</v>
      </c>
      <c r="B7" t="s">
        <v>36</v>
      </c>
      <c r="C7" t="s">
        <v>39</v>
      </c>
      <c r="D7" s="1">
        <v>10000</v>
      </c>
      <c r="E7">
        <v>2</v>
      </c>
      <c r="F7" t="s">
        <v>19</v>
      </c>
      <c r="G7" t="s">
        <v>25</v>
      </c>
      <c r="H7" t="s">
        <v>15</v>
      </c>
      <c r="I7">
        <v>0</v>
      </c>
      <c r="J7" t="s">
        <v>26</v>
      </c>
      <c r="K7" t="s">
        <v>17</v>
      </c>
      <c r="L7">
        <v>50</v>
      </c>
      <c r="M7" t="str">
        <f t="shared" si="0"/>
        <v>Middle Age</v>
      </c>
      <c r="N7" t="s">
        <v>18</v>
      </c>
    </row>
    <row r="8" spans="1:14" x14ac:dyDescent="0.2">
      <c r="A8">
        <v>27974</v>
      </c>
      <c r="B8" t="s">
        <v>37</v>
      </c>
      <c r="C8" t="s">
        <v>38</v>
      </c>
      <c r="D8" s="1">
        <v>160000</v>
      </c>
      <c r="E8">
        <v>2</v>
      </c>
      <c r="F8" t="s">
        <v>27</v>
      </c>
      <c r="G8" t="s">
        <v>28</v>
      </c>
      <c r="H8" t="s">
        <v>15</v>
      </c>
      <c r="I8">
        <v>4</v>
      </c>
      <c r="J8" t="s">
        <v>16</v>
      </c>
      <c r="K8" t="s">
        <v>24</v>
      </c>
      <c r="L8">
        <v>33</v>
      </c>
      <c r="M8" t="str">
        <f t="shared" si="0"/>
        <v>Middle Age</v>
      </c>
      <c r="N8" t="s">
        <v>15</v>
      </c>
    </row>
    <row r="9" spans="1:14" x14ac:dyDescent="0.2">
      <c r="A9">
        <v>19364</v>
      </c>
      <c r="B9" t="s">
        <v>36</v>
      </c>
      <c r="C9" t="s">
        <v>38</v>
      </c>
      <c r="D9" s="1">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1">
        <v>30000</v>
      </c>
      <c r="E67">
        <v>2</v>
      </c>
      <c r="F67" t="s">
        <v>19</v>
      </c>
      <c r="G67" t="s">
        <v>20</v>
      </c>
      <c r="H67" t="s">
        <v>15</v>
      </c>
      <c r="I67">
        <v>2</v>
      </c>
      <c r="J67" t="s">
        <v>23</v>
      </c>
      <c r="K67" t="s">
        <v>24</v>
      </c>
      <c r="L67">
        <v>68</v>
      </c>
      <c r="M67" t="str">
        <f t="shared" ref="M67:M130" si="1">IF(L67&gt;54,"Old",IF(L67&gt;=31,"Middle Age",IF(L67&lt;31, "Adolescent","Invalid")))</f>
        <v>Old</v>
      </c>
      <c r="N67" t="s">
        <v>18</v>
      </c>
    </row>
    <row r="68" spans="1:14" x14ac:dyDescent="0.2">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2">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 "Adolescent","Invalid")))</f>
        <v>Middle Age</v>
      </c>
      <c r="N131" t="s">
        <v>15</v>
      </c>
    </row>
    <row r="132" spans="1:14" x14ac:dyDescent="0.2">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Age",IF(L195&lt;31, "Adolescent","Invalid")))</f>
        <v>Middle Age</v>
      </c>
      <c r="N195" t="s">
        <v>18</v>
      </c>
    </row>
    <row r="196" spans="1:14" x14ac:dyDescent="0.2">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 "Adolescent","Invalid")))</f>
        <v>Middle Age</v>
      </c>
      <c r="N259" t="s">
        <v>15</v>
      </c>
    </row>
    <row r="260" spans="1:14" x14ac:dyDescent="0.2">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 "Adolescent","Invalid")))</f>
        <v>Middle Age</v>
      </c>
      <c r="N323" t="s">
        <v>15</v>
      </c>
    </row>
    <row r="324" spans="1:14" x14ac:dyDescent="0.2">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 "Adolescent","Invalid")))</f>
        <v>Middle Age</v>
      </c>
      <c r="N387" t="s">
        <v>18</v>
      </c>
    </row>
    <row r="388" spans="1:14" x14ac:dyDescent="0.2">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 "Adolescent","Invalid")))</f>
        <v>Middle Age</v>
      </c>
      <c r="N451" t="s">
        <v>18</v>
      </c>
    </row>
    <row r="452" spans="1:14" x14ac:dyDescent="0.2">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Age",IF(L515&lt;31, "Adolescent","Invalid")))</f>
        <v>Old</v>
      </c>
      <c r="N515" t="s">
        <v>15</v>
      </c>
    </row>
    <row r="516" spans="1:14" x14ac:dyDescent="0.2">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 "Adolescent","Invalid")))</f>
        <v>Middle Age</v>
      </c>
      <c r="N579" t="s">
        <v>18</v>
      </c>
    </row>
    <row r="580" spans="1:14" x14ac:dyDescent="0.2">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Age",IF(L643&lt;31, "Adolescent","Invalid")))</f>
        <v>Old</v>
      </c>
      <c r="N643" t="s">
        <v>18</v>
      </c>
    </row>
    <row r="644" spans="1:14" x14ac:dyDescent="0.2">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Age",IF(L707&lt;31, "Adolescent","Invalid")))</f>
        <v>Old</v>
      </c>
      <c r="N707" t="s">
        <v>18</v>
      </c>
    </row>
    <row r="708" spans="1:14" x14ac:dyDescent="0.2">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 "Adolescent","Invalid")))</f>
        <v>Middle Age</v>
      </c>
      <c r="N771" t="s">
        <v>18</v>
      </c>
    </row>
    <row r="772" spans="1:14" x14ac:dyDescent="0.2">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 "Adolescent","Invalid")))</f>
        <v>Middle Age</v>
      </c>
      <c r="N835" t="s">
        <v>15</v>
      </c>
    </row>
    <row r="836" spans="1:14" x14ac:dyDescent="0.2">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 "Adolescent","Invalid")))</f>
        <v>Adolescent</v>
      </c>
      <c r="N899" t="s">
        <v>18</v>
      </c>
    </row>
    <row r="900" spans="1:14" x14ac:dyDescent="0.2">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 "Adolescent","Invalid")))</f>
        <v>Old</v>
      </c>
      <c r="N963" t="s">
        <v>18</v>
      </c>
    </row>
    <row r="964" spans="1:14" x14ac:dyDescent="0.2">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855024FB-C7FB-4448-9813-06ED0BCAF75D}"/>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489A1-75A0-8C40-B8A0-ADEC04AE0BC1}">
  <dimension ref="A1:N115"/>
  <sheetViews>
    <sheetView topLeftCell="A14" workbookViewId="0">
      <selection activeCell="M52" sqref="M52"/>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1" spans="1:4" x14ac:dyDescent="0.2">
      <c r="A1" s="3" t="s">
        <v>43</v>
      </c>
      <c r="B1" s="3" t="s">
        <v>44</v>
      </c>
    </row>
    <row r="2" spans="1:4" x14ac:dyDescent="0.2">
      <c r="A2" s="3" t="s">
        <v>41</v>
      </c>
      <c r="B2" t="s">
        <v>18</v>
      </c>
      <c r="C2" t="s">
        <v>15</v>
      </c>
      <c r="D2" t="s">
        <v>42</v>
      </c>
    </row>
    <row r="3" spans="1:4" x14ac:dyDescent="0.2">
      <c r="A3" s="4" t="s">
        <v>39</v>
      </c>
      <c r="B3" s="1">
        <v>53440</v>
      </c>
      <c r="C3" s="1">
        <v>55774.058577405856</v>
      </c>
      <c r="D3" s="1">
        <v>54580.777096114522</v>
      </c>
    </row>
    <row r="4" spans="1:4" x14ac:dyDescent="0.2">
      <c r="A4" s="4" t="s">
        <v>38</v>
      </c>
      <c r="B4" s="1">
        <v>56208.178438661707</v>
      </c>
      <c r="C4" s="1">
        <v>60123.966942148763</v>
      </c>
      <c r="D4" s="1">
        <v>58062.62230919765</v>
      </c>
    </row>
    <row r="5" spans="1:4" x14ac:dyDescent="0.2">
      <c r="A5" s="4" t="s">
        <v>42</v>
      </c>
      <c r="B5" s="1">
        <v>54874.759152215796</v>
      </c>
      <c r="C5" s="1">
        <v>57962.577962577961</v>
      </c>
      <c r="D5" s="1">
        <v>56360</v>
      </c>
    </row>
    <row r="22" spans="1:14" x14ac:dyDescent="0.2">
      <c r="A22" s="3" t="s">
        <v>45</v>
      </c>
      <c r="B22" s="3" t="s">
        <v>44</v>
      </c>
    </row>
    <row r="23" spans="1:14" x14ac:dyDescent="0.2">
      <c r="A23" s="3" t="s">
        <v>41</v>
      </c>
      <c r="B23" t="s">
        <v>18</v>
      </c>
      <c r="C23" t="s">
        <v>15</v>
      </c>
      <c r="D23" t="s">
        <v>42</v>
      </c>
      <c r="N23" t="s">
        <v>47</v>
      </c>
    </row>
    <row r="24" spans="1:14" x14ac:dyDescent="0.2">
      <c r="A24" s="4" t="s">
        <v>16</v>
      </c>
      <c r="B24" s="5">
        <v>166</v>
      </c>
      <c r="C24" s="5">
        <v>200</v>
      </c>
      <c r="D24" s="5">
        <v>366</v>
      </c>
    </row>
    <row r="25" spans="1:14" x14ac:dyDescent="0.2">
      <c r="A25" s="4" t="s">
        <v>26</v>
      </c>
      <c r="B25" s="5">
        <v>92</v>
      </c>
      <c r="C25" s="5">
        <v>77</v>
      </c>
      <c r="D25" s="5">
        <v>169</v>
      </c>
    </row>
    <row r="26" spans="1:14" x14ac:dyDescent="0.2">
      <c r="A26" s="4" t="s">
        <v>22</v>
      </c>
      <c r="B26" s="5">
        <v>67</v>
      </c>
      <c r="C26" s="5">
        <v>95</v>
      </c>
      <c r="D26" s="5">
        <v>162</v>
      </c>
    </row>
    <row r="27" spans="1:14" x14ac:dyDescent="0.2">
      <c r="A27" s="4" t="s">
        <v>23</v>
      </c>
      <c r="B27" s="5">
        <v>116</v>
      </c>
      <c r="C27" s="5">
        <v>76</v>
      </c>
      <c r="D27" s="5">
        <v>192</v>
      </c>
    </row>
    <row r="28" spans="1:14" x14ac:dyDescent="0.2">
      <c r="A28" s="4" t="s">
        <v>46</v>
      </c>
      <c r="B28" s="5">
        <v>78</v>
      </c>
      <c r="C28" s="5">
        <v>33</v>
      </c>
      <c r="D28" s="5">
        <v>111</v>
      </c>
    </row>
    <row r="29" spans="1:14" x14ac:dyDescent="0.2">
      <c r="A29" s="4" t="s">
        <v>42</v>
      </c>
      <c r="B29" s="5">
        <v>519</v>
      </c>
      <c r="C29" s="5">
        <v>481</v>
      </c>
      <c r="D29" s="5">
        <v>1000</v>
      </c>
    </row>
    <row r="42" spans="1:4" x14ac:dyDescent="0.2">
      <c r="A42" s="3" t="s">
        <v>45</v>
      </c>
      <c r="B42" s="3" t="s">
        <v>44</v>
      </c>
    </row>
    <row r="43" spans="1:4" x14ac:dyDescent="0.2">
      <c r="A43" s="3" t="s">
        <v>41</v>
      </c>
      <c r="B43" t="s">
        <v>18</v>
      </c>
      <c r="C43" t="s">
        <v>15</v>
      </c>
      <c r="D43" t="s">
        <v>42</v>
      </c>
    </row>
    <row r="44" spans="1:4" x14ac:dyDescent="0.2">
      <c r="A44" s="4" t="s">
        <v>48</v>
      </c>
      <c r="B44" s="5">
        <v>71</v>
      </c>
      <c r="C44" s="5">
        <v>39</v>
      </c>
      <c r="D44" s="5">
        <v>110</v>
      </c>
    </row>
    <row r="45" spans="1:4" x14ac:dyDescent="0.2">
      <c r="A45" s="4" t="s">
        <v>49</v>
      </c>
      <c r="B45" s="5">
        <v>318</v>
      </c>
      <c r="C45" s="5">
        <v>383</v>
      </c>
      <c r="D45" s="5">
        <v>701</v>
      </c>
    </row>
    <row r="46" spans="1:4" x14ac:dyDescent="0.2">
      <c r="A46" s="4" t="s">
        <v>50</v>
      </c>
      <c r="B46" s="5">
        <v>130</v>
      </c>
      <c r="C46" s="5">
        <v>59</v>
      </c>
      <c r="D46" s="5">
        <v>189</v>
      </c>
    </row>
    <row r="47" spans="1:4" x14ac:dyDescent="0.2">
      <c r="A47" s="4" t="s">
        <v>42</v>
      </c>
      <c r="B47" s="5">
        <v>519</v>
      </c>
      <c r="C47" s="5">
        <v>481</v>
      </c>
      <c r="D47" s="5">
        <v>1000</v>
      </c>
    </row>
    <row r="60" spans="1:4" x14ac:dyDescent="0.2">
      <c r="A60" s="3" t="s">
        <v>45</v>
      </c>
      <c r="B60" s="3" t="s">
        <v>44</v>
      </c>
    </row>
    <row r="61" spans="1:4" x14ac:dyDescent="0.2">
      <c r="A61" s="3" t="s">
        <v>41</v>
      </c>
      <c r="B61" t="s">
        <v>18</v>
      </c>
      <c r="C61" t="s">
        <v>15</v>
      </c>
      <c r="D61" t="s">
        <v>42</v>
      </c>
    </row>
    <row r="62" spans="1:4" x14ac:dyDescent="0.2">
      <c r="A62" s="4">
        <v>25</v>
      </c>
      <c r="B62" s="5">
        <v>2</v>
      </c>
      <c r="C62" s="5">
        <v>4</v>
      </c>
      <c r="D62" s="5">
        <v>6</v>
      </c>
    </row>
    <row r="63" spans="1:4" x14ac:dyDescent="0.2">
      <c r="A63" s="4">
        <v>26</v>
      </c>
      <c r="B63" s="5">
        <v>8</v>
      </c>
      <c r="C63" s="5">
        <v>8</v>
      </c>
      <c r="D63" s="5">
        <v>16</v>
      </c>
    </row>
    <row r="64" spans="1:4" x14ac:dyDescent="0.2">
      <c r="A64" s="4">
        <v>27</v>
      </c>
      <c r="B64" s="5">
        <v>15</v>
      </c>
      <c r="C64" s="5">
        <v>8</v>
      </c>
      <c r="D64" s="5">
        <v>23</v>
      </c>
    </row>
    <row r="65" spans="1:4" x14ac:dyDescent="0.2">
      <c r="A65" s="4">
        <v>28</v>
      </c>
      <c r="B65" s="5">
        <v>12</v>
      </c>
      <c r="C65" s="5">
        <v>10</v>
      </c>
      <c r="D65" s="5">
        <v>22</v>
      </c>
    </row>
    <row r="66" spans="1:4" x14ac:dyDescent="0.2">
      <c r="A66" s="4">
        <v>29</v>
      </c>
      <c r="B66" s="5">
        <v>11</v>
      </c>
      <c r="C66" s="5">
        <v>5</v>
      </c>
      <c r="D66" s="5">
        <v>16</v>
      </c>
    </row>
    <row r="67" spans="1:4" x14ac:dyDescent="0.2">
      <c r="A67" s="4">
        <v>30</v>
      </c>
      <c r="B67" s="5">
        <v>23</v>
      </c>
      <c r="C67" s="5">
        <v>4</v>
      </c>
      <c r="D67" s="5">
        <v>27</v>
      </c>
    </row>
    <row r="68" spans="1:4" x14ac:dyDescent="0.2">
      <c r="A68" s="4">
        <v>31</v>
      </c>
      <c r="B68" s="5">
        <v>17</v>
      </c>
      <c r="C68" s="5">
        <v>8</v>
      </c>
      <c r="D68" s="5">
        <v>25</v>
      </c>
    </row>
    <row r="69" spans="1:4" x14ac:dyDescent="0.2">
      <c r="A69" s="4">
        <v>32</v>
      </c>
      <c r="B69" s="5">
        <v>19</v>
      </c>
      <c r="C69" s="5">
        <v>14</v>
      </c>
      <c r="D69" s="5">
        <v>33</v>
      </c>
    </row>
    <row r="70" spans="1:4" x14ac:dyDescent="0.2">
      <c r="A70" s="4">
        <v>33</v>
      </c>
      <c r="B70" s="5">
        <v>8</v>
      </c>
      <c r="C70" s="5">
        <v>13</v>
      </c>
      <c r="D70" s="5">
        <v>21</v>
      </c>
    </row>
    <row r="71" spans="1:4" x14ac:dyDescent="0.2">
      <c r="A71" s="4">
        <v>34</v>
      </c>
      <c r="B71" s="5">
        <v>12</v>
      </c>
      <c r="C71" s="5">
        <v>19</v>
      </c>
      <c r="D71" s="5">
        <v>31</v>
      </c>
    </row>
    <row r="72" spans="1:4" x14ac:dyDescent="0.2">
      <c r="A72" s="4">
        <v>35</v>
      </c>
      <c r="B72" s="5">
        <v>14</v>
      </c>
      <c r="C72" s="5">
        <v>22</v>
      </c>
      <c r="D72" s="5">
        <v>36</v>
      </c>
    </row>
    <row r="73" spans="1:4" x14ac:dyDescent="0.2">
      <c r="A73" s="4">
        <v>36</v>
      </c>
      <c r="B73" s="5">
        <v>7</v>
      </c>
      <c r="C73" s="5">
        <v>30</v>
      </c>
      <c r="D73" s="5">
        <v>37</v>
      </c>
    </row>
    <row r="74" spans="1:4" x14ac:dyDescent="0.2">
      <c r="A74" s="4">
        <v>37</v>
      </c>
      <c r="B74" s="5">
        <v>4</v>
      </c>
      <c r="C74" s="5">
        <v>28</v>
      </c>
      <c r="D74" s="5">
        <v>32</v>
      </c>
    </row>
    <row r="75" spans="1:4" x14ac:dyDescent="0.2">
      <c r="A75" s="4">
        <v>38</v>
      </c>
      <c r="B75" s="5">
        <v>8</v>
      </c>
      <c r="C75" s="5">
        <v>29</v>
      </c>
      <c r="D75" s="5">
        <v>37</v>
      </c>
    </row>
    <row r="76" spans="1:4" x14ac:dyDescent="0.2">
      <c r="A76" s="4">
        <v>39</v>
      </c>
      <c r="B76" s="5">
        <v>10</v>
      </c>
      <c r="C76" s="5">
        <v>12</v>
      </c>
      <c r="D76" s="5">
        <v>22</v>
      </c>
    </row>
    <row r="77" spans="1:4" x14ac:dyDescent="0.2">
      <c r="A77" s="4">
        <v>40</v>
      </c>
      <c r="B77" s="5">
        <v>24</v>
      </c>
      <c r="C77" s="5">
        <v>18</v>
      </c>
      <c r="D77" s="5">
        <v>42</v>
      </c>
    </row>
    <row r="78" spans="1:4" x14ac:dyDescent="0.2">
      <c r="A78" s="4">
        <v>41</v>
      </c>
      <c r="B78" s="5">
        <v>13</v>
      </c>
      <c r="C78" s="5">
        <v>15</v>
      </c>
      <c r="D78" s="5">
        <v>28</v>
      </c>
    </row>
    <row r="79" spans="1:4" x14ac:dyDescent="0.2">
      <c r="A79" s="4">
        <v>42</v>
      </c>
      <c r="B79" s="5">
        <v>22</v>
      </c>
      <c r="C79" s="5">
        <v>12</v>
      </c>
      <c r="D79" s="5">
        <v>34</v>
      </c>
    </row>
    <row r="80" spans="1:4" x14ac:dyDescent="0.2">
      <c r="A80" s="4">
        <v>43</v>
      </c>
      <c r="B80" s="5">
        <v>17</v>
      </c>
      <c r="C80" s="5">
        <v>19</v>
      </c>
      <c r="D80" s="5">
        <v>36</v>
      </c>
    </row>
    <row r="81" spans="1:4" x14ac:dyDescent="0.2">
      <c r="A81" s="4">
        <v>44</v>
      </c>
      <c r="B81" s="5">
        <v>15</v>
      </c>
      <c r="C81" s="5">
        <v>12</v>
      </c>
      <c r="D81" s="5">
        <v>27</v>
      </c>
    </row>
    <row r="82" spans="1:4" x14ac:dyDescent="0.2">
      <c r="A82" s="4">
        <v>45</v>
      </c>
      <c r="B82" s="5">
        <v>18</v>
      </c>
      <c r="C82" s="5">
        <v>13</v>
      </c>
      <c r="D82" s="5">
        <v>31</v>
      </c>
    </row>
    <row r="83" spans="1:4" x14ac:dyDescent="0.2">
      <c r="A83" s="4">
        <v>46</v>
      </c>
      <c r="B83" s="5">
        <v>12</v>
      </c>
      <c r="C83" s="5">
        <v>15</v>
      </c>
      <c r="D83" s="5">
        <v>27</v>
      </c>
    </row>
    <row r="84" spans="1:4" x14ac:dyDescent="0.2">
      <c r="A84" s="4">
        <v>47</v>
      </c>
      <c r="B84" s="5">
        <v>19</v>
      </c>
      <c r="C84" s="5">
        <v>20</v>
      </c>
      <c r="D84" s="5">
        <v>39</v>
      </c>
    </row>
    <row r="85" spans="1:4" x14ac:dyDescent="0.2">
      <c r="A85" s="4">
        <v>48</v>
      </c>
      <c r="B85" s="5">
        <v>16</v>
      </c>
      <c r="C85" s="5">
        <v>13</v>
      </c>
      <c r="D85" s="5">
        <v>29</v>
      </c>
    </row>
    <row r="86" spans="1:4" x14ac:dyDescent="0.2">
      <c r="A86" s="4">
        <v>49</v>
      </c>
      <c r="B86" s="5">
        <v>15</v>
      </c>
      <c r="C86" s="5">
        <v>8</v>
      </c>
      <c r="D86" s="5">
        <v>23</v>
      </c>
    </row>
    <row r="87" spans="1:4" x14ac:dyDescent="0.2">
      <c r="A87" s="4">
        <v>50</v>
      </c>
      <c r="B87" s="5">
        <v>12</v>
      </c>
      <c r="C87" s="5">
        <v>12</v>
      </c>
      <c r="D87" s="5">
        <v>24</v>
      </c>
    </row>
    <row r="88" spans="1:4" x14ac:dyDescent="0.2">
      <c r="A88" s="4">
        <v>51</v>
      </c>
      <c r="B88" s="5">
        <v>10</v>
      </c>
      <c r="C88" s="5">
        <v>12</v>
      </c>
      <c r="D88" s="5">
        <v>22</v>
      </c>
    </row>
    <row r="89" spans="1:4" x14ac:dyDescent="0.2">
      <c r="A89" s="4">
        <v>52</v>
      </c>
      <c r="B89" s="5">
        <v>10</v>
      </c>
      <c r="C89" s="5">
        <v>15</v>
      </c>
      <c r="D89" s="5">
        <v>25</v>
      </c>
    </row>
    <row r="90" spans="1:4" x14ac:dyDescent="0.2">
      <c r="A90" s="4">
        <v>53</v>
      </c>
      <c r="B90" s="5">
        <v>11</v>
      </c>
      <c r="C90" s="5">
        <v>13</v>
      </c>
      <c r="D90" s="5">
        <v>24</v>
      </c>
    </row>
    <row r="91" spans="1:4" x14ac:dyDescent="0.2">
      <c r="A91" s="4">
        <v>54</v>
      </c>
      <c r="B91" s="5">
        <v>5</v>
      </c>
      <c r="C91" s="5">
        <v>11</v>
      </c>
      <c r="D91" s="5">
        <v>16</v>
      </c>
    </row>
    <row r="92" spans="1:4" x14ac:dyDescent="0.2">
      <c r="A92" s="4">
        <v>55</v>
      </c>
      <c r="B92" s="5">
        <v>13</v>
      </c>
      <c r="C92" s="5">
        <v>5</v>
      </c>
      <c r="D92" s="5">
        <v>18</v>
      </c>
    </row>
    <row r="93" spans="1:4" x14ac:dyDescent="0.2">
      <c r="A93" s="4">
        <v>56</v>
      </c>
      <c r="B93" s="5">
        <v>13</v>
      </c>
      <c r="C93" s="5">
        <v>3</v>
      </c>
      <c r="D93" s="5">
        <v>16</v>
      </c>
    </row>
    <row r="94" spans="1:4" x14ac:dyDescent="0.2">
      <c r="A94" s="4">
        <v>57</v>
      </c>
      <c r="B94" s="5">
        <v>4</v>
      </c>
      <c r="C94" s="5">
        <v>4</v>
      </c>
      <c r="D94" s="5">
        <v>8</v>
      </c>
    </row>
    <row r="95" spans="1:4" x14ac:dyDescent="0.2">
      <c r="A95" s="4">
        <v>58</v>
      </c>
      <c r="B95" s="5">
        <v>8</v>
      </c>
      <c r="C95" s="5">
        <v>4</v>
      </c>
      <c r="D95" s="5">
        <v>12</v>
      </c>
    </row>
    <row r="96" spans="1:4" x14ac:dyDescent="0.2">
      <c r="A96" s="4">
        <v>59</v>
      </c>
      <c r="B96" s="5">
        <v>14</v>
      </c>
      <c r="C96" s="5">
        <v>6</v>
      </c>
      <c r="D96" s="5">
        <v>20</v>
      </c>
    </row>
    <row r="97" spans="1:4" x14ac:dyDescent="0.2">
      <c r="A97" s="4">
        <v>60</v>
      </c>
      <c r="B97" s="5">
        <v>8</v>
      </c>
      <c r="C97" s="5">
        <v>7</v>
      </c>
      <c r="D97" s="5">
        <v>15</v>
      </c>
    </row>
    <row r="98" spans="1:4" x14ac:dyDescent="0.2">
      <c r="A98" s="4">
        <v>61</v>
      </c>
      <c r="B98" s="5">
        <v>5</v>
      </c>
      <c r="C98" s="5">
        <v>4</v>
      </c>
      <c r="D98" s="5">
        <v>9</v>
      </c>
    </row>
    <row r="99" spans="1:4" x14ac:dyDescent="0.2">
      <c r="A99" s="4">
        <v>62</v>
      </c>
      <c r="B99" s="5">
        <v>9</v>
      </c>
      <c r="C99" s="5">
        <v>4</v>
      </c>
      <c r="D99" s="5">
        <v>13</v>
      </c>
    </row>
    <row r="100" spans="1:4" x14ac:dyDescent="0.2">
      <c r="A100" s="4">
        <v>63</v>
      </c>
      <c r="B100" s="5">
        <v>7</v>
      </c>
      <c r="C100" s="5">
        <v>2</v>
      </c>
      <c r="D100" s="5">
        <v>9</v>
      </c>
    </row>
    <row r="101" spans="1:4" x14ac:dyDescent="0.2">
      <c r="A101" s="4">
        <v>64</v>
      </c>
      <c r="B101" s="5">
        <v>7</v>
      </c>
      <c r="C101" s="5">
        <v>3</v>
      </c>
      <c r="D101" s="5">
        <v>10</v>
      </c>
    </row>
    <row r="102" spans="1:4" x14ac:dyDescent="0.2">
      <c r="A102" s="4">
        <v>65</v>
      </c>
      <c r="B102" s="5">
        <v>6</v>
      </c>
      <c r="C102" s="5">
        <v>3</v>
      </c>
      <c r="D102" s="5">
        <v>9</v>
      </c>
    </row>
    <row r="103" spans="1:4" x14ac:dyDescent="0.2">
      <c r="A103" s="4">
        <v>66</v>
      </c>
      <c r="B103" s="5">
        <v>8</v>
      </c>
      <c r="C103" s="5">
        <v>6</v>
      </c>
      <c r="D103" s="5">
        <v>14</v>
      </c>
    </row>
    <row r="104" spans="1:4" x14ac:dyDescent="0.2">
      <c r="A104" s="4">
        <v>67</v>
      </c>
      <c r="B104" s="5">
        <v>8</v>
      </c>
      <c r="C104" s="5">
        <v>2</v>
      </c>
      <c r="D104" s="5">
        <v>10</v>
      </c>
    </row>
    <row r="105" spans="1:4" x14ac:dyDescent="0.2">
      <c r="A105" s="4">
        <v>68</v>
      </c>
      <c r="B105" s="5">
        <v>3</v>
      </c>
      <c r="C105" s="5"/>
      <c r="D105" s="5">
        <v>3</v>
      </c>
    </row>
    <row r="106" spans="1:4" x14ac:dyDescent="0.2">
      <c r="A106" s="4">
        <v>69</v>
      </c>
      <c r="B106" s="5">
        <v>8</v>
      </c>
      <c r="C106" s="5"/>
      <c r="D106" s="5">
        <v>8</v>
      </c>
    </row>
    <row r="107" spans="1:4" x14ac:dyDescent="0.2">
      <c r="A107" s="4">
        <v>70</v>
      </c>
      <c r="B107" s="5">
        <v>3</v>
      </c>
      <c r="C107" s="5">
        <v>1</v>
      </c>
      <c r="D107" s="5">
        <v>4</v>
      </c>
    </row>
    <row r="108" spans="1:4" x14ac:dyDescent="0.2">
      <c r="A108" s="4">
        <v>71</v>
      </c>
      <c r="B108" s="5">
        <v>1</v>
      </c>
      <c r="C108" s="5"/>
      <c r="D108" s="5">
        <v>1</v>
      </c>
    </row>
    <row r="109" spans="1:4" x14ac:dyDescent="0.2">
      <c r="A109" s="4">
        <v>72</v>
      </c>
      <c r="B109" s="5"/>
      <c r="C109" s="5">
        <v>1</v>
      </c>
      <c r="D109" s="5">
        <v>1</v>
      </c>
    </row>
    <row r="110" spans="1:4" x14ac:dyDescent="0.2">
      <c r="A110" s="4">
        <v>73</v>
      </c>
      <c r="B110" s="5">
        <v>2</v>
      </c>
      <c r="C110" s="5">
        <v>2</v>
      </c>
      <c r="D110" s="5">
        <v>4</v>
      </c>
    </row>
    <row r="111" spans="1:4" x14ac:dyDescent="0.2">
      <c r="A111" s="4">
        <v>74</v>
      </c>
      <c r="B111" s="5"/>
      <c r="C111" s="5">
        <v>1</v>
      </c>
      <c r="D111" s="5">
        <v>1</v>
      </c>
    </row>
    <row r="112" spans="1:4" x14ac:dyDescent="0.2">
      <c r="A112" s="4">
        <v>78</v>
      </c>
      <c r="B112" s="5">
        <v>1</v>
      </c>
      <c r="C112" s="5">
        <v>1</v>
      </c>
      <c r="D112" s="5">
        <v>2</v>
      </c>
    </row>
    <row r="113" spans="1:4" x14ac:dyDescent="0.2">
      <c r="A113" s="4">
        <v>80</v>
      </c>
      <c r="B113" s="5">
        <v>1</v>
      </c>
      <c r="C113" s="5"/>
      <c r="D113" s="5">
        <v>1</v>
      </c>
    </row>
    <row r="114" spans="1:4" x14ac:dyDescent="0.2">
      <c r="A114" s="4">
        <v>89</v>
      </c>
      <c r="B114" s="5">
        <v>1</v>
      </c>
      <c r="C114" s="5"/>
      <c r="D114" s="5">
        <v>1</v>
      </c>
    </row>
    <row r="115" spans="1:4" x14ac:dyDescent="0.2">
      <c r="A115" s="4" t="s">
        <v>42</v>
      </c>
      <c r="B115" s="5">
        <v>519</v>
      </c>
      <c r="C115" s="5">
        <v>481</v>
      </c>
      <c r="D115" s="5">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bike_buyers</vt:lpstr>
      <vt:lpstr>Working 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Chau Tu Binh</cp:lastModifiedBy>
  <dcterms:created xsi:type="dcterms:W3CDTF">2022-03-18T02:50:57Z</dcterms:created>
  <dcterms:modified xsi:type="dcterms:W3CDTF">2025-01-02T04:39:06Z</dcterms:modified>
</cp:coreProperties>
</file>