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phongnguyenhuu/Desktop/"/>
    </mc:Choice>
  </mc:AlternateContent>
  <xr:revisionPtr revIDLastSave="0" documentId="13_ncr:1_{9B17BCBC-FFFC-EE42-8FD3-D2B427682A02}" xr6:coauthVersionLast="47" xr6:coauthVersionMax="47" xr10:uidLastSave="{00000000-0000-0000-0000-000000000000}"/>
  <bookViews>
    <workbookView xWindow="0" yWindow="680" windowWidth="25600" windowHeight="14760" activeTab="1" xr2:uid="{ABB8927A-7640-4B71-A542-20DF91817FD9}"/>
  </bookViews>
  <sheets>
    <sheet name="Authors" sheetId="9" r:id="rId1"/>
    <sheet name="Results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6" l="1"/>
  <c r="AM48" i="6" l="1"/>
  <c r="AZ48" i="6"/>
  <c r="AL48" i="6"/>
  <c r="AY48" i="6"/>
  <c r="AK48" i="6"/>
  <c r="AX48" i="6"/>
  <c r="AJ48" i="6"/>
  <c r="AW48" i="6"/>
  <c r="AI48" i="6"/>
  <c r="AV48" i="6"/>
  <c r="AH48" i="6"/>
  <c r="AU48" i="6"/>
  <c r="AG48" i="6"/>
  <c r="AT48" i="6"/>
  <c r="AF48" i="6"/>
  <c r="AS48" i="6"/>
  <c r="AZ40" i="6"/>
  <c r="AZ41" i="6"/>
  <c r="AZ42" i="6"/>
  <c r="AZ43" i="6"/>
  <c r="AY40" i="6"/>
  <c r="AY41" i="6"/>
  <c r="AY42" i="6"/>
  <c r="AY43" i="6"/>
  <c r="AX40" i="6"/>
  <c r="AX41" i="6"/>
  <c r="AX42" i="6"/>
  <c r="AX43" i="6"/>
  <c r="AW40" i="6"/>
  <c r="AW41" i="6"/>
  <c r="AW42" i="6"/>
  <c r="AW43" i="6"/>
  <c r="AV40" i="6"/>
  <c r="AV41" i="6"/>
  <c r="AV42" i="6"/>
  <c r="AV43" i="6"/>
  <c r="AU40" i="6"/>
  <c r="AU41" i="6"/>
  <c r="AU42" i="6"/>
  <c r="AU43" i="6"/>
  <c r="AT40" i="6"/>
  <c r="AT41" i="6"/>
  <c r="AT42" i="6"/>
  <c r="AT43" i="6"/>
  <c r="AS40" i="6"/>
  <c r="AS41" i="6"/>
  <c r="AS42" i="6"/>
  <c r="AS43" i="6"/>
  <c r="AG40" i="6"/>
  <c r="AH40" i="6"/>
  <c r="AI40" i="6"/>
  <c r="AJ40" i="6"/>
  <c r="AK40" i="6"/>
  <c r="AL40" i="6"/>
  <c r="AM40" i="6"/>
  <c r="AG41" i="6"/>
  <c r="AH41" i="6"/>
  <c r="AI41" i="6"/>
  <c r="AJ41" i="6"/>
  <c r="AK41" i="6"/>
  <c r="AL41" i="6"/>
  <c r="AM41" i="6"/>
  <c r="AG42" i="6"/>
  <c r="AH42" i="6"/>
  <c r="AI42" i="6"/>
  <c r="AJ42" i="6"/>
  <c r="AK42" i="6"/>
  <c r="AL42" i="6"/>
  <c r="AM42" i="6"/>
  <c r="AG43" i="6"/>
  <c r="AH43" i="6"/>
  <c r="AI43" i="6"/>
  <c r="AJ43" i="6"/>
  <c r="AK43" i="6"/>
  <c r="AL43" i="6"/>
  <c r="AM43" i="6"/>
  <c r="AF40" i="6"/>
  <c r="AF41" i="6"/>
  <c r="AF42" i="6"/>
  <c r="AF43" i="6"/>
  <c r="AZ5" i="6" l="1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4" i="6"/>
  <c r="AZ45" i="6"/>
  <c r="AZ46" i="6"/>
  <c r="AZ47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4" i="6"/>
  <c r="AY45" i="6"/>
  <c r="AY46" i="6"/>
  <c r="AY47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4" i="6"/>
  <c r="AX45" i="6"/>
  <c r="AX46" i="6"/>
  <c r="AX47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4" i="6"/>
  <c r="AW45" i="6"/>
  <c r="AW46" i="6"/>
  <c r="AW47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4" i="6"/>
  <c r="AV45" i="6"/>
  <c r="AV46" i="6"/>
  <c r="AV47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4" i="6"/>
  <c r="AU45" i="6"/>
  <c r="AU46" i="6"/>
  <c r="AU47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4" i="6"/>
  <c r="AT45" i="6"/>
  <c r="AT46" i="6"/>
  <c r="AT47" i="6"/>
  <c r="AT4" i="6"/>
  <c r="AU4" i="6"/>
  <c r="AV4" i="6"/>
  <c r="AW4" i="6"/>
  <c r="AX4" i="6"/>
  <c r="AY4" i="6"/>
  <c r="AZ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4" i="6"/>
  <c r="AS45" i="6"/>
  <c r="AS46" i="6"/>
  <c r="AS47" i="6"/>
  <c r="AS4" i="6"/>
  <c r="AM5" i="6" l="1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4" i="6"/>
  <c r="AM45" i="6"/>
  <c r="AM46" i="6"/>
  <c r="AM47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4" i="6"/>
  <c r="AL45" i="6"/>
  <c r="AL46" i="6"/>
  <c r="AL47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4" i="6"/>
  <c r="AK45" i="6"/>
  <c r="AK46" i="6"/>
  <c r="AK47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4" i="6"/>
  <c r="AJ45" i="6"/>
  <c r="AJ46" i="6"/>
  <c r="AJ47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4" i="6"/>
  <c r="AI45" i="6"/>
  <c r="AI46" i="6"/>
  <c r="AI47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4" i="6"/>
  <c r="AH45" i="6"/>
  <c r="AH46" i="6"/>
  <c r="AH47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4" i="6"/>
  <c r="AG45" i="6"/>
  <c r="AG46" i="6"/>
  <c r="AG47" i="6"/>
  <c r="AF5" i="6"/>
  <c r="AF6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4" i="6"/>
  <c r="AF45" i="6"/>
  <c r="AF46" i="6"/>
  <c r="AF47" i="6"/>
  <c r="AG4" i="6"/>
  <c r="AH4" i="6"/>
  <c r="AI4" i="6"/>
  <c r="AJ4" i="6"/>
  <c r="AK4" i="6"/>
  <c r="AL4" i="6"/>
  <c r="AM4" i="6"/>
  <c r="AF4" i="6"/>
</calcChain>
</file>

<file path=xl/sharedStrings.xml><?xml version="1.0" encoding="utf-8"?>
<sst xmlns="http://schemas.openxmlformats.org/spreadsheetml/2006/main" count="132" uniqueCount="21">
  <si>
    <t>no relax</t>
  </si>
  <si>
    <t>relax</t>
  </si>
  <si>
    <t>method</t>
  </si>
  <si>
    <t>portion</t>
  </si>
  <si>
    <t>w</t>
  </si>
  <si>
    <t>Acc</t>
  </si>
  <si>
    <t>Precision</t>
  </si>
  <si>
    <t>Recall</t>
  </si>
  <si>
    <t>F1</t>
  </si>
  <si>
    <t>s1</t>
  </si>
  <si>
    <t>adaptive 1</t>
  </si>
  <si>
    <t>adaptive 2</t>
  </si>
  <si>
    <t>s2</t>
  </si>
  <si>
    <t>best</t>
  </si>
  <si>
    <t>s-1</t>
  </si>
  <si>
    <t>base</t>
  </si>
  <si>
    <t>s0</t>
  </si>
  <si>
    <t>zero-level</t>
  </si>
  <si>
    <t>HUU PHONG NGUYEN1
, SHEKHAR MADHAV KHAIRNAR1
, GANESH SANKARANARAYANAN1</t>
  </si>
  <si>
    <t>1Department of Surgery, University of Texas Southwestern Medical Center, Texas, USA</t>
  </si>
  <si>
    <t>KAFR: Kinematic-guided adaptive sampling for efficient spatiotemporal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</si>
</sst>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D7BA7D"/>
      <name val="Consolas"/>
      <family val="3"/>
    </font>
    <font>
      <sz val="11"/>
      <color rgb="FFCE9178"/>
      <name val="Consolas"/>
      <family val="3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vertical="center"/>
    </xf>
    <xf numFmtId="0" fontId="0" fillId="0" borderId="8" xfId="0" applyBorder="1"/>
    <xf numFmtId="2" fontId="0" fillId="0" borderId="1" xfId="0" applyNumberForma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5540-882F-AA41-8084-C99EBDF73892}">
  <dimension ref="B1:B3"/>
  <sheetViews>
    <sheetView workbookViewId="0">
      <selection activeCell="B3" sqref="B3"/>
    </sheetView>
  </sheetViews>
  <sheetFormatPr baseColWidth="10" defaultRowHeight="15" x14ac:dyDescent="0.2"/>
  <cols>
    <col min="1" max="1" width="10.83203125" customWidth="1"/>
    <col min="2" max="2" width="114" bestFit="1" customWidth="1"/>
  </cols>
  <sheetData>
    <row r="1" spans="2:2" ht="52" customHeight="1" x14ac:dyDescent="0.35">
      <c r="B1" s="21" t="s">
        <v>20</v>
      </c>
    </row>
    <row r="2" spans="2:2" ht="93" customHeight="1" x14ac:dyDescent="0.35">
      <c r="B2" s="22" t="s">
        <v>18</v>
      </c>
    </row>
    <row r="3" spans="2:2" ht="63" customHeight="1" x14ac:dyDescent="0.35">
      <c r="B3" s="2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BAD1-6EF9-4801-949B-52145C742842}">
  <dimension ref="B2:AZ49"/>
  <sheetViews>
    <sheetView tabSelected="1" zoomScale="60" zoomScaleNormal="60" workbookViewId="0">
      <selection activeCell="H51" sqref="H51"/>
    </sheetView>
  </sheetViews>
  <sheetFormatPr baseColWidth="10" defaultColWidth="8.83203125" defaultRowHeight="15" x14ac:dyDescent="0.2"/>
  <cols>
    <col min="3" max="3" width="11.1640625" bestFit="1" customWidth="1"/>
    <col min="16" max="16" width="11.1640625" bestFit="1" customWidth="1"/>
    <col min="29" max="29" width="11.1640625" bestFit="1" customWidth="1"/>
    <col min="42" max="42" width="11.1640625" bestFit="1" customWidth="1"/>
  </cols>
  <sheetData>
    <row r="2" spans="2:52" x14ac:dyDescent="0.2">
      <c r="B2" s="4"/>
      <c r="C2" s="4"/>
      <c r="D2" s="4"/>
      <c r="E2" s="5"/>
      <c r="F2" s="11" t="s">
        <v>0</v>
      </c>
      <c r="G2" s="11"/>
      <c r="H2" s="11"/>
      <c r="I2" s="11"/>
      <c r="J2" s="12" t="s">
        <v>1</v>
      </c>
      <c r="K2" s="13"/>
      <c r="L2" s="13"/>
      <c r="M2" s="14"/>
      <c r="O2" s="4"/>
      <c r="P2" s="4"/>
      <c r="Q2" s="4"/>
      <c r="R2" s="5"/>
      <c r="S2" s="11" t="s">
        <v>0</v>
      </c>
      <c r="T2" s="11"/>
      <c r="U2" s="11"/>
      <c r="V2" s="11"/>
      <c r="W2" s="12" t="s">
        <v>1</v>
      </c>
      <c r="X2" s="13"/>
      <c r="Y2" s="13"/>
      <c r="Z2" s="14"/>
      <c r="AB2" s="4"/>
      <c r="AC2" s="4"/>
      <c r="AD2" s="4"/>
      <c r="AE2" s="5"/>
      <c r="AF2" s="11" t="s">
        <v>0</v>
      </c>
      <c r="AG2" s="11"/>
      <c r="AH2" s="11"/>
      <c r="AI2" s="11"/>
      <c r="AJ2" s="12" t="s">
        <v>1</v>
      </c>
      <c r="AK2" s="13"/>
      <c r="AL2" s="13"/>
      <c r="AM2" s="14"/>
      <c r="AO2" s="4"/>
      <c r="AP2" s="4"/>
      <c r="AQ2" s="4"/>
      <c r="AR2" s="5"/>
      <c r="AS2" s="11" t="s">
        <v>0</v>
      </c>
      <c r="AT2" s="11"/>
      <c r="AU2" s="11"/>
      <c r="AV2" s="11"/>
      <c r="AW2" s="12" t="s">
        <v>1</v>
      </c>
      <c r="AX2" s="13"/>
      <c r="AY2" s="13"/>
      <c r="AZ2" s="14"/>
    </row>
    <row r="3" spans="2:52" x14ac:dyDescent="0.2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5</v>
      </c>
      <c r="K3" s="1" t="s">
        <v>6</v>
      </c>
      <c r="L3" s="1" t="s">
        <v>7</v>
      </c>
      <c r="M3" s="1" t="s">
        <v>8</v>
      </c>
      <c r="O3" s="1"/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5</v>
      </c>
      <c r="X3" s="1" t="s">
        <v>6</v>
      </c>
      <c r="Y3" s="1" t="s">
        <v>7</v>
      </c>
      <c r="Z3" s="1" t="s">
        <v>8</v>
      </c>
      <c r="AB3" s="1"/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I3" s="1" t="s">
        <v>8</v>
      </c>
      <c r="AJ3" s="1" t="s">
        <v>5</v>
      </c>
      <c r="AK3" s="1" t="s">
        <v>6</v>
      </c>
      <c r="AL3" s="1" t="s">
        <v>7</v>
      </c>
      <c r="AM3" s="1" t="s">
        <v>8</v>
      </c>
      <c r="AO3" s="1"/>
      <c r="AP3" s="1" t="s">
        <v>2</v>
      </c>
      <c r="AQ3" s="1" t="s">
        <v>3</v>
      </c>
      <c r="AR3" s="1" t="s">
        <v>4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5</v>
      </c>
      <c r="AX3" s="1" t="s">
        <v>6</v>
      </c>
      <c r="AY3" s="1" t="s">
        <v>7</v>
      </c>
      <c r="AZ3" s="1" t="s">
        <v>8</v>
      </c>
    </row>
    <row r="4" spans="2:52" x14ac:dyDescent="0.2">
      <c r="B4" s="18" t="s">
        <v>9</v>
      </c>
      <c r="C4" s="18" t="s">
        <v>10</v>
      </c>
      <c r="D4" s="18">
        <v>0.5</v>
      </c>
      <c r="E4" s="1">
        <v>31</v>
      </c>
      <c r="F4" s="1">
        <v>84.64</v>
      </c>
      <c r="G4" s="1">
        <v>79</v>
      </c>
      <c r="H4" s="1">
        <v>86</v>
      </c>
      <c r="I4" s="1">
        <v>82.01</v>
      </c>
      <c r="J4" s="1">
        <v>87.49</v>
      </c>
      <c r="K4" s="1">
        <v>85</v>
      </c>
      <c r="L4" s="1">
        <v>91</v>
      </c>
      <c r="M4" s="1">
        <v>87.54</v>
      </c>
      <c r="O4" s="18" t="s">
        <v>9</v>
      </c>
      <c r="P4" s="18" t="s">
        <v>10</v>
      </c>
      <c r="Q4" s="18">
        <v>0.5</v>
      </c>
      <c r="R4" s="1">
        <v>31</v>
      </c>
      <c r="S4" s="1">
        <v>86.36</v>
      </c>
      <c r="T4" s="1">
        <v>80</v>
      </c>
      <c r="U4" s="1">
        <v>86</v>
      </c>
      <c r="V4" s="1">
        <v>82.43</v>
      </c>
      <c r="W4" s="1">
        <v>89.35</v>
      </c>
      <c r="X4" s="1">
        <v>86</v>
      </c>
      <c r="Y4" s="1">
        <v>91</v>
      </c>
      <c r="Z4" s="1">
        <v>88.23</v>
      </c>
      <c r="AB4" s="18" t="s">
        <v>9</v>
      </c>
      <c r="AC4" s="18" t="s">
        <v>10</v>
      </c>
      <c r="AD4" s="18">
        <v>0.5</v>
      </c>
      <c r="AE4" s="1">
        <v>31</v>
      </c>
      <c r="AF4" s="8">
        <f>AVERAGE(F4,S4)</f>
        <v>85.5</v>
      </c>
      <c r="AG4" s="8">
        <f t="shared" ref="AG4:AM19" si="0">AVERAGE(G4,T4)</f>
        <v>79.5</v>
      </c>
      <c r="AH4" s="8">
        <f t="shared" si="0"/>
        <v>86</v>
      </c>
      <c r="AI4" s="8">
        <f t="shared" si="0"/>
        <v>82.22</v>
      </c>
      <c r="AJ4" s="8">
        <f t="shared" si="0"/>
        <v>88.419999999999987</v>
      </c>
      <c r="AK4" s="8">
        <f t="shared" si="0"/>
        <v>85.5</v>
      </c>
      <c r="AL4" s="8">
        <f t="shared" si="0"/>
        <v>91</v>
      </c>
      <c r="AM4" s="8">
        <f t="shared" si="0"/>
        <v>87.885000000000005</v>
      </c>
      <c r="AO4" s="18" t="s">
        <v>9</v>
      </c>
      <c r="AP4" s="18" t="s">
        <v>10</v>
      </c>
      <c r="AQ4" s="18">
        <v>0.5</v>
      </c>
      <c r="AR4" s="1">
        <v>31</v>
      </c>
      <c r="AS4" s="8">
        <f>_xlfn.STDEV.S(F4,S4)</f>
        <v>1.216223663640861</v>
      </c>
      <c r="AT4" s="8">
        <f t="shared" ref="AT4:AZ19" si="1">_xlfn.STDEV.S(G4,T4)</f>
        <v>0.70710678118654757</v>
      </c>
      <c r="AU4" s="8">
        <f t="shared" si="1"/>
        <v>0</v>
      </c>
      <c r="AV4" s="8">
        <f t="shared" si="1"/>
        <v>0.29698484809835118</v>
      </c>
      <c r="AW4" s="8">
        <f t="shared" si="1"/>
        <v>1.3152186130069781</v>
      </c>
      <c r="AX4" s="8">
        <f t="shared" si="1"/>
        <v>0.70710678118654757</v>
      </c>
      <c r="AY4" s="8">
        <f t="shared" si="1"/>
        <v>0</v>
      </c>
      <c r="AZ4" s="8">
        <f t="shared" si="1"/>
        <v>0.48790367901871617</v>
      </c>
    </row>
    <row r="5" spans="2:52" x14ac:dyDescent="0.2">
      <c r="B5" s="19"/>
      <c r="C5" s="19"/>
      <c r="D5" s="19"/>
      <c r="E5" s="1">
        <v>63</v>
      </c>
      <c r="F5" s="1">
        <v>85.46</v>
      </c>
      <c r="G5" s="1">
        <v>81</v>
      </c>
      <c r="H5" s="1">
        <v>86</v>
      </c>
      <c r="I5" s="1">
        <v>83.05</v>
      </c>
      <c r="J5" s="1">
        <v>88.4</v>
      </c>
      <c r="K5" s="1">
        <v>87</v>
      </c>
      <c r="L5" s="1">
        <v>91</v>
      </c>
      <c r="M5" s="1">
        <v>88.69</v>
      </c>
      <c r="O5" s="19"/>
      <c r="P5" s="19"/>
      <c r="Q5" s="19"/>
      <c r="R5" s="1">
        <v>63</v>
      </c>
      <c r="S5" s="1">
        <v>87.09</v>
      </c>
      <c r="T5" s="1">
        <v>81</v>
      </c>
      <c r="U5" s="1">
        <v>86</v>
      </c>
      <c r="V5" s="1">
        <v>83.22</v>
      </c>
      <c r="W5" s="1">
        <v>90.13</v>
      </c>
      <c r="X5" s="1">
        <v>87</v>
      </c>
      <c r="Y5" s="1">
        <v>91</v>
      </c>
      <c r="Z5" s="1">
        <v>89.16</v>
      </c>
      <c r="AB5" s="19"/>
      <c r="AC5" s="19"/>
      <c r="AD5" s="19"/>
      <c r="AE5" s="1">
        <v>63</v>
      </c>
      <c r="AF5" s="8">
        <f t="shared" ref="AF5:AM48" si="2">AVERAGE(F5,S5)</f>
        <v>86.275000000000006</v>
      </c>
      <c r="AG5" s="8">
        <f t="shared" si="0"/>
        <v>81</v>
      </c>
      <c r="AH5" s="8">
        <f t="shared" si="0"/>
        <v>86</v>
      </c>
      <c r="AI5" s="8">
        <f t="shared" si="0"/>
        <v>83.134999999999991</v>
      </c>
      <c r="AJ5" s="8">
        <f t="shared" si="0"/>
        <v>89.265000000000001</v>
      </c>
      <c r="AK5" s="8">
        <f t="shared" si="0"/>
        <v>87</v>
      </c>
      <c r="AL5" s="8">
        <f t="shared" si="0"/>
        <v>91</v>
      </c>
      <c r="AM5" s="8">
        <f t="shared" si="0"/>
        <v>88.924999999999997</v>
      </c>
      <c r="AO5" s="19"/>
      <c r="AP5" s="19"/>
      <c r="AQ5" s="19"/>
      <c r="AR5" s="1">
        <v>63</v>
      </c>
      <c r="AS5" s="8">
        <f t="shared" ref="AS5:AZ48" si="3">_xlfn.STDEV.S(F5,S5)</f>
        <v>1.1525840533340792</v>
      </c>
      <c r="AT5" s="8">
        <f t="shared" si="1"/>
        <v>0</v>
      </c>
      <c r="AU5" s="8">
        <f t="shared" si="1"/>
        <v>0</v>
      </c>
      <c r="AV5" s="8">
        <f t="shared" si="1"/>
        <v>0.12020815280171428</v>
      </c>
      <c r="AW5" s="8">
        <f t="shared" si="1"/>
        <v>1.2232947314527201</v>
      </c>
      <c r="AX5" s="8">
        <f t="shared" si="1"/>
        <v>0</v>
      </c>
      <c r="AY5" s="8">
        <f t="shared" si="1"/>
        <v>0</v>
      </c>
      <c r="AZ5" s="8">
        <f t="shared" si="1"/>
        <v>0.33234018715767655</v>
      </c>
    </row>
    <row r="6" spans="2:52" x14ac:dyDescent="0.2">
      <c r="B6" s="19"/>
      <c r="C6" s="19"/>
      <c r="D6" s="19"/>
      <c r="E6" s="1">
        <v>127</v>
      </c>
      <c r="F6" s="1">
        <v>85.28</v>
      </c>
      <c r="G6" s="1">
        <v>80</v>
      </c>
      <c r="H6" s="1">
        <v>83</v>
      </c>
      <c r="I6" s="1">
        <v>81.08</v>
      </c>
      <c r="J6" s="1">
        <v>88.97</v>
      </c>
      <c r="K6" s="1">
        <v>88</v>
      </c>
      <c r="L6" s="1">
        <v>90</v>
      </c>
      <c r="M6" s="1">
        <v>88.51</v>
      </c>
      <c r="O6" s="19"/>
      <c r="P6" s="19"/>
      <c r="Q6" s="19"/>
      <c r="R6" s="1">
        <v>127</v>
      </c>
      <c r="S6" s="1">
        <v>86.28</v>
      </c>
      <c r="T6" s="1">
        <v>80</v>
      </c>
      <c r="U6" s="1">
        <v>83</v>
      </c>
      <c r="V6" s="1">
        <v>80.78</v>
      </c>
      <c r="W6" s="1">
        <v>90.19</v>
      </c>
      <c r="X6" s="1">
        <v>88</v>
      </c>
      <c r="Y6" s="1">
        <v>90</v>
      </c>
      <c r="Z6" s="1">
        <v>88.57</v>
      </c>
      <c r="AB6" s="19"/>
      <c r="AC6" s="19"/>
      <c r="AD6" s="19"/>
      <c r="AE6" s="1">
        <v>127</v>
      </c>
      <c r="AF6" s="8">
        <f t="shared" si="2"/>
        <v>85.78</v>
      </c>
      <c r="AG6" s="8">
        <f t="shared" si="0"/>
        <v>80</v>
      </c>
      <c r="AH6" s="8">
        <f t="shared" si="0"/>
        <v>83</v>
      </c>
      <c r="AI6" s="8">
        <f t="shared" si="0"/>
        <v>80.930000000000007</v>
      </c>
      <c r="AJ6" s="8">
        <f t="shared" si="0"/>
        <v>89.58</v>
      </c>
      <c r="AK6" s="8">
        <f t="shared" si="0"/>
        <v>88</v>
      </c>
      <c r="AL6" s="8">
        <f t="shared" si="0"/>
        <v>90</v>
      </c>
      <c r="AM6" s="8">
        <f t="shared" si="0"/>
        <v>88.539999999999992</v>
      </c>
      <c r="AO6" s="19"/>
      <c r="AP6" s="19"/>
      <c r="AQ6" s="19"/>
      <c r="AR6" s="1">
        <v>127</v>
      </c>
      <c r="AS6" s="8">
        <f t="shared" si="3"/>
        <v>0.70710678118654757</v>
      </c>
      <c r="AT6" s="8">
        <f t="shared" si="1"/>
        <v>0</v>
      </c>
      <c r="AU6" s="8">
        <f t="shared" si="1"/>
        <v>0</v>
      </c>
      <c r="AV6" s="8">
        <f t="shared" si="1"/>
        <v>0.21213203435596226</v>
      </c>
      <c r="AW6" s="8">
        <f t="shared" si="1"/>
        <v>0.86267027304758714</v>
      </c>
      <c r="AX6" s="8">
        <f t="shared" si="1"/>
        <v>0</v>
      </c>
      <c r="AY6" s="8">
        <f t="shared" si="1"/>
        <v>0</v>
      </c>
      <c r="AZ6" s="8">
        <f t="shared" si="1"/>
        <v>4.2426406871184409E-2</v>
      </c>
    </row>
    <row r="7" spans="2:52" x14ac:dyDescent="0.2">
      <c r="B7" s="19"/>
      <c r="C7" s="19"/>
      <c r="D7" s="20"/>
      <c r="E7" s="1" t="s">
        <v>13</v>
      </c>
      <c r="F7" s="1">
        <v>85.52</v>
      </c>
      <c r="G7" s="1">
        <v>80.760000000000005</v>
      </c>
      <c r="H7" s="1">
        <v>84.7</v>
      </c>
      <c r="I7" s="1">
        <v>82.3</v>
      </c>
      <c r="J7" s="1">
        <v>88.85</v>
      </c>
      <c r="K7" s="1">
        <v>87.53</v>
      </c>
      <c r="L7" s="1">
        <v>90.59</v>
      </c>
      <c r="M7" s="1">
        <v>88.85</v>
      </c>
      <c r="O7" s="19"/>
      <c r="P7" s="19"/>
      <c r="Q7" s="20"/>
      <c r="R7" s="1" t="s">
        <v>13</v>
      </c>
      <c r="S7" s="1">
        <v>87.05</v>
      </c>
      <c r="T7" s="1">
        <v>80.92</v>
      </c>
      <c r="U7" s="1">
        <v>85.97</v>
      </c>
      <c r="V7" s="1">
        <v>83.13</v>
      </c>
      <c r="W7" s="1">
        <v>90.19</v>
      </c>
      <c r="X7" s="1">
        <v>87.43</v>
      </c>
      <c r="Y7" s="1">
        <v>91.16</v>
      </c>
      <c r="Z7" s="1">
        <v>89.18</v>
      </c>
      <c r="AB7" s="19"/>
      <c r="AC7" s="19"/>
      <c r="AD7" s="20"/>
      <c r="AE7" s="1" t="s">
        <v>13</v>
      </c>
      <c r="AF7" s="8">
        <f t="shared" si="2"/>
        <v>86.284999999999997</v>
      </c>
      <c r="AG7" s="8">
        <f t="shared" si="0"/>
        <v>80.84</v>
      </c>
      <c r="AH7" s="8">
        <f t="shared" si="0"/>
        <v>85.335000000000008</v>
      </c>
      <c r="AI7" s="8">
        <f t="shared" si="0"/>
        <v>82.715000000000003</v>
      </c>
      <c r="AJ7" s="8">
        <f t="shared" si="0"/>
        <v>89.52</v>
      </c>
      <c r="AK7" s="8">
        <f t="shared" si="0"/>
        <v>87.48</v>
      </c>
      <c r="AL7" s="8">
        <f t="shared" si="0"/>
        <v>90.875</v>
      </c>
      <c r="AM7" s="8">
        <f t="shared" si="0"/>
        <v>89.015000000000001</v>
      </c>
      <c r="AO7" s="19"/>
      <c r="AP7" s="19"/>
      <c r="AQ7" s="20"/>
      <c r="AR7" s="1" t="s">
        <v>13</v>
      </c>
      <c r="AS7" s="8">
        <f t="shared" si="3"/>
        <v>1.0818733752154186</v>
      </c>
      <c r="AT7" s="8">
        <f t="shared" si="1"/>
        <v>0.11313708498984519</v>
      </c>
      <c r="AU7" s="8">
        <f t="shared" si="1"/>
        <v>0.89802561210691256</v>
      </c>
      <c r="AV7" s="8">
        <f t="shared" si="1"/>
        <v>0.5868986283848332</v>
      </c>
      <c r="AW7" s="8">
        <f t="shared" si="1"/>
        <v>0.9475230867899761</v>
      </c>
      <c r="AX7" s="8">
        <f t="shared" si="1"/>
        <v>7.0710678118650741E-2</v>
      </c>
      <c r="AY7" s="8">
        <f t="shared" si="1"/>
        <v>0.40305086527632727</v>
      </c>
      <c r="AZ7" s="8">
        <f t="shared" si="1"/>
        <v>0.23334523779156952</v>
      </c>
    </row>
    <row r="8" spans="2:52" x14ac:dyDescent="0.2">
      <c r="B8" s="19"/>
      <c r="C8" s="19"/>
      <c r="D8" s="18">
        <v>0.3</v>
      </c>
      <c r="E8" s="1">
        <v>31</v>
      </c>
      <c r="F8" s="1">
        <v>87.41</v>
      </c>
      <c r="G8" s="1">
        <v>80</v>
      </c>
      <c r="H8" s="1">
        <v>87</v>
      </c>
      <c r="I8" s="1">
        <v>82.92</v>
      </c>
      <c r="J8" s="1">
        <v>90.23</v>
      </c>
      <c r="K8" s="1">
        <v>86</v>
      </c>
      <c r="L8" s="1">
        <v>92</v>
      </c>
      <c r="M8" s="1">
        <v>88.35</v>
      </c>
      <c r="O8" s="19"/>
      <c r="P8" s="19"/>
      <c r="Q8" s="18">
        <v>0.3</v>
      </c>
      <c r="R8" s="1">
        <v>31</v>
      </c>
      <c r="S8" s="1">
        <v>85.71</v>
      </c>
      <c r="T8" s="1">
        <v>79</v>
      </c>
      <c r="U8" s="1">
        <v>87</v>
      </c>
      <c r="V8" s="1">
        <v>81.83</v>
      </c>
      <c r="W8" s="1">
        <v>88.91</v>
      </c>
      <c r="X8" s="1">
        <v>85</v>
      </c>
      <c r="Y8" s="1">
        <v>92</v>
      </c>
      <c r="Z8" s="1">
        <v>87.49</v>
      </c>
      <c r="AB8" s="19"/>
      <c r="AC8" s="19"/>
      <c r="AD8" s="18">
        <v>0.3</v>
      </c>
      <c r="AE8" s="1">
        <v>31</v>
      </c>
      <c r="AF8" s="8">
        <f t="shared" si="2"/>
        <v>86.56</v>
      </c>
      <c r="AG8" s="8">
        <f t="shared" si="0"/>
        <v>79.5</v>
      </c>
      <c r="AH8" s="8">
        <f t="shared" si="0"/>
        <v>87</v>
      </c>
      <c r="AI8" s="8">
        <f t="shared" si="0"/>
        <v>82.375</v>
      </c>
      <c r="AJ8" s="8">
        <f t="shared" si="0"/>
        <v>89.57</v>
      </c>
      <c r="AK8" s="8">
        <f t="shared" si="0"/>
        <v>85.5</v>
      </c>
      <c r="AL8" s="8">
        <f t="shared" si="0"/>
        <v>92</v>
      </c>
      <c r="AM8" s="8">
        <f t="shared" si="0"/>
        <v>87.919999999999987</v>
      </c>
      <c r="AO8" s="19"/>
      <c r="AP8" s="19"/>
      <c r="AQ8" s="18">
        <v>0.3</v>
      </c>
      <c r="AR8" s="1">
        <v>31</v>
      </c>
      <c r="AS8" s="8">
        <f t="shared" si="3"/>
        <v>1.2020815280171329</v>
      </c>
      <c r="AT8" s="8">
        <f t="shared" si="1"/>
        <v>0.70710678118654757</v>
      </c>
      <c r="AU8" s="8">
        <f t="shared" si="1"/>
        <v>0</v>
      </c>
      <c r="AV8" s="8">
        <f t="shared" si="1"/>
        <v>0.77074639149333923</v>
      </c>
      <c r="AW8" s="8">
        <f t="shared" si="1"/>
        <v>0.93338095116624797</v>
      </c>
      <c r="AX8" s="8">
        <f t="shared" si="1"/>
        <v>0.70710678118654757</v>
      </c>
      <c r="AY8" s="8">
        <f t="shared" si="1"/>
        <v>0</v>
      </c>
      <c r="AZ8" s="8">
        <f t="shared" si="1"/>
        <v>0.60811183182043049</v>
      </c>
    </row>
    <row r="9" spans="2:52" x14ac:dyDescent="0.2">
      <c r="B9" s="19"/>
      <c r="C9" s="19"/>
      <c r="D9" s="19"/>
      <c r="E9" s="1">
        <v>63</v>
      </c>
      <c r="F9" s="1">
        <v>88.27</v>
      </c>
      <c r="G9" s="1">
        <v>82</v>
      </c>
      <c r="H9" s="1">
        <v>87</v>
      </c>
      <c r="I9" s="1">
        <v>84.36</v>
      </c>
      <c r="J9" s="1">
        <v>91.12</v>
      </c>
      <c r="K9" s="1">
        <v>88</v>
      </c>
      <c r="L9" s="1">
        <v>92</v>
      </c>
      <c r="M9" s="1">
        <v>89.91</v>
      </c>
      <c r="O9" s="19"/>
      <c r="P9" s="19"/>
      <c r="Q9" s="19"/>
      <c r="R9" s="1">
        <v>63</v>
      </c>
      <c r="S9" s="1">
        <v>87.13</v>
      </c>
      <c r="T9" s="1">
        <v>81</v>
      </c>
      <c r="U9" s="1">
        <v>88</v>
      </c>
      <c r="V9" s="1">
        <v>83.9</v>
      </c>
      <c r="W9" s="1">
        <v>90.26</v>
      </c>
      <c r="X9" s="1">
        <v>87</v>
      </c>
      <c r="Y9" s="1">
        <v>92</v>
      </c>
      <c r="Z9" s="1">
        <v>89.28</v>
      </c>
      <c r="AB9" s="19"/>
      <c r="AC9" s="19"/>
      <c r="AD9" s="19"/>
      <c r="AE9" s="1">
        <v>63</v>
      </c>
      <c r="AF9" s="8">
        <f t="shared" si="2"/>
        <v>87.699999999999989</v>
      </c>
      <c r="AG9" s="8">
        <f t="shared" si="0"/>
        <v>81.5</v>
      </c>
      <c r="AH9" s="8">
        <f t="shared" si="0"/>
        <v>87.5</v>
      </c>
      <c r="AI9" s="8">
        <f t="shared" si="0"/>
        <v>84.13</v>
      </c>
      <c r="AJ9" s="8">
        <f t="shared" si="0"/>
        <v>90.69</v>
      </c>
      <c r="AK9" s="8">
        <f t="shared" si="0"/>
        <v>87.5</v>
      </c>
      <c r="AL9" s="8">
        <f t="shared" si="0"/>
        <v>92</v>
      </c>
      <c r="AM9" s="8">
        <f t="shared" si="0"/>
        <v>89.594999999999999</v>
      </c>
      <c r="AO9" s="19"/>
      <c r="AP9" s="19"/>
      <c r="AQ9" s="19"/>
      <c r="AR9" s="1">
        <v>63</v>
      </c>
      <c r="AS9" s="8">
        <f t="shared" si="3"/>
        <v>0.80610173055266454</v>
      </c>
      <c r="AT9" s="8">
        <f t="shared" si="1"/>
        <v>0.70710678118654757</v>
      </c>
      <c r="AU9" s="8">
        <f t="shared" si="1"/>
        <v>0.70710678118654757</v>
      </c>
      <c r="AV9" s="8">
        <f t="shared" si="1"/>
        <v>0.32526911934580743</v>
      </c>
      <c r="AW9" s="8">
        <f t="shared" si="1"/>
        <v>0.60811183182043049</v>
      </c>
      <c r="AX9" s="8">
        <f t="shared" si="1"/>
        <v>0.70710678118654757</v>
      </c>
      <c r="AY9" s="8">
        <f t="shared" si="1"/>
        <v>0</v>
      </c>
      <c r="AZ9" s="8">
        <f t="shared" si="1"/>
        <v>0.4454772721475217</v>
      </c>
    </row>
    <row r="10" spans="2:52" x14ac:dyDescent="0.2">
      <c r="B10" s="19"/>
      <c r="C10" s="19"/>
      <c r="D10" s="19"/>
      <c r="E10" s="1">
        <v>127</v>
      </c>
      <c r="F10" s="1">
        <v>87.82</v>
      </c>
      <c r="G10" s="1">
        <v>81</v>
      </c>
      <c r="H10" s="1">
        <v>84</v>
      </c>
      <c r="I10" s="1">
        <v>82.11</v>
      </c>
      <c r="J10" s="1">
        <v>91.58</v>
      </c>
      <c r="K10" s="1">
        <v>89</v>
      </c>
      <c r="L10" s="1">
        <v>89</v>
      </c>
      <c r="M10" s="1">
        <v>89.98</v>
      </c>
      <c r="O10" s="19"/>
      <c r="P10" s="19"/>
      <c r="Q10" s="19"/>
      <c r="R10" s="1">
        <v>127</v>
      </c>
      <c r="S10" s="1">
        <v>86.9</v>
      </c>
      <c r="T10" s="1">
        <v>81</v>
      </c>
      <c r="U10" s="1">
        <v>85</v>
      </c>
      <c r="V10" s="1">
        <v>82.01</v>
      </c>
      <c r="W10" s="1">
        <v>90.84</v>
      </c>
      <c r="X10" s="1">
        <v>88</v>
      </c>
      <c r="Y10" s="1">
        <v>91</v>
      </c>
      <c r="Z10" s="1">
        <v>89.07</v>
      </c>
      <c r="AB10" s="19"/>
      <c r="AC10" s="19"/>
      <c r="AD10" s="19"/>
      <c r="AE10" s="1">
        <v>127</v>
      </c>
      <c r="AF10" s="8">
        <f t="shared" si="2"/>
        <v>87.36</v>
      </c>
      <c r="AG10" s="8">
        <f t="shared" si="0"/>
        <v>81</v>
      </c>
      <c r="AH10" s="8">
        <f t="shared" si="0"/>
        <v>84.5</v>
      </c>
      <c r="AI10" s="8">
        <f t="shared" si="0"/>
        <v>82.06</v>
      </c>
      <c r="AJ10" s="8">
        <f t="shared" si="0"/>
        <v>91.210000000000008</v>
      </c>
      <c r="AK10" s="8">
        <f t="shared" si="0"/>
        <v>88.5</v>
      </c>
      <c r="AL10" s="8">
        <f t="shared" si="0"/>
        <v>90</v>
      </c>
      <c r="AM10" s="8">
        <f t="shared" si="0"/>
        <v>89.525000000000006</v>
      </c>
      <c r="AO10" s="19"/>
      <c r="AP10" s="19"/>
      <c r="AQ10" s="19"/>
      <c r="AR10" s="1">
        <v>127</v>
      </c>
      <c r="AS10" s="8">
        <f t="shared" si="3"/>
        <v>0.65053823869161487</v>
      </c>
      <c r="AT10" s="8">
        <f t="shared" si="1"/>
        <v>0</v>
      </c>
      <c r="AU10" s="8">
        <f t="shared" si="1"/>
        <v>0.70710678118654757</v>
      </c>
      <c r="AV10" s="8">
        <f t="shared" si="1"/>
        <v>7.0710678118650741E-2</v>
      </c>
      <c r="AW10" s="8">
        <f t="shared" si="1"/>
        <v>0.52325901807804154</v>
      </c>
      <c r="AX10" s="8">
        <f t="shared" si="1"/>
        <v>0.70710678118654757</v>
      </c>
      <c r="AY10" s="8">
        <f t="shared" si="1"/>
        <v>1.4142135623730951</v>
      </c>
      <c r="AZ10" s="8">
        <f t="shared" si="1"/>
        <v>0.6434671708797659</v>
      </c>
    </row>
    <row r="11" spans="2:52" x14ac:dyDescent="0.2">
      <c r="B11" s="19"/>
      <c r="C11" s="19"/>
      <c r="D11" s="20"/>
      <c r="E11" s="1" t="s">
        <v>13</v>
      </c>
      <c r="F11" s="1">
        <v>88.36</v>
      </c>
      <c r="G11" s="1">
        <v>81.88</v>
      </c>
      <c r="H11" s="1">
        <v>85.82</v>
      </c>
      <c r="I11" s="1">
        <v>83.57</v>
      </c>
      <c r="J11" s="1">
        <v>91.69</v>
      </c>
      <c r="K11" s="1">
        <v>89.06</v>
      </c>
      <c r="L11" s="1">
        <v>91.95</v>
      </c>
      <c r="M11" s="1">
        <v>90.41</v>
      </c>
      <c r="O11" s="19"/>
      <c r="P11" s="19"/>
      <c r="Q11" s="20"/>
      <c r="R11" s="1" t="s">
        <v>13</v>
      </c>
      <c r="S11" s="1">
        <v>87.27</v>
      </c>
      <c r="T11" s="1">
        <v>81.41</v>
      </c>
      <c r="U11" s="1">
        <v>87.63</v>
      </c>
      <c r="V11" s="1">
        <v>83.69</v>
      </c>
      <c r="W11" s="1">
        <v>90.59</v>
      </c>
      <c r="X11" s="1">
        <v>87.6</v>
      </c>
      <c r="Y11" s="1">
        <v>92.32</v>
      </c>
      <c r="Z11" s="1">
        <v>89.49</v>
      </c>
      <c r="AB11" s="19"/>
      <c r="AC11" s="19"/>
      <c r="AD11" s="20"/>
      <c r="AE11" s="1" t="s">
        <v>13</v>
      </c>
      <c r="AF11" s="8">
        <f t="shared" si="2"/>
        <v>87.814999999999998</v>
      </c>
      <c r="AG11" s="8">
        <f t="shared" si="0"/>
        <v>81.644999999999996</v>
      </c>
      <c r="AH11" s="8">
        <f t="shared" si="0"/>
        <v>86.724999999999994</v>
      </c>
      <c r="AI11" s="8">
        <f t="shared" si="0"/>
        <v>83.63</v>
      </c>
      <c r="AJ11" s="8">
        <f t="shared" si="0"/>
        <v>91.14</v>
      </c>
      <c r="AK11" s="8">
        <f t="shared" si="0"/>
        <v>88.33</v>
      </c>
      <c r="AL11" s="8">
        <f t="shared" si="0"/>
        <v>92.134999999999991</v>
      </c>
      <c r="AM11" s="8">
        <f t="shared" si="0"/>
        <v>89.949999999999989</v>
      </c>
      <c r="AO11" s="19"/>
      <c r="AP11" s="19"/>
      <c r="AQ11" s="20"/>
      <c r="AR11" s="1" t="s">
        <v>13</v>
      </c>
      <c r="AS11" s="8">
        <f t="shared" si="3"/>
        <v>0.77074639149333923</v>
      </c>
      <c r="AT11" s="8">
        <f t="shared" si="1"/>
        <v>0.33234018715767655</v>
      </c>
      <c r="AU11" s="8">
        <f t="shared" si="1"/>
        <v>1.2798632739476528</v>
      </c>
      <c r="AV11" s="8">
        <f t="shared" si="1"/>
        <v>8.4852813742388913E-2</v>
      </c>
      <c r="AW11" s="8">
        <f t="shared" si="1"/>
        <v>0.7778174593051983</v>
      </c>
      <c r="AX11" s="8">
        <f t="shared" si="1"/>
        <v>1.0323759005323649</v>
      </c>
      <c r="AY11" s="8">
        <f t="shared" si="1"/>
        <v>0.26162950903901577</v>
      </c>
      <c r="AZ11" s="8">
        <f t="shared" si="1"/>
        <v>0.65053823869162497</v>
      </c>
    </row>
    <row r="12" spans="2:52" x14ac:dyDescent="0.2">
      <c r="B12" s="19"/>
      <c r="C12" s="19"/>
      <c r="D12" s="18">
        <v>0.1</v>
      </c>
      <c r="E12" s="1">
        <v>31</v>
      </c>
      <c r="F12" s="1">
        <v>87.25</v>
      </c>
      <c r="G12" s="1">
        <v>81</v>
      </c>
      <c r="H12" s="1">
        <v>87</v>
      </c>
      <c r="I12" s="1">
        <v>83.52</v>
      </c>
      <c r="J12" s="1">
        <v>90.1</v>
      </c>
      <c r="K12" s="1">
        <v>87</v>
      </c>
      <c r="L12" s="1">
        <v>91</v>
      </c>
      <c r="M12" s="1">
        <v>88.81</v>
      </c>
      <c r="O12" s="19"/>
      <c r="P12" s="19"/>
      <c r="Q12" s="18">
        <v>0.1</v>
      </c>
      <c r="R12" s="1">
        <v>31</v>
      </c>
      <c r="S12" s="1">
        <v>85.92</v>
      </c>
      <c r="T12" s="1">
        <v>81</v>
      </c>
      <c r="U12" s="1">
        <v>85</v>
      </c>
      <c r="V12" s="1">
        <v>82.36</v>
      </c>
      <c r="W12" s="1">
        <v>88.95</v>
      </c>
      <c r="X12" s="1">
        <v>86</v>
      </c>
      <c r="Y12" s="1">
        <v>90</v>
      </c>
      <c r="Z12" s="1">
        <v>87.94</v>
      </c>
      <c r="AB12" s="19"/>
      <c r="AC12" s="19"/>
      <c r="AD12" s="18">
        <v>0.1</v>
      </c>
      <c r="AE12" s="1">
        <v>31</v>
      </c>
      <c r="AF12" s="8">
        <f t="shared" si="2"/>
        <v>86.585000000000008</v>
      </c>
      <c r="AG12" s="8">
        <f t="shared" si="0"/>
        <v>81</v>
      </c>
      <c r="AH12" s="8">
        <f t="shared" si="0"/>
        <v>86</v>
      </c>
      <c r="AI12" s="8">
        <f t="shared" si="0"/>
        <v>82.94</v>
      </c>
      <c r="AJ12" s="8">
        <f t="shared" si="0"/>
        <v>89.525000000000006</v>
      </c>
      <c r="AK12" s="8">
        <f t="shared" si="0"/>
        <v>86.5</v>
      </c>
      <c r="AL12" s="8">
        <f t="shared" si="0"/>
        <v>90.5</v>
      </c>
      <c r="AM12" s="8">
        <f t="shared" si="0"/>
        <v>88.375</v>
      </c>
      <c r="AO12" s="19"/>
      <c r="AP12" s="19"/>
      <c r="AQ12" s="18">
        <v>0.1</v>
      </c>
      <c r="AR12" s="1">
        <v>31</v>
      </c>
      <c r="AS12" s="8">
        <f t="shared" si="3"/>
        <v>0.94045201897810704</v>
      </c>
      <c r="AT12" s="8">
        <f t="shared" si="1"/>
        <v>0</v>
      </c>
      <c r="AU12" s="8">
        <f t="shared" si="1"/>
        <v>1.4142135623730951</v>
      </c>
      <c r="AV12" s="8">
        <f t="shared" si="1"/>
        <v>0.82024386617639278</v>
      </c>
      <c r="AW12" s="8">
        <f t="shared" si="1"/>
        <v>0.81317279836452361</v>
      </c>
      <c r="AX12" s="8">
        <f t="shared" si="1"/>
        <v>0.70710678118654757</v>
      </c>
      <c r="AY12" s="8">
        <f t="shared" si="1"/>
        <v>0.70710678118654757</v>
      </c>
      <c r="AZ12" s="8">
        <f t="shared" si="1"/>
        <v>0.61518289963229955</v>
      </c>
    </row>
    <row r="13" spans="2:52" x14ac:dyDescent="0.2">
      <c r="B13" s="19"/>
      <c r="C13" s="19"/>
      <c r="D13" s="19"/>
      <c r="E13" s="1">
        <v>63</v>
      </c>
      <c r="F13" s="1">
        <v>87.97</v>
      </c>
      <c r="G13" s="1">
        <v>83</v>
      </c>
      <c r="H13" s="1">
        <v>88</v>
      </c>
      <c r="I13" s="1">
        <v>84.93</v>
      </c>
      <c r="J13" s="1">
        <v>91.04</v>
      </c>
      <c r="K13" s="1">
        <v>89</v>
      </c>
      <c r="L13" s="1">
        <v>92</v>
      </c>
      <c r="M13" s="1">
        <v>90.49</v>
      </c>
      <c r="O13" s="19"/>
      <c r="P13" s="19"/>
      <c r="Q13" s="19"/>
      <c r="R13" s="1">
        <v>63</v>
      </c>
      <c r="S13" s="1">
        <v>86.7</v>
      </c>
      <c r="T13" s="1">
        <v>83</v>
      </c>
      <c r="U13" s="1">
        <v>86</v>
      </c>
      <c r="V13" s="1">
        <v>83.61</v>
      </c>
      <c r="W13" s="1">
        <v>89.83</v>
      </c>
      <c r="X13" s="1">
        <v>89</v>
      </c>
      <c r="Y13" s="1">
        <v>91</v>
      </c>
      <c r="Z13" s="1">
        <v>89.2</v>
      </c>
      <c r="AB13" s="19"/>
      <c r="AC13" s="19"/>
      <c r="AD13" s="19"/>
      <c r="AE13" s="1">
        <v>63</v>
      </c>
      <c r="AF13" s="8">
        <f t="shared" si="2"/>
        <v>87.335000000000008</v>
      </c>
      <c r="AG13" s="8">
        <f t="shared" si="0"/>
        <v>83</v>
      </c>
      <c r="AH13" s="8">
        <f t="shared" si="0"/>
        <v>87</v>
      </c>
      <c r="AI13" s="8">
        <f t="shared" si="0"/>
        <v>84.27000000000001</v>
      </c>
      <c r="AJ13" s="8">
        <f t="shared" si="0"/>
        <v>90.435000000000002</v>
      </c>
      <c r="AK13" s="8">
        <f t="shared" si="0"/>
        <v>89</v>
      </c>
      <c r="AL13" s="8">
        <f t="shared" si="0"/>
        <v>91.5</v>
      </c>
      <c r="AM13" s="8">
        <f t="shared" si="0"/>
        <v>89.844999999999999</v>
      </c>
      <c r="AO13" s="19"/>
      <c r="AP13" s="19"/>
      <c r="AQ13" s="19"/>
      <c r="AR13" s="1">
        <v>63</v>
      </c>
      <c r="AS13" s="8">
        <f t="shared" si="3"/>
        <v>0.89802561210691256</v>
      </c>
      <c r="AT13" s="8">
        <f t="shared" si="1"/>
        <v>0</v>
      </c>
      <c r="AU13" s="8">
        <f t="shared" si="1"/>
        <v>1.4142135623730951</v>
      </c>
      <c r="AV13" s="8">
        <f t="shared" si="1"/>
        <v>0.93338095116624797</v>
      </c>
      <c r="AW13" s="8">
        <f t="shared" si="1"/>
        <v>0.85559920523572819</v>
      </c>
      <c r="AX13" s="8">
        <f t="shared" si="1"/>
        <v>0</v>
      </c>
      <c r="AY13" s="8">
        <f t="shared" si="1"/>
        <v>0.70710678118654757</v>
      </c>
      <c r="AZ13" s="8">
        <f t="shared" si="1"/>
        <v>0.91216774773064069</v>
      </c>
    </row>
    <row r="14" spans="2:52" x14ac:dyDescent="0.2">
      <c r="B14" s="19"/>
      <c r="C14" s="19"/>
      <c r="D14" s="19"/>
      <c r="E14" s="3">
        <v>127</v>
      </c>
      <c r="F14" s="3">
        <v>87.78</v>
      </c>
      <c r="G14" s="3">
        <v>82</v>
      </c>
      <c r="H14" s="3">
        <v>85</v>
      </c>
      <c r="I14" s="3">
        <v>82.9</v>
      </c>
      <c r="J14" s="3">
        <v>91.86</v>
      </c>
      <c r="K14" s="3">
        <v>90</v>
      </c>
      <c r="L14" s="3">
        <v>91</v>
      </c>
      <c r="M14" s="3">
        <v>90.77</v>
      </c>
      <c r="O14" s="19"/>
      <c r="P14" s="19"/>
      <c r="Q14" s="19"/>
      <c r="R14" s="3">
        <v>127</v>
      </c>
      <c r="S14" s="3">
        <v>85.94</v>
      </c>
      <c r="T14" s="3">
        <v>82</v>
      </c>
      <c r="U14" s="3">
        <v>82</v>
      </c>
      <c r="V14" s="3">
        <v>81.010000000000005</v>
      </c>
      <c r="W14" s="3">
        <v>89.81</v>
      </c>
      <c r="X14" s="3">
        <v>88</v>
      </c>
      <c r="Y14" s="3">
        <v>89</v>
      </c>
      <c r="Z14" s="3">
        <v>88.38</v>
      </c>
      <c r="AA14" s="6"/>
      <c r="AB14" s="19"/>
      <c r="AC14" s="19"/>
      <c r="AD14" s="19"/>
      <c r="AE14" s="3">
        <v>127</v>
      </c>
      <c r="AF14" s="8">
        <f t="shared" si="2"/>
        <v>86.86</v>
      </c>
      <c r="AG14" s="8">
        <f t="shared" si="0"/>
        <v>82</v>
      </c>
      <c r="AH14" s="8">
        <f t="shared" si="0"/>
        <v>83.5</v>
      </c>
      <c r="AI14" s="8">
        <f t="shared" si="0"/>
        <v>81.955000000000013</v>
      </c>
      <c r="AJ14" s="8">
        <f t="shared" si="0"/>
        <v>90.835000000000008</v>
      </c>
      <c r="AK14" s="8">
        <f t="shared" si="0"/>
        <v>89</v>
      </c>
      <c r="AL14" s="8">
        <f t="shared" si="0"/>
        <v>90</v>
      </c>
      <c r="AM14" s="8">
        <f t="shared" si="0"/>
        <v>89.574999999999989</v>
      </c>
      <c r="AO14" s="19"/>
      <c r="AP14" s="19"/>
      <c r="AQ14" s="19"/>
      <c r="AR14" s="3">
        <v>127</v>
      </c>
      <c r="AS14" s="8">
        <f t="shared" si="3"/>
        <v>1.3010764773832499</v>
      </c>
      <c r="AT14" s="8">
        <f t="shared" si="1"/>
        <v>0</v>
      </c>
      <c r="AU14" s="8">
        <f t="shared" si="1"/>
        <v>2.1213203435596424</v>
      </c>
      <c r="AV14" s="8">
        <f t="shared" si="1"/>
        <v>1.3364318164425752</v>
      </c>
      <c r="AW14" s="8">
        <f t="shared" si="1"/>
        <v>1.4495689014324205</v>
      </c>
      <c r="AX14" s="8">
        <f t="shared" si="1"/>
        <v>1.4142135623730951</v>
      </c>
      <c r="AY14" s="8">
        <f t="shared" si="1"/>
        <v>1.4142135623730951</v>
      </c>
      <c r="AZ14" s="8">
        <f t="shared" si="1"/>
        <v>1.689985207035849</v>
      </c>
    </row>
    <row r="15" spans="2:52" x14ac:dyDescent="0.2">
      <c r="B15" s="19"/>
      <c r="C15" s="19"/>
      <c r="D15" s="20"/>
      <c r="E15" s="3" t="s">
        <v>13</v>
      </c>
      <c r="F15" s="3">
        <v>88.29</v>
      </c>
      <c r="G15" s="3">
        <v>82.86</v>
      </c>
      <c r="H15" s="3">
        <v>87.48</v>
      </c>
      <c r="I15" s="3">
        <v>84.89</v>
      </c>
      <c r="J15" s="3">
        <v>91.71</v>
      </c>
      <c r="K15" s="3">
        <v>90.04</v>
      </c>
      <c r="L15" s="3">
        <v>92.64</v>
      </c>
      <c r="M15" s="3">
        <v>91.26</v>
      </c>
      <c r="O15" s="19"/>
      <c r="P15" s="19"/>
      <c r="Q15" s="20"/>
      <c r="R15" s="3" t="s">
        <v>13</v>
      </c>
      <c r="S15" s="3">
        <v>86.72</v>
      </c>
      <c r="T15" s="3">
        <v>83.08</v>
      </c>
      <c r="U15" s="3">
        <v>85.81</v>
      </c>
      <c r="V15" s="3">
        <v>83.73</v>
      </c>
      <c r="W15" s="3">
        <v>89.89</v>
      </c>
      <c r="X15" s="3">
        <v>88.37</v>
      </c>
      <c r="Y15" s="3">
        <v>90.9</v>
      </c>
      <c r="Z15" s="3">
        <v>89.32</v>
      </c>
      <c r="AB15" s="19"/>
      <c r="AC15" s="19"/>
      <c r="AD15" s="20"/>
      <c r="AE15" s="3" t="s">
        <v>13</v>
      </c>
      <c r="AF15" s="8">
        <f t="shared" si="2"/>
        <v>87.504999999999995</v>
      </c>
      <c r="AG15" s="8">
        <f t="shared" si="0"/>
        <v>82.97</v>
      </c>
      <c r="AH15" s="8">
        <f t="shared" si="0"/>
        <v>86.64500000000001</v>
      </c>
      <c r="AI15" s="8">
        <f t="shared" si="0"/>
        <v>84.31</v>
      </c>
      <c r="AJ15" s="8">
        <f t="shared" si="0"/>
        <v>90.8</v>
      </c>
      <c r="AK15" s="8">
        <f t="shared" si="0"/>
        <v>89.205000000000013</v>
      </c>
      <c r="AL15" s="8">
        <f t="shared" si="0"/>
        <v>91.77000000000001</v>
      </c>
      <c r="AM15" s="8">
        <f t="shared" si="0"/>
        <v>90.289999999999992</v>
      </c>
      <c r="AO15" s="19"/>
      <c r="AP15" s="19"/>
      <c r="AQ15" s="20"/>
      <c r="AR15" s="3" t="s">
        <v>13</v>
      </c>
      <c r="AS15" s="8">
        <f t="shared" si="3"/>
        <v>1.1101576464628848</v>
      </c>
      <c r="AT15" s="8">
        <f t="shared" si="1"/>
        <v>0.15556349186103965</v>
      </c>
      <c r="AU15" s="8">
        <f t="shared" si="1"/>
        <v>1.1808683245815357</v>
      </c>
      <c r="AV15" s="8">
        <f t="shared" si="1"/>
        <v>0.82024386617639278</v>
      </c>
      <c r="AW15" s="8">
        <f t="shared" si="1"/>
        <v>1.2869343417595116</v>
      </c>
      <c r="AX15" s="8">
        <f t="shared" si="1"/>
        <v>1.1808683245815357</v>
      </c>
      <c r="AY15" s="8">
        <f t="shared" si="1"/>
        <v>1.2303657992645891</v>
      </c>
      <c r="AZ15" s="8">
        <f t="shared" si="1"/>
        <v>1.3717871555019108</v>
      </c>
    </row>
    <row r="16" spans="2:52" x14ac:dyDescent="0.2">
      <c r="B16" s="19"/>
      <c r="C16" s="19"/>
      <c r="D16" s="18">
        <v>0.05</v>
      </c>
      <c r="E16" s="1">
        <v>31</v>
      </c>
      <c r="F16" s="1">
        <v>85.99</v>
      </c>
      <c r="G16" s="1">
        <v>82</v>
      </c>
      <c r="H16" s="1">
        <v>86</v>
      </c>
      <c r="I16" s="1">
        <v>82.55</v>
      </c>
      <c r="J16" s="1">
        <v>89.04</v>
      </c>
      <c r="K16" s="1">
        <v>85</v>
      </c>
      <c r="L16" s="1">
        <v>91</v>
      </c>
      <c r="M16" s="1">
        <v>87.77</v>
      </c>
      <c r="O16" s="19"/>
      <c r="P16" s="19"/>
      <c r="Q16" s="18">
        <v>0.05</v>
      </c>
      <c r="R16" s="1">
        <v>31</v>
      </c>
      <c r="S16" s="1">
        <v>85.85</v>
      </c>
      <c r="T16" s="1">
        <v>79</v>
      </c>
      <c r="U16" s="1">
        <v>84</v>
      </c>
      <c r="V16" s="1">
        <v>81.31</v>
      </c>
      <c r="W16" s="1">
        <v>88.72</v>
      </c>
      <c r="X16" s="1">
        <v>85</v>
      </c>
      <c r="Y16" s="1">
        <v>89</v>
      </c>
      <c r="Z16" s="1">
        <v>86.89</v>
      </c>
      <c r="AB16" s="19"/>
      <c r="AC16" s="19"/>
      <c r="AD16" s="18">
        <v>0.05</v>
      </c>
      <c r="AE16" s="1">
        <v>31</v>
      </c>
      <c r="AF16" s="8">
        <f t="shared" si="2"/>
        <v>85.919999999999987</v>
      </c>
      <c r="AG16" s="8">
        <f t="shared" si="0"/>
        <v>80.5</v>
      </c>
      <c r="AH16" s="8">
        <f t="shared" si="0"/>
        <v>85</v>
      </c>
      <c r="AI16" s="8">
        <f t="shared" si="0"/>
        <v>81.93</v>
      </c>
      <c r="AJ16" s="8">
        <f t="shared" si="0"/>
        <v>88.88</v>
      </c>
      <c r="AK16" s="8">
        <f t="shared" si="0"/>
        <v>85</v>
      </c>
      <c r="AL16" s="8">
        <f t="shared" si="0"/>
        <v>90</v>
      </c>
      <c r="AM16" s="8">
        <f t="shared" si="0"/>
        <v>87.33</v>
      </c>
      <c r="AO16" s="19"/>
      <c r="AP16" s="19"/>
      <c r="AQ16" s="18">
        <v>0.05</v>
      </c>
      <c r="AR16" s="1">
        <v>31</v>
      </c>
      <c r="AS16" s="8">
        <f t="shared" si="3"/>
        <v>9.8994949366117052E-2</v>
      </c>
      <c r="AT16" s="8">
        <f t="shared" si="1"/>
        <v>2.1213203435596424</v>
      </c>
      <c r="AU16" s="8">
        <f t="shared" si="1"/>
        <v>1.4142135623730951</v>
      </c>
      <c r="AV16" s="8">
        <f t="shared" si="1"/>
        <v>0.87681240867131538</v>
      </c>
      <c r="AW16" s="8">
        <f t="shared" si="1"/>
        <v>0.22627416997970043</v>
      </c>
      <c r="AX16" s="8">
        <f t="shared" si="1"/>
        <v>0</v>
      </c>
      <c r="AY16" s="8">
        <f t="shared" si="1"/>
        <v>1.4142135623730951</v>
      </c>
      <c r="AZ16" s="8">
        <f t="shared" si="1"/>
        <v>0.62225396744415862</v>
      </c>
    </row>
    <row r="17" spans="2:52" x14ac:dyDescent="0.2">
      <c r="B17" s="19"/>
      <c r="C17" s="19"/>
      <c r="D17" s="19"/>
      <c r="E17" s="1">
        <v>63</v>
      </c>
      <c r="F17" s="1">
        <v>87</v>
      </c>
      <c r="G17" s="1">
        <v>82</v>
      </c>
      <c r="H17" s="1">
        <v>87</v>
      </c>
      <c r="I17" s="1">
        <v>83.79</v>
      </c>
      <c r="J17" s="1">
        <v>90.07</v>
      </c>
      <c r="K17" s="1">
        <v>87</v>
      </c>
      <c r="L17" s="1">
        <v>91</v>
      </c>
      <c r="M17" s="1">
        <v>89.22</v>
      </c>
      <c r="O17" s="19"/>
      <c r="P17" s="19"/>
      <c r="Q17" s="19"/>
      <c r="R17" s="1">
        <v>63</v>
      </c>
      <c r="S17" s="1">
        <v>86.63</v>
      </c>
      <c r="T17" s="1">
        <v>81</v>
      </c>
      <c r="U17" s="1">
        <v>84</v>
      </c>
      <c r="V17" s="1">
        <v>82.29</v>
      </c>
      <c r="W17" s="1">
        <v>89.6</v>
      </c>
      <c r="X17" s="1">
        <v>87</v>
      </c>
      <c r="Y17" s="1">
        <v>90</v>
      </c>
      <c r="Z17" s="1">
        <v>88.18</v>
      </c>
      <c r="AB17" s="19"/>
      <c r="AC17" s="19"/>
      <c r="AD17" s="19"/>
      <c r="AE17" s="1">
        <v>63</v>
      </c>
      <c r="AF17" s="8">
        <f t="shared" si="2"/>
        <v>86.814999999999998</v>
      </c>
      <c r="AG17" s="8">
        <f t="shared" si="0"/>
        <v>81.5</v>
      </c>
      <c r="AH17" s="8">
        <f t="shared" si="0"/>
        <v>85.5</v>
      </c>
      <c r="AI17" s="8">
        <f t="shared" si="0"/>
        <v>83.04</v>
      </c>
      <c r="AJ17" s="8">
        <f t="shared" si="0"/>
        <v>89.834999999999994</v>
      </c>
      <c r="AK17" s="8">
        <f t="shared" si="0"/>
        <v>87</v>
      </c>
      <c r="AL17" s="8">
        <f t="shared" si="0"/>
        <v>90.5</v>
      </c>
      <c r="AM17" s="8">
        <f t="shared" si="0"/>
        <v>88.7</v>
      </c>
      <c r="AO17" s="19"/>
      <c r="AP17" s="19"/>
      <c r="AQ17" s="19"/>
      <c r="AR17" s="1">
        <v>63</v>
      </c>
      <c r="AS17" s="8">
        <f t="shared" si="3"/>
        <v>0.26162950903902576</v>
      </c>
      <c r="AT17" s="8">
        <f t="shared" si="1"/>
        <v>0.70710678118654757</v>
      </c>
      <c r="AU17" s="8">
        <f t="shared" si="1"/>
        <v>2.1213203435596424</v>
      </c>
      <c r="AV17" s="8">
        <f t="shared" si="1"/>
        <v>1.0606601717798212</v>
      </c>
      <c r="AW17" s="8">
        <f t="shared" si="1"/>
        <v>0.33234018715767655</v>
      </c>
      <c r="AX17" s="8">
        <f t="shared" si="1"/>
        <v>0</v>
      </c>
      <c r="AY17" s="8">
        <f t="shared" si="1"/>
        <v>0.70710678118654757</v>
      </c>
      <c r="AZ17" s="8">
        <f t="shared" si="1"/>
        <v>0.73539105243400382</v>
      </c>
    </row>
    <row r="18" spans="2:52" x14ac:dyDescent="0.2">
      <c r="B18" s="19"/>
      <c r="C18" s="19"/>
      <c r="D18" s="19"/>
      <c r="E18" s="1">
        <v>127</v>
      </c>
      <c r="F18" s="1">
        <v>86.54</v>
      </c>
      <c r="G18" s="1">
        <v>81</v>
      </c>
      <c r="H18" s="1">
        <v>84</v>
      </c>
      <c r="I18" s="1">
        <v>82.05</v>
      </c>
      <c r="J18" s="1">
        <v>90.49</v>
      </c>
      <c r="K18" s="1">
        <v>89</v>
      </c>
      <c r="L18" s="1">
        <v>90</v>
      </c>
      <c r="M18" s="1">
        <v>89.29</v>
      </c>
      <c r="O18" s="19"/>
      <c r="P18" s="19"/>
      <c r="Q18" s="19"/>
      <c r="R18" s="1">
        <v>127</v>
      </c>
      <c r="S18" s="1">
        <v>86.4</v>
      </c>
      <c r="T18" s="1">
        <v>80</v>
      </c>
      <c r="U18" s="1">
        <v>82</v>
      </c>
      <c r="V18" s="1">
        <v>80.45</v>
      </c>
      <c r="W18" s="1">
        <v>90.24</v>
      </c>
      <c r="X18" s="1">
        <v>88</v>
      </c>
      <c r="Y18" s="1">
        <v>89</v>
      </c>
      <c r="Z18" s="1">
        <v>88.44</v>
      </c>
      <c r="AB18" s="19"/>
      <c r="AC18" s="19"/>
      <c r="AD18" s="19"/>
      <c r="AE18" s="1">
        <v>127</v>
      </c>
      <c r="AF18" s="8">
        <f t="shared" si="2"/>
        <v>86.47</v>
      </c>
      <c r="AG18" s="8">
        <f t="shared" si="0"/>
        <v>80.5</v>
      </c>
      <c r="AH18" s="8">
        <f t="shared" si="0"/>
        <v>83</v>
      </c>
      <c r="AI18" s="8">
        <f t="shared" si="0"/>
        <v>81.25</v>
      </c>
      <c r="AJ18" s="8">
        <f t="shared" si="0"/>
        <v>90.364999999999995</v>
      </c>
      <c r="AK18" s="8">
        <f t="shared" si="0"/>
        <v>88.5</v>
      </c>
      <c r="AL18" s="8">
        <f t="shared" si="0"/>
        <v>89.5</v>
      </c>
      <c r="AM18" s="8">
        <f t="shared" si="0"/>
        <v>88.865000000000009</v>
      </c>
      <c r="AO18" s="19"/>
      <c r="AP18" s="19"/>
      <c r="AQ18" s="19"/>
      <c r="AR18" s="1">
        <v>127</v>
      </c>
      <c r="AS18" s="8">
        <f t="shared" si="3"/>
        <v>9.8994949366117052E-2</v>
      </c>
      <c r="AT18" s="8">
        <f t="shared" si="1"/>
        <v>0.70710678118654757</v>
      </c>
      <c r="AU18" s="8">
        <f t="shared" si="1"/>
        <v>1.4142135623730951</v>
      </c>
      <c r="AV18" s="8">
        <f t="shared" si="1"/>
        <v>1.131370849898472</v>
      </c>
      <c r="AW18" s="8">
        <f t="shared" si="1"/>
        <v>0.17677669529663689</v>
      </c>
      <c r="AX18" s="8">
        <f t="shared" si="1"/>
        <v>0.70710678118654757</v>
      </c>
      <c r="AY18" s="8">
        <f t="shared" si="1"/>
        <v>0.70710678118654757</v>
      </c>
      <c r="AZ18" s="8">
        <f t="shared" si="1"/>
        <v>0.60104076400857143</v>
      </c>
    </row>
    <row r="19" spans="2:52" x14ac:dyDescent="0.2">
      <c r="B19" s="19"/>
      <c r="C19" s="20"/>
      <c r="D19" s="20"/>
      <c r="E19" s="1" t="s">
        <v>13</v>
      </c>
      <c r="F19" s="1">
        <v>87.15</v>
      </c>
      <c r="G19" s="1">
        <v>82.01</v>
      </c>
      <c r="H19" s="1">
        <v>86.56</v>
      </c>
      <c r="I19" s="1">
        <v>83.81</v>
      </c>
      <c r="J19" s="1">
        <v>90.43</v>
      </c>
      <c r="K19" s="1">
        <v>88.17</v>
      </c>
      <c r="L19" s="1">
        <v>91.27</v>
      </c>
      <c r="M19" s="1">
        <v>89.58</v>
      </c>
      <c r="O19" s="19"/>
      <c r="P19" s="20"/>
      <c r="Q19" s="20"/>
      <c r="R19" s="1" t="s">
        <v>13</v>
      </c>
      <c r="S19" s="1">
        <v>87.03</v>
      </c>
      <c r="T19" s="1">
        <v>81.44</v>
      </c>
      <c r="U19" s="1">
        <v>84.01</v>
      </c>
      <c r="V19" s="1">
        <v>82.32</v>
      </c>
      <c r="W19" s="1">
        <v>90.28</v>
      </c>
      <c r="X19" s="1">
        <v>88.35</v>
      </c>
      <c r="Y19" s="1">
        <v>89.84</v>
      </c>
      <c r="Z19" s="1">
        <v>88.94</v>
      </c>
      <c r="AB19" s="19"/>
      <c r="AC19" s="20"/>
      <c r="AD19" s="20"/>
      <c r="AE19" s="1" t="s">
        <v>13</v>
      </c>
      <c r="AF19" s="8">
        <f t="shared" si="2"/>
        <v>87.09</v>
      </c>
      <c r="AG19" s="8">
        <f t="shared" si="0"/>
        <v>81.724999999999994</v>
      </c>
      <c r="AH19" s="8">
        <f t="shared" si="0"/>
        <v>85.284999999999997</v>
      </c>
      <c r="AI19" s="8">
        <f t="shared" si="0"/>
        <v>83.064999999999998</v>
      </c>
      <c r="AJ19" s="8">
        <f t="shared" si="0"/>
        <v>90.355000000000004</v>
      </c>
      <c r="AK19" s="8">
        <f t="shared" si="0"/>
        <v>88.259999999999991</v>
      </c>
      <c r="AL19" s="8">
        <f t="shared" si="0"/>
        <v>90.555000000000007</v>
      </c>
      <c r="AM19" s="8">
        <f t="shared" si="0"/>
        <v>89.259999999999991</v>
      </c>
      <c r="AO19" s="19"/>
      <c r="AP19" s="20"/>
      <c r="AQ19" s="20"/>
      <c r="AR19" s="1" t="s">
        <v>13</v>
      </c>
      <c r="AS19" s="8">
        <f t="shared" si="3"/>
        <v>8.4852813742388913E-2</v>
      </c>
      <c r="AT19" s="8">
        <f t="shared" si="1"/>
        <v>0.40305086527633732</v>
      </c>
      <c r="AU19" s="8">
        <f t="shared" si="1"/>
        <v>1.8031222920256942</v>
      </c>
      <c r="AV19" s="8">
        <f t="shared" si="1"/>
        <v>1.0535891039679621</v>
      </c>
      <c r="AW19" s="8">
        <f t="shared" si="1"/>
        <v>0.10606601717798615</v>
      </c>
      <c r="AX19" s="8">
        <f t="shared" si="1"/>
        <v>0.12727922061357333</v>
      </c>
      <c r="AY19" s="8">
        <f t="shared" si="1"/>
        <v>1.0111626970967578</v>
      </c>
      <c r="AZ19" s="8">
        <f t="shared" si="1"/>
        <v>0.45254833995939081</v>
      </c>
    </row>
    <row r="20" spans="2:52" x14ac:dyDescent="0.2">
      <c r="B20" s="19"/>
      <c r="C20" s="18" t="s">
        <v>11</v>
      </c>
      <c r="D20" s="18">
        <v>0.1</v>
      </c>
      <c r="E20" s="1">
        <v>31</v>
      </c>
      <c r="F20" s="1">
        <v>86.73</v>
      </c>
      <c r="G20" s="1">
        <v>81</v>
      </c>
      <c r="H20" s="1">
        <v>87</v>
      </c>
      <c r="I20" s="1">
        <v>83.76</v>
      </c>
      <c r="J20" s="1">
        <v>89.33</v>
      </c>
      <c r="K20" s="1">
        <v>87</v>
      </c>
      <c r="L20" s="1">
        <v>91</v>
      </c>
      <c r="M20" s="1">
        <v>88.98</v>
      </c>
      <c r="O20" s="19"/>
      <c r="P20" s="18" t="s">
        <v>11</v>
      </c>
      <c r="Q20" s="18">
        <v>0.1</v>
      </c>
      <c r="R20" s="1">
        <v>31</v>
      </c>
      <c r="S20" s="1">
        <v>86.23</v>
      </c>
      <c r="T20" s="1">
        <v>80</v>
      </c>
      <c r="U20" s="1">
        <v>86</v>
      </c>
      <c r="V20" s="1">
        <v>82.77</v>
      </c>
      <c r="W20" s="1">
        <v>89.26</v>
      </c>
      <c r="X20" s="1">
        <v>86</v>
      </c>
      <c r="Y20" s="1">
        <v>91</v>
      </c>
      <c r="Z20" s="1">
        <v>86.41</v>
      </c>
      <c r="AB20" s="19"/>
      <c r="AC20" s="18" t="s">
        <v>11</v>
      </c>
      <c r="AD20" s="18">
        <v>0.1</v>
      </c>
      <c r="AE20" s="1">
        <v>31</v>
      </c>
      <c r="AF20" s="8">
        <f t="shared" si="2"/>
        <v>86.48</v>
      </c>
      <c r="AG20" s="8">
        <f t="shared" si="2"/>
        <v>80.5</v>
      </c>
      <c r="AH20" s="8">
        <f t="shared" si="2"/>
        <v>86.5</v>
      </c>
      <c r="AI20" s="8">
        <f t="shared" si="2"/>
        <v>83.265000000000001</v>
      </c>
      <c r="AJ20" s="8">
        <f t="shared" si="2"/>
        <v>89.295000000000002</v>
      </c>
      <c r="AK20" s="8">
        <f t="shared" si="2"/>
        <v>86.5</v>
      </c>
      <c r="AL20" s="8">
        <f t="shared" si="2"/>
        <v>91</v>
      </c>
      <c r="AM20" s="8">
        <f t="shared" si="2"/>
        <v>87.694999999999993</v>
      </c>
      <c r="AO20" s="19"/>
      <c r="AP20" s="18" t="s">
        <v>11</v>
      </c>
      <c r="AQ20" s="18">
        <v>0.1</v>
      </c>
      <c r="AR20" s="1">
        <v>31</v>
      </c>
      <c r="AS20" s="8">
        <f t="shared" si="3"/>
        <v>0.35355339059327379</v>
      </c>
      <c r="AT20" s="8">
        <f t="shared" si="3"/>
        <v>0.70710678118654757</v>
      </c>
      <c r="AU20" s="8">
        <f t="shared" si="3"/>
        <v>0.70710678118654757</v>
      </c>
      <c r="AV20" s="8">
        <f t="shared" si="3"/>
        <v>0.70003571337468851</v>
      </c>
      <c r="AW20" s="8">
        <f t="shared" si="3"/>
        <v>4.9497474683053502E-2</v>
      </c>
      <c r="AX20" s="8">
        <f t="shared" si="3"/>
        <v>0.70710678118654757</v>
      </c>
      <c r="AY20" s="8">
        <f t="shared" si="3"/>
        <v>0</v>
      </c>
      <c r="AZ20" s="8">
        <f t="shared" si="3"/>
        <v>1.8172644276494323</v>
      </c>
    </row>
    <row r="21" spans="2:52" x14ac:dyDescent="0.2">
      <c r="B21" s="19"/>
      <c r="C21" s="19"/>
      <c r="D21" s="19"/>
      <c r="E21" s="1">
        <v>63</v>
      </c>
      <c r="F21" s="1">
        <v>87.67</v>
      </c>
      <c r="G21" s="1">
        <v>83</v>
      </c>
      <c r="H21" s="1">
        <v>87</v>
      </c>
      <c r="I21" s="1">
        <v>84.88</v>
      </c>
      <c r="J21" s="1">
        <v>90.4</v>
      </c>
      <c r="K21" s="1">
        <v>89</v>
      </c>
      <c r="L21" s="1">
        <v>92</v>
      </c>
      <c r="M21" s="1">
        <v>90.23</v>
      </c>
      <c r="O21" s="19"/>
      <c r="P21" s="19"/>
      <c r="Q21" s="19"/>
      <c r="R21" s="1">
        <v>63</v>
      </c>
      <c r="S21" s="1">
        <v>86.8</v>
      </c>
      <c r="T21" s="1">
        <v>82</v>
      </c>
      <c r="U21" s="1">
        <v>87</v>
      </c>
      <c r="V21" s="1">
        <v>83.56</v>
      </c>
      <c r="W21" s="1">
        <v>89.98</v>
      </c>
      <c r="X21" s="1">
        <v>88</v>
      </c>
      <c r="Y21" s="1">
        <v>92</v>
      </c>
      <c r="Z21" s="1">
        <v>89.48</v>
      </c>
      <c r="AB21" s="19"/>
      <c r="AC21" s="19"/>
      <c r="AD21" s="19"/>
      <c r="AE21" s="1">
        <v>63</v>
      </c>
      <c r="AF21" s="8">
        <f t="shared" si="2"/>
        <v>87.234999999999999</v>
      </c>
      <c r="AG21" s="8">
        <f t="shared" si="2"/>
        <v>82.5</v>
      </c>
      <c r="AH21" s="8">
        <f t="shared" si="2"/>
        <v>87</v>
      </c>
      <c r="AI21" s="8">
        <f t="shared" si="2"/>
        <v>84.22</v>
      </c>
      <c r="AJ21" s="8">
        <f t="shared" si="2"/>
        <v>90.19</v>
      </c>
      <c r="AK21" s="8">
        <f t="shared" si="2"/>
        <v>88.5</v>
      </c>
      <c r="AL21" s="8">
        <f t="shared" si="2"/>
        <v>92</v>
      </c>
      <c r="AM21" s="8">
        <f t="shared" si="2"/>
        <v>89.855000000000004</v>
      </c>
      <c r="AO21" s="19"/>
      <c r="AP21" s="19"/>
      <c r="AQ21" s="19"/>
      <c r="AR21" s="1">
        <v>63</v>
      </c>
      <c r="AS21" s="8">
        <f t="shared" si="3"/>
        <v>0.61518289963229955</v>
      </c>
      <c r="AT21" s="8">
        <f t="shared" si="3"/>
        <v>0.70710678118654757</v>
      </c>
      <c r="AU21" s="8">
        <f t="shared" si="3"/>
        <v>0</v>
      </c>
      <c r="AV21" s="8">
        <f t="shared" si="3"/>
        <v>0.93338095116623787</v>
      </c>
      <c r="AW21" s="8">
        <f t="shared" si="3"/>
        <v>0.29698484809835118</v>
      </c>
      <c r="AX21" s="8">
        <f t="shared" si="3"/>
        <v>0.70710678118654757</v>
      </c>
      <c r="AY21" s="8">
        <f t="shared" si="3"/>
        <v>0</v>
      </c>
      <c r="AZ21" s="8">
        <f t="shared" si="3"/>
        <v>0.5303300858899106</v>
      </c>
    </row>
    <row r="22" spans="2:52" x14ac:dyDescent="0.2">
      <c r="B22" s="19"/>
      <c r="C22" s="19"/>
      <c r="D22" s="19"/>
      <c r="E22" s="1">
        <v>127</v>
      </c>
      <c r="F22" s="1">
        <v>87.36</v>
      </c>
      <c r="G22" s="1">
        <v>83</v>
      </c>
      <c r="H22" s="1">
        <v>84</v>
      </c>
      <c r="I22" s="1">
        <v>83.19</v>
      </c>
      <c r="J22" s="1">
        <v>90.83</v>
      </c>
      <c r="K22" s="1">
        <v>90</v>
      </c>
      <c r="L22" s="1">
        <v>90</v>
      </c>
      <c r="M22" s="1">
        <v>90.23</v>
      </c>
      <c r="O22" s="19"/>
      <c r="P22" s="19"/>
      <c r="Q22" s="19"/>
      <c r="R22" s="1">
        <v>127</v>
      </c>
      <c r="S22" s="1">
        <v>86.71</v>
      </c>
      <c r="T22" s="1">
        <v>81</v>
      </c>
      <c r="U22" s="1">
        <v>84</v>
      </c>
      <c r="V22" s="1">
        <v>81.900000000000006</v>
      </c>
      <c r="W22" s="1">
        <v>90.71</v>
      </c>
      <c r="X22" s="1">
        <v>89</v>
      </c>
      <c r="Y22" s="1">
        <v>91</v>
      </c>
      <c r="Z22" s="1">
        <v>89.65</v>
      </c>
      <c r="AB22" s="19"/>
      <c r="AC22" s="19"/>
      <c r="AD22" s="19"/>
      <c r="AE22" s="1">
        <v>127</v>
      </c>
      <c r="AF22" s="8">
        <f t="shared" si="2"/>
        <v>87.034999999999997</v>
      </c>
      <c r="AG22" s="8">
        <f t="shared" si="2"/>
        <v>82</v>
      </c>
      <c r="AH22" s="8">
        <f t="shared" si="2"/>
        <v>84</v>
      </c>
      <c r="AI22" s="8">
        <f t="shared" si="2"/>
        <v>82.545000000000002</v>
      </c>
      <c r="AJ22" s="8">
        <f t="shared" si="2"/>
        <v>90.77</v>
      </c>
      <c r="AK22" s="8">
        <f t="shared" si="2"/>
        <v>89.5</v>
      </c>
      <c r="AL22" s="8">
        <f t="shared" si="2"/>
        <v>90.5</v>
      </c>
      <c r="AM22" s="8">
        <f t="shared" si="2"/>
        <v>89.94</v>
      </c>
      <c r="AO22" s="19"/>
      <c r="AP22" s="19"/>
      <c r="AQ22" s="19"/>
      <c r="AR22" s="1">
        <v>127</v>
      </c>
      <c r="AS22" s="8">
        <f t="shared" si="3"/>
        <v>0.45961940777125992</v>
      </c>
      <c r="AT22" s="8">
        <f t="shared" si="3"/>
        <v>1.4142135623730951</v>
      </c>
      <c r="AU22" s="8">
        <f t="shared" si="3"/>
        <v>0</v>
      </c>
      <c r="AV22" s="8">
        <f t="shared" si="3"/>
        <v>0.91216774773064069</v>
      </c>
      <c r="AW22" s="8">
        <f t="shared" si="3"/>
        <v>8.4852813742388913E-2</v>
      </c>
      <c r="AX22" s="8">
        <f t="shared" si="3"/>
        <v>0.70710678118654757</v>
      </c>
      <c r="AY22" s="8">
        <f t="shared" si="3"/>
        <v>0.70710678118654757</v>
      </c>
      <c r="AZ22" s="8">
        <f t="shared" si="3"/>
        <v>0.41012193308819639</v>
      </c>
    </row>
    <row r="23" spans="2:52" x14ac:dyDescent="0.2">
      <c r="B23" s="20"/>
      <c r="C23" s="20"/>
      <c r="D23" s="20"/>
      <c r="E23" s="1" t="s">
        <v>13</v>
      </c>
      <c r="F23" s="1">
        <v>87.78</v>
      </c>
      <c r="G23" s="1">
        <v>83.5</v>
      </c>
      <c r="H23" s="1">
        <v>86.08</v>
      </c>
      <c r="I23" s="1">
        <v>84.56</v>
      </c>
      <c r="J23" s="1">
        <v>90.92</v>
      </c>
      <c r="K23" s="1">
        <v>90.52</v>
      </c>
      <c r="L23" s="1">
        <v>91.29</v>
      </c>
      <c r="M23" s="1">
        <v>90.81</v>
      </c>
      <c r="O23" s="20"/>
      <c r="P23" s="20"/>
      <c r="Q23" s="20"/>
      <c r="R23" s="1" t="s">
        <v>13</v>
      </c>
      <c r="S23" s="1">
        <v>86.99</v>
      </c>
      <c r="T23" s="1">
        <v>81.790000000000006</v>
      </c>
      <c r="U23" s="1">
        <v>84.94</v>
      </c>
      <c r="V23" s="1">
        <v>82.67</v>
      </c>
      <c r="W23" s="1">
        <v>90.76</v>
      </c>
      <c r="X23" s="1">
        <v>88.99</v>
      </c>
      <c r="Y23" s="1">
        <v>91.14</v>
      </c>
      <c r="Z23" s="1">
        <v>89.88</v>
      </c>
      <c r="AA23" s="6"/>
      <c r="AB23" s="20"/>
      <c r="AC23" s="20"/>
      <c r="AD23" s="20"/>
      <c r="AE23" s="1" t="s">
        <v>13</v>
      </c>
      <c r="AF23" s="8">
        <f t="shared" si="2"/>
        <v>87.384999999999991</v>
      </c>
      <c r="AG23" s="8">
        <f t="shared" si="2"/>
        <v>82.64500000000001</v>
      </c>
      <c r="AH23" s="8">
        <f t="shared" si="2"/>
        <v>85.509999999999991</v>
      </c>
      <c r="AI23" s="8">
        <f t="shared" si="2"/>
        <v>83.615000000000009</v>
      </c>
      <c r="AJ23" s="8">
        <f t="shared" si="2"/>
        <v>90.84</v>
      </c>
      <c r="AK23" s="8">
        <f t="shared" si="2"/>
        <v>89.754999999999995</v>
      </c>
      <c r="AL23" s="8">
        <f t="shared" si="2"/>
        <v>91.215000000000003</v>
      </c>
      <c r="AM23" s="8">
        <f t="shared" si="2"/>
        <v>90.344999999999999</v>
      </c>
      <c r="AO23" s="20"/>
      <c r="AP23" s="20"/>
      <c r="AQ23" s="20"/>
      <c r="AR23" s="1" t="s">
        <v>13</v>
      </c>
      <c r="AS23" s="8">
        <f t="shared" si="3"/>
        <v>0.55861435713737695</v>
      </c>
      <c r="AT23" s="8">
        <f t="shared" si="3"/>
        <v>1.2091525958289919</v>
      </c>
      <c r="AU23" s="8">
        <f t="shared" si="3"/>
        <v>0.80610173055266454</v>
      </c>
      <c r="AV23" s="8">
        <f t="shared" si="3"/>
        <v>1.3364318164425752</v>
      </c>
      <c r="AW23" s="8">
        <f t="shared" si="3"/>
        <v>0.11313708498984519</v>
      </c>
      <c r="AX23" s="8">
        <f t="shared" si="3"/>
        <v>1.0818733752154186</v>
      </c>
      <c r="AY23" s="8">
        <f t="shared" si="3"/>
        <v>0.10606601717798615</v>
      </c>
      <c r="AZ23" s="8">
        <f t="shared" si="3"/>
        <v>0.65760930650349403</v>
      </c>
    </row>
    <row r="24" spans="2:52" x14ac:dyDescent="0.2">
      <c r="B24" s="18" t="s">
        <v>12</v>
      </c>
      <c r="C24" s="18" t="s">
        <v>10</v>
      </c>
      <c r="D24" s="18">
        <v>0.5</v>
      </c>
      <c r="E24" s="1">
        <v>31</v>
      </c>
      <c r="F24" s="1">
        <v>86.46</v>
      </c>
      <c r="G24" s="1">
        <v>80</v>
      </c>
      <c r="H24" s="1">
        <v>86</v>
      </c>
      <c r="I24" s="1">
        <v>82.66</v>
      </c>
      <c r="J24" s="1">
        <v>89.34</v>
      </c>
      <c r="K24" s="1">
        <v>86</v>
      </c>
      <c r="L24" s="1">
        <v>91</v>
      </c>
      <c r="M24" s="1">
        <v>88.29</v>
      </c>
      <c r="O24" s="18" t="s">
        <v>12</v>
      </c>
      <c r="P24" s="18" t="s">
        <v>10</v>
      </c>
      <c r="Q24" s="18">
        <v>0.5</v>
      </c>
      <c r="R24" s="1">
        <v>31</v>
      </c>
      <c r="S24" s="1">
        <v>87.47</v>
      </c>
      <c r="T24" s="1">
        <v>83</v>
      </c>
      <c r="U24" s="1">
        <v>81</v>
      </c>
      <c r="V24" s="1">
        <v>81.17</v>
      </c>
      <c r="W24" s="1">
        <v>90.3</v>
      </c>
      <c r="X24" s="1">
        <v>89</v>
      </c>
      <c r="Y24" s="1">
        <v>89</v>
      </c>
      <c r="Z24" s="1">
        <v>88.95</v>
      </c>
      <c r="AB24" s="18" t="s">
        <v>12</v>
      </c>
      <c r="AC24" s="18" t="s">
        <v>10</v>
      </c>
      <c r="AD24" s="18">
        <v>0.5</v>
      </c>
      <c r="AE24" s="1">
        <v>31</v>
      </c>
      <c r="AF24" s="8">
        <f t="shared" si="2"/>
        <v>86.965000000000003</v>
      </c>
      <c r="AG24" s="8">
        <f t="shared" si="2"/>
        <v>81.5</v>
      </c>
      <c r="AH24" s="8">
        <f t="shared" si="2"/>
        <v>83.5</v>
      </c>
      <c r="AI24" s="8">
        <f t="shared" si="2"/>
        <v>81.914999999999992</v>
      </c>
      <c r="AJ24" s="8">
        <f t="shared" si="2"/>
        <v>89.82</v>
      </c>
      <c r="AK24" s="8">
        <f t="shared" si="2"/>
        <v>87.5</v>
      </c>
      <c r="AL24" s="8">
        <f t="shared" si="2"/>
        <v>90</v>
      </c>
      <c r="AM24" s="8">
        <f t="shared" si="2"/>
        <v>88.62</v>
      </c>
      <c r="AO24" s="18" t="s">
        <v>12</v>
      </c>
      <c r="AP24" s="18" t="s">
        <v>10</v>
      </c>
      <c r="AQ24" s="18">
        <v>0.5</v>
      </c>
      <c r="AR24" s="1">
        <v>31</v>
      </c>
      <c r="AS24" s="8">
        <f t="shared" si="3"/>
        <v>0.71417784899841663</v>
      </c>
      <c r="AT24" s="8">
        <f t="shared" si="3"/>
        <v>2.1213203435596424</v>
      </c>
      <c r="AU24" s="8">
        <f t="shared" si="3"/>
        <v>3.5355339059327378</v>
      </c>
      <c r="AV24" s="8">
        <f t="shared" si="3"/>
        <v>1.0535891039679521</v>
      </c>
      <c r="AW24" s="8">
        <f t="shared" si="3"/>
        <v>0.67882250993908122</v>
      </c>
      <c r="AX24" s="8">
        <f t="shared" si="3"/>
        <v>2.1213203435596424</v>
      </c>
      <c r="AY24" s="8">
        <f t="shared" si="3"/>
        <v>1.4142135623730951</v>
      </c>
      <c r="AZ24" s="8">
        <f t="shared" si="3"/>
        <v>0.46669047558311894</v>
      </c>
    </row>
    <row r="25" spans="2:52" x14ac:dyDescent="0.2">
      <c r="B25" s="19"/>
      <c r="C25" s="19"/>
      <c r="D25" s="19"/>
      <c r="E25" s="1">
        <v>63</v>
      </c>
      <c r="F25" s="1">
        <v>87.25</v>
      </c>
      <c r="G25" s="1">
        <v>82</v>
      </c>
      <c r="H25" s="1">
        <v>86</v>
      </c>
      <c r="I25" s="1">
        <v>83.7</v>
      </c>
      <c r="J25" s="1">
        <v>90.22</v>
      </c>
      <c r="K25" s="1">
        <v>88</v>
      </c>
      <c r="L25" s="1">
        <v>91</v>
      </c>
      <c r="M25" s="1">
        <v>89.48</v>
      </c>
      <c r="O25" s="19"/>
      <c r="P25" s="19"/>
      <c r="Q25" s="19"/>
      <c r="R25" s="1">
        <v>63</v>
      </c>
      <c r="S25" s="1">
        <v>88.26</v>
      </c>
      <c r="T25" s="1">
        <v>85</v>
      </c>
      <c r="U25" s="1">
        <v>81</v>
      </c>
      <c r="V25" s="1">
        <v>81.91</v>
      </c>
      <c r="W25" s="1">
        <v>91.06</v>
      </c>
      <c r="X25" s="1">
        <v>91</v>
      </c>
      <c r="Y25" s="1">
        <v>89</v>
      </c>
      <c r="Z25" s="1">
        <v>89.87</v>
      </c>
      <c r="AB25" s="19"/>
      <c r="AC25" s="19"/>
      <c r="AD25" s="19"/>
      <c r="AE25" s="1">
        <v>63</v>
      </c>
      <c r="AF25" s="8">
        <f t="shared" si="2"/>
        <v>87.754999999999995</v>
      </c>
      <c r="AG25" s="8">
        <f t="shared" si="2"/>
        <v>83.5</v>
      </c>
      <c r="AH25" s="8">
        <f t="shared" si="2"/>
        <v>83.5</v>
      </c>
      <c r="AI25" s="8">
        <f t="shared" si="2"/>
        <v>82.805000000000007</v>
      </c>
      <c r="AJ25" s="8">
        <f t="shared" si="2"/>
        <v>90.64</v>
      </c>
      <c r="AK25" s="8">
        <f t="shared" si="2"/>
        <v>89.5</v>
      </c>
      <c r="AL25" s="8">
        <f t="shared" si="2"/>
        <v>90</v>
      </c>
      <c r="AM25" s="8">
        <f t="shared" si="2"/>
        <v>89.675000000000011</v>
      </c>
      <c r="AO25" s="19"/>
      <c r="AP25" s="19"/>
      <c r="AQ25" s="19"/>
      <c r="AR25" s="1">
        <v>63</v>
      </c>
      <c r="AS25" s="8">
        <f t="shared" si="3"/>
        <v>0.71417784899841663</v>
      </c>
      <c r="AT25" s="8">
        <f t="shared" si="3"/>
        <v>2.1213203435596424</v>
      </c>
      <c r="AU25" s="8">
        <f t="shared" si="3"/>
        <v>3.5355339059327378</v>
      </c>
      <c r="AV25" s="8">
        <f t="shared" si="3"/>
        <v>1.2657211383239246</v>
      </c>
      <c r="AW25" s="8">
        <f t="shared" si="3"/>
        <v>0.59396969619670237</v>
      </c>
      <c r="AX25" s="8">
        <f t="shared" si="3"/>
        <v>2.1213203435596424</v>
      </c>
      <c r="AY25" s="8">
        <f t="shared" si="3"/>
        <v>1.4142135623730951</v>
      </c>
      <c r="AZ25" s="8">
        <f t="shared" si="3"/>
        <v>0.27577164466275395</v>
      </c>
    </row>
    <row r="26" spans="2:52" x14ac:dyDescent="0.2">
      <c r="B26" s="19"/>
      <c r="C26" s="19"/>
      <c r="D26" s="19"/>
      <c r="E26" s="1">
        <v>127</v>
      </c>
      <c r="F26" s="1">
        <v>86.78</v>
      </c>
      <c r="G26" s="1">
        <v>81</v>
      </c>
      <c r="H26" s="1">
        <v>83</v>
      </c>
      <c r="I26" s="1">
        <v>81.349999999999994</v>
      </c>
      <c r="J26" s="1">
        <v>90.4</v>
      </c>
      <c r="K26" s="1">
        <v>89</v>
      </c>
      <c r="L26" s="1">
        <v>89</v>
      </c>
      <c r="M26" s="1">
        <v>88.79</v>
      </c>
      <c r="O26" s="19"/>
      <c r="P26" s="19"/>
      <c r="Q26" s="19"/>
      <c r="R26" s="1">
        <v>127</v>
      </c>
      <c r="S26" s="1">
        <v>87.77</v>
      </c>
      <c r="T26" s="1">
        <v>84</v>
      </c>
      <c r="U26" s="1">
        <v>78</v>
      </c>
      <c r="V26" s="1">
        <v>79.150000000000006</v>
      </c>
      <c r="W26" s="1">
        <v>91.5</v>
      </c>
      <c r="X26" s="1">
        <v>92</v>
      </c>
      <c r="Y26" s="1">
        <v>88</v>
      </c>
      <c r="Z26" s="1">
        <v>89.83</v>
      </c>
      <c r="AB26" s="19"/>
      <c r="AC26" s="19"/>
      <c r="AD26" s="19"/>
      <c r="AE26" s="1">
        <v>127</v>
      </c>
      <c r="AF26" s="8">
        <f t="shared" si="2"/>
        <v>87.275000000000006</v>
      </c>
      <c r="AG26" s="8">
        <f t="shared" si="2"/>
        <v>82.5</v>
      </c>
      <c r="AH26" s="8">
        <f t="shared" si="2"/>
        <v>80.5</v>
      </c>
      <c r="AI26" s="8">
        <f t="shared" si="2"/>
        <v>80.25</v>
      </c>
      <c r="AJ26" s="8">
        <f t="shared" si="2"/>
        <v>90.95</v>
      </c>
      <c r="AK26" s="8">
        <f t="shared" si="2"/>
        <v>90.5</v>
      </c>
      <c r="AL26" s="8">
        <f t="shared" si="2"/>
        <v>88.5</v>
      </c>
      <c r="AM26" s="8">
        <f t="shared" si="2"/>
        <v>89.31</v>
      </c>
      <c r="AO26" s="19"/>
      <c r="AP26" s="19"/>
      <c r="AQ26" s="19"/>
      <c r="AR26" s="1">
        <v>127</v>
      </c>
      <c r="AS26" s="8">
        <f t="shared" si="3"/>
        <v>0.7000357133746784</v>
      </c>
      <c r="AT26" s="8">
        <f t="shared" si="3"/>
        <v>2.1213203435596424</v>
      </c>
      <c r="AU26" s="8">
        <f t="shared" si="3"/>
        <v>3.5355339059327378</v>
      </c>
      <c r="AV26" s="8">
        <f t="shared" si="3"/>
        <v>1.5556349186103966</v>
      </c>
      <c r="AW26" s="8">
        <f t="shared" si="3"/>
        <v>0.7778174593051983</v>
      </c>
      <c r="AX26" s="8">
        <f t="shared" si="3"/>
        <v>2.1213203435596424</v>
      </c>
      <c r="AY26" s="8">
        <f t="shared" si="3"/>
        <v>0.70710678118654757</v>
      </c>
      <c r="AZ26" s="8">
        <f t="shared" si="3"/>
        <v>0.73539105243400382</v>
      </c>
    </row>
    <row r="27" spans="2:52" x14ac:dyDescent="0.2">
      <c r="B27" s="19"/>
      <c r="C27" s="19"/>
      <c r="D27" s="20"/>
      <c r="E27" s="1" t="s">
        <v>13</v>
      </c>
      <c r="F27" s="1">
        <v>87.59</v>
      </c>
      <c r="G27" s="1">
        <v>82.21</v>
      </c>
      <c r="H27" s="1">
        <v>85.89</v>
      </c>
      <c r="I27" s="1">
        <v>83.78</v>
      </c>
      <c r="J27" s="1">
        <v>90.69</v>
      </c>
      <c r="K27" s="1">
        <v>89.08</v>
      </c>
      <c r="L27" s="1">
        <v>90.99</v>
      </c>
      <c r="M27" s="1">
        <v>89.94</v>
      </c>
      <c r="O27" s="19"/>
      <c r="P27" s="19"/>
      <c r="Q27" s="20"/>
      <c r="R27" s="1" t="s">
        <v>13</v>
      </c>
      <c r="S27" s="1">
        <v>88.3</v>
      </c>
      <c r="T27" s="1">
        <v>85.16</v>
      </c>
      <c r="U27" s="1">
        <v>80.38</v>
      </c>
      <c r="V27" s="1">
        <v>81.010000000000005</v>
      </c>
      <c r="W27" s="1">
        <v>92.53</v>
      </c>
      <c r="X27" s="1">
        <v>92.03</v>
      </c>
      <c r="Y27" s="1">
        <v>88.91</v>
      </c>
      <c r="Z27" s="1">
        <v>90.17</v>
      </c>
      <c r="AB27" s="19"/>
      <c r="AC27" s="19"/>
      <c r="AD27" s="20"/>
      <c r="AE27" s="1" t="s">
        <v>13</v>
      </c>
      <c r="AF27" s="8">
        <f t="shared" si="2"/>
        <v>87.944999999999993</v>
      </c>
      <c r="AG27" s="8">
        <f t="shared" si="2"/>
        <v>83.685000000000002</v>
      </c>
      <c r="AH27" s="8">
        <f t="shared" si="2"/>
        <v>83.134999999999991</v>
      </c>
      <c r="AI27" s="8">
        <f t="shared" si="2"/>
        <v>82.39500000000001</v>
      </c>
      <c r="AJ27" s="8">
        <f t="shared" si="2"/>
        <v>91.61</v>
      </c>
      <c r="AK27" s="8">
        <f t="shared" si="2"/>
        <v>90.555000000000007</v>
      </c>
      <c r="AL27" s="8">
        <f t="shared" si="2"/>
        <v>89.949999999999989</v>
      </c>
      <c r="AM27" s="8">
        <f t="shared" si="2"/>
        <v>90.055000000000007</v>
      </c>
      <c r="AO27" s="19"/>
      <c r="AP27" s="19"/>
      <c r="AQ27" s="20"/>
      <c r="AR27" s="1" t="s">
        <v>13</v>
      </c>
      <c r="AS27" s="8">
        <f t="shared" si="3"/>
        <v>0.50204581464244435</v>
      </c>
      <c r="AT27" s="8">
        <f t="shared" si="3"/>
        <v>2.0859650045003173</v>
      </c>
      <c r="AU27" s="8">
        <f t="shared" si="3"/>
        <v>3.8961583643378805</v>
      </c>
      <c r="AV27" s="8">
        <f t="shared" si="3"/>
        <v>1.9586857838867338</v>
      </c>
      <c r="AW27" s="8">
        <f t="shared" si="3"/>
        <v>1.3010764773832499</v>
      </c>
      <c r="AX27" s="8">
        <f t="shared" si="3"/>
        <v>2.0859650045003173</v>
      </c>
      <c r="AY27" s="8">
        <f t="shared" si="3"/>
        <v>1.4707821048680176</v>
      </c>
      <c r="AZ27" s="8">
        <f t="shared" si="3"/>
        <v>0.16263455967290874</v>
      </c>
    </row>
    <row r="28" spans="2:52" x14ac:dyDescent="0.2">
      <c r="B28" s="19"/>
      <c r="C28" s="19"/>
      <c r="D28" s="15">
        <v>0.4</v>
      </c>
      <c r="E28" s="1">
        <v>31</v>
      </c>
      <c r="F28" s="1">
        <v>88.02</v>
      </c>
      <c r="G28" s="1">
        <v>83</v>
      </c>
      <c r="H28" s="1">
        <v>87</v>
      </c>
      <c r="I28" s="1">
        <v>84.65</v>
      </c>
      <c r="J28" s="1">
        <v>90.75</v>
      </c>
      <c r="K28" s="1">
        <v>89</v>
      </c>
      <c r="L28" s="1">
        <v>91</v>
      </c>
      <c r="M28" s="1">
        <v>90.25</v>
      </c>
      <c r="O28" s="19"/>
      <c r="P28" s="19"/>
      <c r="Q28" s="15">
        <v>0.4</v>
      </c>
      <c r="R28" s="1">
        <v>31</v>
      </c>
      <c r="S28" s="1">
        <v>87.07</v>
      </c>
      <c r="T28" s="1">
        <v>81</v>
      </c>
      <c r="U28" s="1">
        <v>86</v>
      </c>
      <c r="V28" s="1">
        <v>83.31</v>
      </c>
      <c r="W28" s="1">
        <v>90.17</v>
      </c>
      <c r="X28" s="1">
        <v>88</v>
      </c>
      <c r="Y28" s="1">
        <v>92</v>
      </c>
      <c r="Z28" s="1">
        <v>89.48</v>
      </c>
      <c r="AB28" s="19"/>
      <c r="AC28" s="19"/>
      <c r="AD28" s="15">
        <v>0.4</v>
      </c>
      <c r="AE28" s="1">
        <v>31</v>
      </c>
      <c r="AF28" s="8">
        <f t="shared" si="2"/>
        <v>87.544999999999987</v>
      </c>
      <c r="AG28" s="8">
        <f t="shared" si="2"/>
        <v>82</v>
      </c>
      <c r="AH28" s="8">
        <f t="shared" si="2"/>
        <v>86.5</v>
      </c>
      <c r="AI28" s="8">
        <f t="shared" si="2"/>
        <v>83.98</v>
      </c>
      <c r="AJ28" s="8">
        <f t="shared" si="2"/>
        <v>90.460000000000008</v>
      </c>
      <c r="AK28" s="8">
        <f t="shared" si="2"/>
        <v>88.5</v>
      </c>
      <c r="AL28" s="8">
        <f t="shared" si="2"/>
        <v>91.5</v>
      </c>
      <c r="AM28" s="8">
        <f t="shared" si="2"/>
        <v>89.865000000000009</v>
      </c>
      <c r="AO28" s="19"/>
      <c r="AP28" s="19"/>
      <c r="AQ28" s="15">
        <v>0.4</v>
      </c>
      <c r="AR28" s="1">
        <v>31</v>
      </c>
      <c r="AS28" s="8">
        <f t="shared" si="3"/>
        <v>0.67175144212722215</v>
      </c>
      <c r="AT28" s="8">
        <f t="shared" si="3"/>
        <v>1.4142135623730951</v>
      </c>
      <c r="AU28" s="8">
        <f t="shared" si="3"/>
        <v>0.70710678118654757</v>
      </c>
      <c r="AV28" s="8">
        <f t="shared" si="3"/>
        <v>0.9475230867899761</v>
      </c>
      <c r="AW28" s="8">
        <f t="shared" si="3"/>
        <v>0.41012193308819639</v>
      </c>
      <c r="AX28" s="8">
        <f t="shared" si="3"/>
        <v>0.70710678118654757</v>
      </c>
      <c r="AY28" s="8">
        <f t="shared" si="3"/>
        <v>0.70710678118654757</v>
      </c>
      <c r="AZ28" s="8">
        <f t="shared" si="3"/>
        <v>0.54447222151363883</v>
      </c>
    </row>
    <row r="29" spans="2:52" x14ac:dyDescent="0.2">
      <c r="B29" s="19"/>
      <c r="C29" s="19"/>
      <c r="D29" s="16"/>
      <c r="E29" s="1">
        <v>63</v>
      </c>
      <c r="F29" s="1">
        <v>88.74</v>
      </c>
      <c r="G29" s="1">
        <v>84</v>
      </c>
      <c r="H29" s="1">
        <v>86</v>
      </c>
      <c r="I29" s="1">
        <v>85.39</v>
      </c>
      <c r="J29" s="1">
        <v>91.53</v>
      </c>
      <c r="K29" s="1">
        <v>91</v>
      </c>
      <c r="L29" s="1">
        <v>91</v>
      </c>
      <c r="M29" s="1">
        <v>91.14</v>
      </c>
      <c r="O29" s="19"/>
      <c r="P29" s="19"/>
      <c r="Q29" s="16"/>
      <c r="R29" s="1">
        <v>63</v>
      </c>
      <c r="S29" s="1">
        <v>88</v>
      </c>
      <c r="T29" s="1">
        <v>83</v>
      </c>
      <c r="U29" s="1">
        <v>87</v>
      </c>
      <c r="V29" s="1">
        <v>84.42</v>
      </c>
      <c r="W29" s="1">
        <v>90.99</v>
      </c>
      <c r="X29" s="1">
        <v>89</v>
      </c>
      <c r="Y29" s="1">
        <v>92</v>
      </c>
      <c r="Z29" s="1">
        <v>90.35</v>
      </c>
      <c r="AB29" s="19"/>
      <c r="AC29" s="19"/>
      <c r="AD29" s="16"/>
      <c r="AE29" s="1">
        <v>63</v>
      </c>
      <c r="AF29" s="8">
        <f t="shared" si="2"/>
        <v>88.37</v>
      </c>
      <c r="AG29" s="8">
        <f t="shared" si="2"/>
        <v>83.5</v>
      </c>
      <c r="AH29" s="8">
        <f t="shared" si="2"/>
        <v>86.5</v>
      </c>
      <c r="AI29" s="8">
        <f t="shared" si="2"/>
        <v>84.905000000000001</v>
      </c>
      <c r="AJ29" s="8">
        <f t="shared" si="2"/>
        <v>91.259999999999991</v>
      </c>
      <c r="AK29" s="8">
        <f t="shared" si="2"/>
        <v>90</v>
      </c>
      <c r="AL29" s="8">
        <f t="shared" si="2"/>
        <v>91.5</v>
      </c>
      <c r="AM29" s="8">
        <f t="shared" si="2"/>
        <v>90.745000000000005</v>
      </c>
      <c r="AO29" s="19"/>
      <c r="AP29" s="19"/>
      <c r="AQ29" s="16"/>
      <c r="AR29" s="1">
        <v>63</v>
      </c>
      <c r="AS29" s="8">
        <f t="shared" si="3"/>
        <v>0.52325901807804154</v>
      </c>
      <c r="AT29" s="8">
        <f t="shared" si="3"/>
        <v>0.70710678118654757</v>
      </c>
      <c r="AU29" s="8">
        <f t="shared" si="3"/>
        <v>0.70710678118654757</v>
      </c>
      <c r="AV29" s="8">
        <f t="shared" si="3"/>
        <v>0.68589357775095028</v>
      </c>
      <c r="AW29" s="8">
        <f t="shared" si="3"/>
        <v>0.38183766184074008</v>
      </c>
      <c r="AX29" s="8">
        <f t="shared" si="3"/>
        <v>1.4142135623730951</v>
      </c>
      <c r="AY29" s="8">
        <f t="shared" si="3"/>
        <v>0.70710678118654757</v>
      </c>
      <c r="AZ29" s="8">
        <f t="shared" si="3"/>
        <v>0.55861435713737695</v>
      </c>
    </row>
    <row r="30" spans="2:52" x14ac:dyDescent="0.2">
      <c r="B30" s="19"/>
      <c r="C30" s="19"/>
      <c r="D30" s="16"/>
      <c r="E30" s="1">
        <v>127</v>
      </c>
      <c r="F30" s="1">
        <v>88.74</v>
      </c>
      <c r="G30" s="1">
        <v>84</v>
      </c>
      <c r="H30" s="1">
        <v>84</v>
      </c>
      <c r="I30" s="1">
        <v>83.9</v>
      </c>
      <c r="J30" s="1">
        <v>92.01</v>
      </c>
      <c r="K30" s="1">
        <v>92</v>
      </c>
      <c r="L30" s="1">
        <v>90</v>
      </c>
      <c r="M30" s="1">
        <v>90.98</v>
      </c>
      <c r="O30" s="19"/>
      <c r="P30" s="19"/>
      <c r="Q30" s="16"/>
      <c r="R30" s="1">
        <v>127</v>
      </c>
      <c r="S30" s="1">
        <v>88.07</v>
      </c>
      <c r="T30" s="1">
        <v>83</v>
      </c>
      <c r="U30" s="1">
        <v>85</v>
      </c>
      <c r="V30" s="1">
        <v>83.22</v>
      </c>
      <c r="W30" s="1">
        <v>91.69</v>
      </c>
      <c r="X30" s="1">
        <v>91</v>
      </c>
      <c r="Y30" s="1">
        <v>91</v>
      </c>
      <c r="Z30" s="1">
        <v>90.63</v>
      </c>
      <c r="AB30" s="19"/>
      <c r="AC30" s="19"/>
      <c r="AD30" s="16"/>
      <c r="AE30" s="1">
        <v>127</v>
      </c>
      <c r="AF30" s="8">
        <f t="shared" si="2"/>
        <v>88.405000000000001</v>
      </c>
      <c r="AG30" s="8">
        <f t="shared" si="2"/>
        <v>83.5</v>
      </c>
      <c r="AH30" s="8">
        <f t="shared" si="2"/>
        <v>84.5</v>
      </c>
      <c r="AI30" s="8">
        <f t="shared" si="2"/>
        <v>83.56</v>
      </c>
      <c r="AJ30" s="8">
        <f t="shared" si="2"/>
        <v>91.85</v>
      </c>
      <c r="AK30" s="8">
        <f t="shared" si="2"/>
        <v>91.5</v>
      </c>
      <c r="AL30" s="8">
        <f t="shared" si="2"/>
        <v>90.5</v>
      </c>
      <c r="AM30" s="8">
        <f t="shared" si="2"/>
        <v>90.805000000000007</v>
      </c>
      <c r="AO30" s="19"/>
      <c r="AP30" s="19"/>
      <c r="AQ30" s="16"/>
      <c r="AR30" s="1">
        <v>127</v>
      </c>
      <c r="AS30" s="8">
        <f t="shared" si="3"/>
        <v>0.47376154339498805</v>
      </c>
      <c r="AT30" s="8">
        <f t="shared" si="3"/>
        <v>0.70710678118654757</v>
      </c>
      <c r="AU30" s="8">
        <f t="shared" si="3"/>
        <v>0.70710678118654757</v>
      </c>
      <c r="AV30" s="8">
        <f t="shared" si="3"/>
        <v>0.48083261120685716</v>
      </c>
      <c r="AW30" s="8">
        <f t="shared" si="3"/>
        <v>0.22627416997970043</v>
      </c>
      <c r="AX30" s="8">
        <f t="shared" si="3"/>
        <v>0.70710678118654757</v>
      </c>
      <c r="AY30" s="8">
        <f t="shared" si="3"/>
        <v>0.70710678118654757</v>
      </c>
      <c r="AZ30" s="8">
        <f t="shared" si="3"/>
        <v>0.24748737341529767</v>
      </c>
    </row>
    <row r="31" spans="2:52" x14ac:dyDescent="0.2">
      <c r="B31" s="19"/>
      <c r="C31" s="19"/>
      <c r="D31" s="17"/>
      <c r="E31" s="1" t="s">
        <v>13</v>
      </c>
      <c r="F31" s="1">
        <v>89.11</v>
      </c>
      <c r="G31" s="1">
        <v>85.1</v>
      </c>
      <c r="H31" s="1">
        <v>86.76</v>
      </c>
      <c r="I31" s="1">
        <v>85.84</v>
      </c>
      <c r="J31" s="1">
        <v>91.92</v>
      </c>
      <c r="K31" s="1">
        <v>91.68</v>
      </c>
      <c r="L31" s="1">
        <v>91.67</v>
      </c>
      <c r="M31" s="1">
        <v>91.64</v>
      </c>
      <c r="O31" s="19"/>
      <c r="P31" s="19"/>
      <c r="Q31" s="17"/>
      <c r="R31" s="1" t="s">
        <v>13</v>
      </c>
      <c r="S31" s="1">
        <v>88.4</v>
      </c>
      <c r="T31" s="1">
        <v>83.7</v>
      </c>
      <c r="U31" s="1">
        <v>86.86</v>
      </c>
      <c r="V31" s="1">
        <v>84.97</v>
      </c>
      <c r="W31" s="1">
        <v>91.43</v>
      </c>
      <c r="X31" s="1">
        <v>90.3</v>
      </c>
      <c r="Y31" s="1">
        <v>91.8</v>
      </c>
      <c r="Z31" s="1">
        <v>90.96</v>
      </c>
      <c r="AB31" s="19"/>
      <c r="AC31" s="19"/>
      <c r="AD31" s="17"/>
      <c r="AE31" s="1" t="s">
        <v>13</v>
      </c>
      <c r="AF31" s="8">
        <f t="shared" si="2"/>
        <v>88.754999999999995</v>
      </c>
      <c r="AG31" s="8">
        <f t="shared" si="2"/>
        <v>84.4</v>
      </c>
      <c r="AH31" s="8">
        <f t="shared" si="2"/>
        <v>86.81</v>
      </c>
      <c r="AI31" s="8">
        <f t="shared" si="2"/>
        <v>85.405000000000001</v>
      </c>
      <c r="AJ31" s="8">
        <f t="shared" si="2"/>
        <v>91.675000000000011</v>
      </c>
      <c r="AK31" s="8">
        <f t="shared" si="2"/>
        <v>90.990000000000009</v>
      </c>
      <c r="AL31" s="8">
        <f t="shared" si="2"/>
        <v>91.734999999999999</v>
      </c>
      <c r="AM31" s="9">
        <f t="shared" si="2"/>
        <v>91.3</v>
      </c>
      <c r="AO31" s="19"/>
      <c r="AP31" s="19"/>
      <c r="AQ31" s="17"/>
      <c r="AR31" s="1" t="s">
        <v>13</v>
      </c>
      <c r="AS31" s="8">
        <f t="shared" si="3"/>
        <v>0.50204581464244435</v>
      </c>
      <c r="AT31" s="8">
        <f t="shared" si="3"/>
        <v>0.98994949366116047</v>
      </c>
      <c r="AU31" s="8">
        <f t="shared" si="3"/>
        <v>7.0710678118650741E-2</v>
      </c>
      <c r="AV31" s="8">
        <f t="shared" si="3"/>
        <v>0.61518289963229955</v>
      </c>
      <c r="AW31" s="8">
        <f t="shared" si="3"/>
        <v>0.34648232278140467</v>
      </c>
      <c r="AX31" s="8">
        <f t="shared" si="3"/>
        <v>0.97580735803744234</v>
      </c>
      <c r="AY31" s="8">
        <f t="shared" si="3"/>
        <v>9.1923881554247966E-2</v>
      </c>
      <c r="AZ31" s="8">
        <f t="shared" si="3"/>
        <v>0.48083261120685716</v>
      </c>
    </row>
    <row r="32" spans="2:52" x14ac:dyDescent="0.2">
      <c r="B32" s="19"/>
      <c r="C32" s="19"/>
      <c r="D32" s="18">
        <v>0.3</v>
      </c>
      <c r="E32" s="1">
        <v>31</v>
      </c>
      <c r="F32" s="1">
        <v>86.44</v>
      </c>
      <c r="G32" s="1">
        <v>80</v>
      </c>
      <c r="H32" s="1">
        <v>86</v>
      </c>
      <c r="I32" s="1">
        <v>82.49</v>
      </c>
      <c r="J32" s="1">
        <v>89.25</v>
      </c>
      <c r="K32" s="1">
        <v>86</v>
      </c>
      <c r="L32" s="1">
        <v>91</v>
      </c>
      <c r="M32" s="1">
        <v>87.78</v>
      </c>
      <c r="O32" s="19"/>
      <c r="P32" s="19"/>
      <c r="Q32" s="18">
        <v>0.3</v>
      </c>
      <c r="R32" s="1">
        <v>31</v>
      </c>
      <c r="S32" s="1">
        <v>87.08</v>
      </c>
      <c r="T32" s="1">
        <v>80</v>
      </c>
      <c r="U32" s="1">
        <v>86</v>
      </c>
      <c r="V32" s="1">
        <v>82.95</v>
      </c>
      <c r="W32" s="1">
        <v>89.93</v>
      </c>
      <c r="X32" s="1">
        <v>87</v>
      </c>
      <c r="Y32" s="1">
        <v>91</v>
      </c>
      <c r="Z32" s="1">
        <v>88.66</v>
      </c>
      <c r="AB32" s="19"/>
      <c r="AC32" s="19"/>
      <c r="AD32" s="18">
        <v>0.3</v>
      </c>
      <c r="AE32" s="1">
        <v>31</v>
      </c>
      <c r="AF32" s="8">
        <f t="shared" si="2"/>
        <v>86.759999999999991</v>
      </c>
      <c r="AG32" s="8">
        <f t="shared" si="2"/>
        <v>80</v>
      </c>
      <c r="AH32" s="8">
        <f t="shared" si="2"/>
        <v>86</v>
      </c>
      <c r="AI32" s="8">
        <f t="shared" si="2"/>
        <v>82.72</v>
      </c>
      <c r="AJ32" s="8">
        <f t="shared" si="2"/>
        <v>89.59</v>
      </c>
      <c r="AK32" s="8">
        <f t="shared" si="2"/>
        <v>86.5</v>
      </c>
      <c r="AL32" s="8">
        <f t="shared" si="2"/>
        <v>91</v>
      </c>
      <c r="AM32" s="8">
        <f t="shared" si="2"/>
        <v>88.22</v>
      </c>
      <c r="AO32" s="19"/>
      <c r="AP32" s="19"/>
      <c r="AQ32" s="18">
        <v>0.3</v>
      </c>
      <c r="AR32" s="1">
        <v>31</v>
      </c>
      <c r="AS32" s="8">
        <f t="shared" si="3"/>
        <v>0.45254833995939081</v>
      </c>
      <c r="AT32" s="8">
        <f t="shared" si="3"/>
        <v>0</v>
      </c>
      <c r="AU32" s="8">
        <f t="shared" si="3"/>
        <v>0</v>
      </c>
      <c r="AV32" s="8">
        <f t="shared" si="3"/>
        <v>0.32526911934581748</v>
      </c>
      <c r="AW32" s="8">
        <f t="shared" si="3"/>
        <v>0.48083261120685716</v>
      </c>
      <c r="AX32" s="8">
        <f t="shared" si="3"/>
        <v>0.70710678118654757</v>
      </c>
      <c r="AY32" s="8">
        <f t="shared" si="3"/>
        <v>0</v>
      </c>
      <c r="AZ32" s="8">
        <f t="shared" si="3"/>
        <v>0.62225396744415862</v>
      </c>
    </row>
    <row r="33" spans="2:52" x14ac:dyDescent="0.2">
      <c r="B33" s="19"/>
      <c r="C33" s="19"/>
      <c r="D33" s="19"/>
      <c r="E33" s="1">
        <v>63</v>
      </c>
      <c r="F33" s="1">
        <v>87.35</v>
      </c>
      <c r="G33" s="1">
        <v>82</v>
      </c>
      <c r="H33" s="1">
        <v>86</v>
      </c>
      <c r="I33" s="1">
        <v>83.89</v>
      </c>
      <c r="J33" s="1">
        <v>90.16</v>
      </c>
      <c r="K33" s="1">
        <v>88</v>
      </c>
      <c r="L33" s="1">
        <v>91</v>
      </c>
      <c r="M33" s="1">
        <v>89.14</v>
      </c>
      <c r="O33" s="19"/>
      <c r="P33" s="19"/>
      <c r="Q33" s="19"/>
      <c r="R33" s="1">
        <v>63</v>
      </c>
      <c r="S33" s="1">
        <v>87.84</v>
      </c>
      <c r="T33" s="1">
        <v>82</v>
      </c>
      <c r="U33" s="1">
        <v>87</v>
      </c>
      <c r="V33" s="1">
        <v>84.12</v>
      </c>
      <c r="W33" s="1">
        <v>90.8</v>
      </c>
      <c r="X33" s="1">
        <v>88</v>
      </c>
      <c r="Y33" s="1">
        <v>92</v>
      </c>
      <c r="Z33" s="1">
        <v>89.98</v>
      </c>
      <c r="AB33" s="19"/>
      <c r="AC33" s="19"/>
      <c r="AD33" s="19"/>
      <c r="AE33" s="1">
        <v>63</v>
      </c>
      <c r="AF33" s="8">
        <f t="shared" si="2"/>
        <v>87.594999999999999</v>
      </c>
      <c r="AG33" s="8">
        <f t="shared" si="2"/>
        <v>82</v>
      </c>
      <c r="AH33" s="8">
        <f t="shared" si="2"/>
        <v>86.5</v>
      </c>
      <c r="AI33" s="8">
        <f t="shared" si="2"/>
        <v>84.004999999999995</v>
      </c>
      <c r="AJ33" s="8">
        <f t="shared" si="2"/>
        <v>90.47999999999999</v>
      </c>
      <c r="AK33" s="8">
        <f t="shared" si="2"/>
        <v>88</v>
      </c>
      <c r="AL33" s="8">
        <f t="shared" si="2"/>
        <v>91.5</v>
      </c>
      <c r="AM33" s="8">
        <f t="shared" si="2"/>
        <v>89.56</v>
      </c>
      <c r="AO33" s="19"/>
      <c r="AP33" s="19"/>
      <c r="AQ33" s="19"/>
      <c r="AR33" s="1">
        <v>63</v>
      </c>
      <c r="AS33" s="8">
        <f t="shared" si="3"/>
        <v>0.34648232278141472</v>
      </c>
      <c r="AT33" s="8">
        <f t="shared" si="3"/>
        <v>0</v>
      </c>
      <c r="AU33" s="8">
        <f t="shared" si="3"/>
        <v>0.70710678118654757</v>
      </c>
      <c r="AV33" s="8">
        <f t="shared" si="3"/>
        <v>0.16263455967290874</v>
      </c>
      <c r="AW33" s="8">
        <f t="shared" si="3"/>
        <v>0.45254833995939081</v>
      </c>
      <c r="AX33" s="8">
        <f t="shared" si="3"/>
        <v>0</v>
      </c>
      <c r="AY33" s="8">
        <f t="shared" si="3"/>
        <v>0.70710678118654757</v>
      </c>
      <c r="AZ33" s="8">
        <f t="shared" si="3"/>
        <v>0.59396969619670237</v>
      </c>
    </row>
    <row r="34" spans="2:52" x14ac:dyDescent="0.2">
      <c r="B34" s="19"/>
      <c r="C34" s="19"/>
      <c r="D34" s="19"/>
      <c r="E34" s="1">
        <v>127</v>
      </c>
      <c r="F34" s="1">
        <v>87.04</v>
      </c>
      <c r="G34" s="1">
        <v>81</v>
      </c>
      <c r="H34" s="1">
        <v>83</v>
      </c>
      <c r="I34" s="1">
        <v>81.819999999999993</v>
      </c>
      <c r="J34" s="1">
        <v>90.76</v>
      </c>
      <c r="K34" s="1">
        <v>89</v>
      </c>
      <c r="L34" s="1">
        <v>90</v>
      </c>
      <c r="M34" s="1">
        <v>89.35</v>
      </c>
      <c r="O34" s="19"/>
      <c r="P34" s="19"/>
      <c r="Q34" s="19"/>
      <c r="R34" s="1">
        <v>127</v>
      </c>
      <c r="S34" s="1">
        <v>87.45</v>
      </c>
      <c r="T34" s="1">
        <v>81</v>
      </c>
      <c r="U34" s="1">
        <v>84</v>
      </c>
      <c r="V34" s="1">
        <v>82.18</v>
      </c>
      <c r="W34" s="1">
        <v>91.17</v>
      </c>
      <c r="X34" s="1">
        <v>89</v>
      </c>
      <c r="Y34" s="1">
        <v>91</v>
      </c>
      <c r="Z34" s="1">
        <v>89.78</v>
      </c>
      <c r="AB34" s="19"/>
      <c r="AC34" s="19"/>
      <c r="AD34" s="19"/>
      <c r="AE34" s="1">
        <v>127</v>
      </c>
      <c r="AF34" s="8">
        <f t="shared" si="2"/>
        <v>87.245000000000005</v>
      </c>
      <c r="AG34" s="8">
        <f t="shared" si="2"/>
        <v>81</v>
      </c>
      <c r="AH34" s="8">
        <f t="shared" si="2"/>
        <v>83.5</v>
      </c>
      <c r="AI34" s="8">
        <f t="shared" si="2"/>
        <v>82</v>
      </c>
      <c r="AJ34" s="8">
        <f t="shared" si="2"/>
        <v>90.965000000000003</v>
      </c>
      <c r="AK34" s="8">
        <f t="shared" si="2"/>
        <v>89</v>
      </c>
      <c r="AL34" s="8">
        <f t="shared" si="2"/>
        <v>90.5</v>
      </c>
      <c r="AM34" s="8">
        <f t="shared" si="2"/>
        <v>89.564999999999998</v>
      </c>
      <c r="AO34" s="19"/>
      <c r="AP34" s="19"/>
      <c r="AQ34" s="19"/>
      <c r="AR34" s="1">
        <v>127</v>
      </c>
      <c r="AS34" s="8">
        <f t="shared" si="3"/>
        <v>0.28991378028648207</v>
      </c>
      <c r="AT34" s="8">
        <f t="shared" si="3"/>
        <v>0</v>
      </c>
      <c r="AU34" s="8">
        <f t="shared" si="3"/>
        <v>0.70710678118654757</v>
      </c>
      <c r="AV34" s="8">
        <f t="shared" si="3"/>
        <v>0.25455844122716675</v>
      </c>
      <c r="AW34" s="8">
        <f t="shared" si="3"/>
        <v>0.28991378028648207</v>
      </c>
      <c r="AX34" s="8">
        <f t="shared" si="3"/>
        <v>0</v>
      </c>
      <c r="AY34" s="8">
        <f t="shared" si="3"/>
        <v>0.70710678118654757</v>
      </c>
      <c r="AZ34" s="8">
        <f t="shared" si="3"/>
        <v>0.30405591591022024</v>
      </c>
    </row>
    <row r="35" spans="2:52" x14ac:dyDescent="0.2">
      <c r="B35" s="19"/>
      <c r="C35" s="19"/>
      <c r="D35" s="20"/>
      <c r="E35" s="1" t="s">
        <v>13</v>
      </c>
      <c r="F35" s="1">
        <v>87.54</v>
      </c>
      <c r="G35" s="1">
        <v>82.31</v>
      </c>
      <c r="H35" s="1">
        <v>85.92</v>
      </c>
      <c r="I35" s="1">
        <v>83.84</v>
      </c>
      <c r="J35" s="1">
        <v>90.64</v>
      </c>
      <c r="K35" s="1">
        <v>88.48</v>
      </c>
      <c r="L35" s="1">
        <v>91.23</v>
      </c>
      <c r="M35" s="1">
        <v>89.74</v>
      </c>
      <c r="O35" s="19"/>
      <c r="P35" s="19"/>
      <c r="Q35" s="20"/>
      <c r="R35" s="1" t="s">
        <v>13</v>
      </c>
      <c r="S35" s="1">
        <v>87.96</v>
      </c>
      <c r="T35" s="1">
        <v>82.19</v>
      </c>
      <c r="U35" s="1">
        <v>86.72</v>
      </c>
      <c r="V35" s="1">
        <v>84.2</v>
      </c>
      <c r="W35" s="1">
        <v>90.95</v>
      </c>
      <c r="X35" s="1">
        <v>88.85</v>
      </c>
      <c r="Y35" s="1">
        <v>91.68</v>
      </c>
      <c r="Z35" s="1">
        <v>90.12</v>
      </c>
      <c r="AB35" s="19"/>
      <c r="AC35" s="19"/>
      <c r="AD35" s="20"/>
      <c r="AE35" s="1" t="s">
        <v>13</v>
      </c>
      <c r="AF35" s="8">
        <f t="shared" si="2"/>
        <v>87.75</v>
      </c>
      <c r="AG35" s="8">
        <f t="shared" si="2"/>
        <v>82.25</v>
      </c>
      <c r="AH35" s="8">
        <f t="shared" si="2"/>
        <v>86.32</v>
      </c>
      <c r="AI35" s="8">
        <f t="shared" si="2"/>
        <v>84.02000000000001</v>
      </c>
      <c r="AJ35" s="8">
        <f t="shared" si="2"/>
        <v>90.795000000000002</v>
      </c>
      <c r="AK35" s="8">
        <f t="shared" si="2"/>
        <v>88.664999999999992</v>
      </c>
      <c r="AL35" s="8">
        <f t="shared" si="2"/>
        <v>91.455000000000013</v>
      </c>
      <c r="AM35" s="8">
        <f t="shared" si="2"/>
        <v>89.93</v>
      </c>
      <c r="AO35" s="19"/>
      <c r="AP35" s="19"/>
      <c r="AQ35" s="20"/>
      <c r="AR35" s="1" t="s">
        <v>13</v>
      </c>
      <c r="AS35" s="8">
        <f t="shared" si="3"/>
        <v>0.29698484809834108</v>
      </c>
      <c r="AT35" s="8">
        <f t="shared" si="3"/>
        <v>8.4852813742388913E-2</v>
      </c>
      <c r="AU35" s="8">
        <f t="shared" si="3"/>
        <v>0.56568542494923602</v>
      </c>
      <c r="AV35" s="8">
        <f t="shared" si="3"/>
        <v>0.25455844122715671</v>
      </c>
      <c r="AW35" s="8">
        <f t="shared" si="3"/>
        <v>0.21920310216783134</v>
      </c>
      <c r="AX35" s="8">
        <f t="shared" si="3"/>
        <v>0.26162950903901577</v>
      </c>
      <c r="AY35" s="8">
        <f t="shared" si="3"/>
        <v>0.31819805153394842</v>
      </c>
      <c r="AZ35" s="8">
        <f t="shared" si="3"/>
        <v>0.26870057685089488</v>
      </c>
    </row>
    <row r="36" spans="2:52" x14ac:dyDescent="0.2">
      <c r="B36" s="19"/>
      <c r="C36" s="19"/>
      <c r="D36" s="18">
        <v>0.2</v>
      </c>
      <c r="E36" s="1">
        <v>31</v>
      </c>
      <c r="F36" s="1">
        <v>85.5</v>
      </c>
      <c r="G36" s="1">
        <v>80</v>
      </c>
      <c r="H36" s="1">
        <v>86</v>
      </c>
      <c r="I36" s="1">
        <v>82.29</v>
      </c>
      <c r="J36" s="1">
        <v>88.54</v>
      </c>
      <c r="K36" s="1">
        <v>86</v>
      </c>
      <c r="L36" s="1">
        <v>91</v>
      </c>
      <c r="M36" s="1">
        <v>88.03</v>
      </c>
      <c r="O36" s="19"/>
      <c r="P36" s="19"/>
      <c r="Q36" s="18">
        <v>0.2</v>
      </c>
      <c r="R36" s="1">
        <v>31</v>
      </c>
      <c r="S36" s="1">
        <v>84.86</v>
      </c>
      <c r="T36" s="1">
        <v>80</v>
      </c>
      <c r="U36" s="1">
        <v>86</v>
      </c>
      <c r="V36" s="1">
        <v>82.21</v>
      </c>
      <c r="W36" s="1">
        <v>87.76</v>
      </c>
      <c r="X36" s="1">
        <v>80</v>
      </c>
      <c r="Y36" s="1">
        <v>86</v>
      </c>
      <c r="Z36" s="1">
        <v>87.5</v>
      </c>
      <c r="AB36" s="19"/>
      <c r="AC36" s="19"/>
      <c r="AD36" s="18">
        <v>0.2</v>
      </c>
      <c r="AE36" s="1">
        <v>31</v>
      </c>
      <c r="AF36" s="8">
        <f t="shared" si="2"/>
        <v>85.18</v>
      </c>
      <c r="AG36" s="8">
        <f t="shared" si="2"/>
        <v>80</v>
      </c>
      <c r="AH36" s="8">
        <f t="shared" si="2"/>
        <v>86</v>
      </c>
      <c r="AI36" s="8">
        <f t="shared" si="2"/>
        <v>82.25</v>
      </c>
      <c r="AJ36" s="8">
        <f t="shared" si="2"/>
        <v>88.15</v>
      </c>
      <c r="AK36" s="8">
        <f t="shared" si="2"/>
        <v>83</v>
      </c>
      <c r="AL36" s="8">
        <f t="shared" si="2"/>
        <v>88.5</v>
      </c>
      <c r="AM36" s="8">
        <f t="shared" si="2"/>
        <v>87.765000000000001</v>
      </c>
      <c r="AO36" s="19"/>
      <c r="AP36" s="19"/>
      <c r="AQ36" s="18">
        <v>0.2</v>
      </c>
      <c r="AR36" s="1">
        <v>31</v>
      </c>
      <c r="AS36" s="8">
        <f t="shared" si="3"/>
        <v>0.45254833995939081</v>
      </c>
      <c r="AT36" s="8">
        <f t="shared" si="3"/>
        <v>0</v>
      </c>
      <c r="AU36" s="8">
        <f t="shared" si="3"/>
        <v>0</v>
      </c>
      <c r="AV36" s="8">
        <f t="shared" si="3"/>
        <v>5.656854249493265E-2</v>
      </c>
      <c r="AW36" s="8">
        <f t="shared" si="3"/>
        <v>0.55154328932550789</v>
      </c>
      <c r="AX36" s="8">
        <f t="shared" si="3"/>
        <v>4.2426406871192848</v>
      </c>
      <c r="AY36" s="8">
        <f t="shared" si="3"/>
        <v>3.5355339059327378</v>
      </c>
      <c r="AZ36" s="8">
        <f t="shared" si="3"/>
        <v>0.37476659402887097</v>
      </c>
    </row>
    <row r="37" spans="2:52" x14ac:dyDescent="0.2">
      <c r="B37" s="19"/>
      <c r="C37" s="19"/>
      <c r="D37" s="19"/>
      <c r="E37" s="1">
        <v>63</v>
      </c>
      <c r="F37" s="1">
        <v>86.45</v>
      </c>
      <c r="G37" s="1">
        <v>82</v>
      </c>
      <c r="H37" s="1">
        <v>87</v>
      </c>
      <c r="I37" s="1">
        <v>83.94</v>
      </c>
      <c r="J37" s="1">
        <v>89.55</v>
      </c>
      <c r="K37" s="1">
        <v>88</v>
      </c>
      <c r="L37" s="1">
        <v>92</v>
      </c>
      <c r="M37" s="1">
        <v>89.73</v>
      </c>
      <c r="O37" s="19"/>
      <c r="P37" s="19"/>
      <c r="Q37" s="19"/>
      <c r="R37" s="1">
        <v>63</v>
      </c>
      <c r="S37" s="1">
        <v>85.76</v>
      </c>
      <c r="T37" s="1">
        <v>82</v>
      </c>
      <c r="U37" s="1">
        <v>87</v>
      </c>
      <c r="V37" s="1">
        <v>83.69</v>
      </c>
      <c r="W37" s="1">
        <v>88.71</v>
      </c>
      <c r="X37" s="1">
        <v>87</v>
      </c>
      <c r="Y37" s="1">
        <v>91</v>
      </c>
      <c r="Z37" s="1">
        <v>88.94</v>
      </c>
      <c r="AB37" s="19"/>
      <c r="AC37" s="19"/>
      <c r="AD37" s="19"/>
      <c r="AE37" s="1">
        <v>63</v>
      </c>
      <c r="AF37" s="8">
        <f t="shared" si="2"/>
        <v>86.105000000000004</v>
      </c>
      <c r="AG37" s="8">
        <f t="shared" si="2"/>
        <v>82</v>
      </c>
      <c r="AH37" s="8">
        <f t="shared" si="2"/>
        <v>87</v>
      </c>
      <c r="AI37" s="8">
        <f t="shared" si="2"/>
        <v>83.814999999999998</v>
      </c>
      <c r="AJ37" s="8">
        <f t="shared" si="2"/>
        <v>89.13</v>
      </c>
      <c r="AK37" s="8">
        <f t="shared" si="2"/>
        <v>87.5</v>
      </c>
      <c r="AL37" s="8">
        <f t="shared" si="2"/>
        <v>91.5</v>
      </c>
      <c r="AM37" s="8">
        <f t="shared" si="2"/>
        <v>89.335000000000008</v>
      </c>
      <c r="AO37" s="19"/>
      <c r="AP37" s="19"/>
      <c r="AQ37" s="19"/>
      <c r="AR37" s="1">
        <v>63</v>
      </c>
      <c r="AS37" s="8">
        <f t="shared" si="3"/>
        <v>0.48790367901871617</v>
      </c>
      <c r="AT37" s="8">
        <f t="shared" si="3"/>
        <v>0</v>
      </c>
      <c r="AU37" s="8">
        <f t="shared" si="3"/>
        <v>0</v>
      </c>
      <c r="AV37" s="8">
        <f t="shared" si="3"/>
        <v>0.17677669529663689</v>
      </c>
      <c r="AW37" s="8">
        <f t="shared" si="3"/>
        <v>0.59396969619670237</v>
      </c>
      <c r="AX37" s="8">
        <f t="shared" si="3"/>
        <v>0.70710678118654757</v>
      </c>
      <c r="AY37" s="8">
        <f t="shared" si="3"/>
        <v>0.70710678118654757</v>
      </c>
      <c r="AZ37" s="8">
        <f t="shared" si="3"/>
        <v>0.55861435713737695</v>
      </c>
    </row>
    <row r="38" spans="2:52" x14ac:dyDescent="0.2">
      <c r="B38" s="19"/>
      <c r="C38" s="19"/>
      <c r="D38" s="19"/>
      <c r="E38" s="1">
        <v>127</v>
      </c>
      <c r="F38" s="1">
        <v>85.7</v>
      </c>
      <c r="G38" s="1">
        <v>81</v>
      </c>
      <c r="H38" s="1">
        <v>84</v>
      </c>
      <c r="I38" s="1">
        <v>81.790000000000006</v>
      </c>
      <c r="J38" s="1">
        <v>89.59</v>
      </c>
      <c r="K38" s="1">
        <v>89</v>
      </c>
      <c r="L38" s="1">
        <v>90</v>
      </c>
      <c r="M38" s="1">
        <v>89.37</v>
      </c>
      <c r="O38" s="19"/>
      <c r="P38" s="19"/>
      <c r="Q38" s="19"/>
      <c r="R38" s="1">
        <v>127</v>
      </c>
      <c r="S38" s="1">
        <v>85.48</v>
      </c>
      <c r="T38" s="1">
        <v>81</v>
      </c>
      <c r="U38" s="1">
        <v>82</v>
      </c>
      <c r="V38" s="1">
        <v>81.010000000000005</v>
      </c>
      <c r="W38" s="1">
        <v>89.49</v>
      </c>
      <c r="X38" s="1">
        <v>88</v>
      </c>
      <c r="Y38" s="1">
        <v>90</v>
      </c>
      <c r="Z38" s="1">
        <v>88.85</v>
      </c>
      <c r="AB38" s="19"/>
      <c r="AC38" s="19"/>
      <c r="AD38" s="19"/>
      <c r="AE38" s="1">
        <v>127</v>
      </c>
      <c r="AF38" s="8">
        <f t="shared" si="2"/>
        <v>85.59</v>
      </c>
      <c r="AG38" s="8">
        <f t="shared" si="2"/>
        <v>81</v>
      </c>
      <c r="AH38" s="8">
        <f t="shared" si="2"/>
        <v>83</v>
      </c>
      <c r="AI38" s="8">
        <f t="shared" si="2"/>
        <v>81.400000000000006</v>
      </c>
      <c r="AJ38" s="8">
        <f t="shared" si="2"/>
        <v>89.539999999999992</v>
      </c>
      <c r="AK38" s="8">
        <f t="shared" si="2"/>
        <v>88.5</v>
      </c>
      <c r="AL38" s="8">
        <f t="shared" si="2"/>
        <v>90</v>
      </c>
      <c r="AM38" s="8">
        <f t="shared" si="2"/>
        <v>89.11</v>
      </c>
      <c r="AO38" s="19"/>
      <c r="AP38" s="19"/>
      <c r="AQ38" s="19"/>
      <c r="AR38" s="1">
        <v>127</v>
      </c>
      <c r="AS38" s="8">
        <f t="shared" si="3"/>
        <v>0.15556349186103965</v>
      </c>
      <c r="AT38" s="8">
        <f t="shared" si="3"/>
        <v>0</v>
      </c>
      <c r="AU38" s="8">
        <f t="shared" si="3"/>
        <v>1.4142135623730951</v>
      </c>
      <c r="AV38" s="8">
        <f t="shared" si="3"/>
        <v>0.55154328932550789</v>
      </c>
      <c r="AW38" s="8">
        <f t="shared" si="3"/>
        <v>7.0710678118660789E-2</v>
      </c>
      <c r="AX38" s="8">
        <f t="shared" si="3"/>
        <v>0.70710678118654757</v>
      </c>
      <c r="AY38" s="8">
        <f t="shared" si="3"/>
        <v>0</v>
      </c>
      <c r="AZ38" s="8">
        <f t="shared" si="3"/>
        <v>0.36769552621701196</v>
      </c>
    </row>
    <row r="39" spans="2:52" x14ac:dyDescent="0.2">
      <c r="B39" s="19"/>
      <c r="C39" s="19"/>
      <c r="D39" s="20"/>
      <c r="E39" s="1" t="s">
        <v>13</v>
      </c>
      <c r="F39" s="1">
        <v>86.69</v>
      </c>
      <c r="G39" s="1">
        <v>82.09</v>
      </c>
      <c r="H39" s="1">
        <v>86.73</v>
      </c>
      <c r="I39" s="1">
        <v>84.04</v>
      </c>
      <c r="J39" s="1">
        <v>89.92</v>
      </c>
      <c r="K39" s="1">
        <v>88.72</v>
      </c>
      <c r="L39" s="1">
        <v>91.86</v>
      </c>
      <c r="M39" s="1">
        <v>90.09</v>
      </c>
      <c r="O39" s="19"/>
      <c r="P39" s="19"/>
      <c r="Q39" s="20"/>
      <c r="R39" s="1" t="s">
        <v>13</v>
      </c>
      <c r="S39" s="1">
        <v>85.93</v>
      </c>
      <c r="T39" s="1">
        <v>81.790000000000006</v>
      </c>
      <c r="U39" s="1">
        <v>86.42</v>
      </c>
      <c r="V39" s="1">
        <v>83.49</v>
      </c>
      <c r="W39" s="1">
        <v>89.05</v>
      </c>
      <c r="X39" s="1">
        <v>87.64</v>
      </c>
      <c r="Y39" s="1">
        <v>91.3</v>
      </c>
      <c r="Z39" s="1">
        <v>89.16</v>
      </c>
      <c r="AA39" s="10"/>
      <c r="AB39" s="19"/>
      <c r="AC39" s="19"/>
      <c r="AD39" s="20"/>
      <c r="AE39" s="1" t="s">
        <v>13</v>
      </c>
      <c r="AF39" s="8">
        <f t="shared" si="2"/>
        <v>86.31</v>
      </c>
      <c r="AG39" s="8">
        <f t="shared" si="2"/>
        <v>81.94</v>
      </c>
      <c r="AH39" s="8">
        <f t="shared" si="2"/>
        <v>86.575000000000003</v>
      </c>
      <c r="AI39" s="8">
        <f t="shared" si="2"/>
        <v>83.765000000000001</v>
      </c>
      <c r="AJ39" s="8">
        <f t="shared" si="2"/>
        <v>89.484999999999999</v>
      </c>
      <c r="AK39" s="8">
        <f t="shared" si="2"/>
        <v>88.18</v>
      </c>
      <c r="AL39" s="8">
        <f t="shared" si="2"/>
        <v>91.58</v>
      </c>
      <c r="AM39" s="8">
        <f t="shared" si="2"/>
        <v>89.625</v>
      </c>
      <c r="AO39" s="19"/>
      <c r="AP39" s="19"/>
      <c r="AQ39" s="20"/>
      <c r="AR39" s="1" t="s">
        <v>13</v>
      </c>
      <c r="AS39" s="8">
        <f t="shared" si="3"/>
        <v>0.53740115370176966</v>
      </c>
      <c r="AT39" s="8">
        <f t="shared" si="3"/>
        <v>0.21213203435596226</v>
      </c>
      <c r="AU39" s="8">
        <f t="shared" si="3"/>
        <v>0.21920310216783134</v>
      </c>
      <c r="AV39" s="8">
        <f t="shared" si="3"/>
        <v>0.38890872965260914</v>
      </c>
      <c r="AW39" s="8">
        <f t="shared" si="3"/>
        <v>0.61518289963229955</v>
      </c>
      <c r="AX39" s="8">
        <f t="shared" si="3"/>
        <v>0.76367532368147018</v>
      </c>
      <c r="AY39" s="8">
        <f t="shared" si="3"/>
        <v>0.39597979746446821</v>
      </c>
      <c r="AZ39" s="8">
        <f t="shared" si="3"/>
        <v>0.65760930650349403</v>
      </c>
    </row>
    <row r="40" spans="2:52" x14ac:dyDescent="0.2">
      <c r="B40" s="19"/>
      <c r="C40" s="19"/>
      <c r="D40" s="18">
        <v>0.1</v>
      </c>
      <c r="E40" s="1">
        <v>31</v>
      </c>
      <c r="F40" s="1">
        <v>85.57</v>
      </c>
      <c r="G40" s="7">
        <v>78</v>
      </c>
      <c r="H40" s="1">
        <v>86</v>
      </c>
      <c r="I40" s="1">
        <v>81.400000000000006</v>
      </c>
      <c r="J40" s="1">
        <v>88.8</v>
      </c>
      <c r="K40" s="1">
        <v>84</v>
      </c>
      <c r="L40" s="1">
        <v>91</v>
      </c>
      <c r="M40" s="1">
        <v>87.24</v>
      </c>
      <c r="O40" s="19"/>
      <c r="P40" s="19"/>
      <c r="Q40" s="18">
        <v>0.1</v>
      </c>
      <c r="R40" s="1">
        <v>31</v>
      </c>
      <c r="S40" s="8">
        <v>86.74</v>
      </c>
      <c r="T40" s="8">
        <v>80</v>
      </c>
      <c r="U40" s="8">
        <v>86</v>
      </c>
      <c r="V40" s="8">
        <v>82.84</v>
      </c>
      <c r="W40" s="8">
        <v>89.37</v>
      </c>
      <c r="X40" s="8">
        <v>86</v>
      </c>
      <c r="Y40" s="8">
        <v>90</v>
      </c>
      <c r="Z40" s="8">
        <v>88.07</v>
      </c>
      <c r="AA40" s="10"/>
      <c r="AB40" s="19"/>
      <c r="AC40" s="19"/>
      <c r="AD40" s="18">
        <v>0.1</v>
      </c>
      <c r="AE40" s="1">
        <v>31</v>
      </c>
      <c r="AF40" s="8">
        <f t="shared" si="2"/>
        <v>86.155000000000001</v>
      </c>
      <c r="AG40" s="8">
        <f t="shared" ref="AG40" si="4">AVERAGE(G40,T40)</f>
        <v>79</v>
      </c>
      <c r="AH40" s="8">
        <f t="shared" ref="AH40" si="5">AVERAGE(H40,U40)</f>
        <v>86</v>
      </c>
      <c r="AI40" s="8">
        <f t="shared" ref="AI40" si="6">AVERAGE(I40,V40)</f>
        <v>82.12</v>
      </c>
      <c r="AJ40" s="8">
        <f t="shared" ref="AJ40" si="7">AVERAGE(J40,W40)</f>
        <v>89.085000000000008</v>
      </c>
      <c r="AK40" s="8">
        <f t="shared" ref="AK40" si="8">AVERAGE(K40,X40)</f>
        <v>85</v>
      </c>
      <c r="AL40" s="8">
        <f t="shared" ref="AL40" si="9">AVERAGE(L40,Y40)</f>
        <v>90.5</v>
      </c>
      <c r="AM40" s="8">
        <f t="shared" ref="AM40" si="10">AVERAGE(M40,Z40)</f>
        <v>87.655000000000001</v>
      </c>
      <c r="AO40" s="19"/>
      <c r="AP40" s="19"/>
      <c r="AQ40" s="18">
        <v>0.1</v>
      </c>
      <c r="AR40" s="1">
        <v>31</v>
      </c>
      <c r="AS40" s="8">
        <f t="shared" si="3"/>
        <v>0.82731493398826184</v>
      </c>
      <c r="AT40" s="8">
        <f t="shared" si="3"/>
        <v>1.4142135623730951</v>
      </c>
      <c r="AU40" s="8">
        <f t="shared" si="3"/>
        <v>0</v>
      </c>
      <c r="AV40" s="8">
        <f t="shared" si="3"/>
        <v>1.0182337649086268</v>
      </c>
      <c r="AW40" s="8">
        <f t="shared" si="3"/>
        <v>0.40305086527633732</v>
      </c>
      <c r="AX40" s="8">
        <f t="shared" si="3"/>
        <v>1.4142135623730951</v>
      </c>
      <c r="AY40" s="8">
        <f t="shared" si="3"/>
        <v>0.70710678118654757</v>
      </c>
      <c r="AZ40" s="8">
        <f t="shared" si="3"/>
        <v>0.5868986283848332</v>
      </c>
    </row>
    <row r="41" spans="2:52" x14ac:dyDescent="0.2">
      <c r="B41" s="19"/>
      <c r="C41" s="19"/>
      <c r="D41" s="19"/>
      <c r="E41" s="1">
        <v>63</v>
      </c>
      <c r="F41" s="1">
        <v>86.55</v>
      </c>
      <c r="G41" s="1">
        <v>80</v>
      </c>
      <c r="H41" s="1">
        <v>87</v>
      </c>
      <c r="I41" s="1">
        <v>83.11</v>
      </c>
      <c r="J41" s="1">
        <v>89.75</v>
      </c>
      <c r="K41" s="1">
        <v>86</v>
      </c>
      <c r="L41" s="1">
        <v>92</v>
      </c>
      <c r="M41" s="1">
        <v>88.81</v>
      </c>
      <c r="O41" s="19"/>
      <c r="P41" s="19"/>
      <c r="Q41" s="19"/>
      <c r="R41" s="1">
        <v>63</v>
      </c>
      <c r="S41" s="8">
        <v>87.92</v>
      </c>
      <c r="T41" s="8">
        <v>83</v>
      </c>
      <c r="U41" s="8">
        <v>87</v>
      </c>
      <c r="V41" s="8">
        <v>84.99</v>
      </c>
      <c r="W41" s="8">
        <v>90.57</v>
      </c>
      <c r="X41" s="8">
        <v>89</v>
      </c>
      <c r="Y41" s="8">
        <v>92</v>
      </c>
      <c r="Z41" s="8">
        <v>90.28</v>
      </c>
      <c r="AA41" s="10"/>
      <c r="AB41" s="19"/>
      <c r="AC41" s="19"/>
      <c r="AD41" s="19"/>
      <c r="AE41" s="1">
        <v>63</v>
      </c>
      <c r="AF41" s="8">
        <f t="shared" si="2"/>
        <v>87.234999999999999</v>
      </c>
      <c r="AG41" s="8">
        <f t="shared" ref="AG41" si="11">AVERAGE(G41,T41)</f>
        <v>81.5</v>
      </c>
      <c r="AH41" s="8">
        <f t="shared" ref="AH41" si="12">AVERAGE(H41,U41)</f>
        <v>87</v>
      </c>
      <c r="AI41" s="8">
        <f t="shared" ref="AI41" si="13">AVERAGE(I41,V41)</f>
        <v>84.05</v>
      </c>
      <c r="AJ41" s="8">
        <f t="shared" ref="AJ41" si="14">AVERAGE(J41,W41)</f>
        <v>90.16</v>
      </c>
      <c r="AK41" s="8">
        <f t="shared" ref="AK41" si="15">AVERAGE(K41,X41)</f>
        <v>87.5</v>
      </c>
      <c r="AL41" s="8">
        <f t="shared" ref="AL41" si="16">AVERAGE(L41,Y41)</f>
        <v>92</v>
      </c>
      <c r="AM41" s="8">
        <f t="shared" ref="AM41" si="17">AVERAGE(M41,Z41)</f>
        <v>89.545000000000002</v>
      </c>
      <c r="AO41" s="19"/>
      <c r="AP41" s="19"/>
      <c r="AQ41" s="19"/>
      <c r="AR41" s="1">
        <v>63</v>
      </c>
      <c r="AS41" s="8">
        <f t="shared" si="3"/>
        <v>0.96873629022557328</v>
      </c>
      <c r="AT41" s="8">
        <f t="shared" si="3"/>
        <v>2.1213203435596424</v>
      </c>
      <c r="AU41" s="8">
        <f t="shared" si="3"/>
        <v>0</v>
      </c>
      <c r="AV41" s="8">
        <f t="shared" si="3"/>
        <v>1.3293607486307062</v>
      </c>
      <c r="AW41" s="8">
        <f t="shared" si="3"/>
        <v>0.57982756057296414</v>
      </c>
      <c r="AX41" s="8">
        <f t="shared" si="3"/>
        <v>2.1213203435596424</v>
      </c>
      <c r="AY41" s="8">
        <f t="shared" si="3"/>
        <v>0</v>
      </c>
      <c r="AZ41" s="8">
        <f t="shared" ref="AZ41:AZ43" si="18">_xlfn.STDEV.S(M41,Z41)</f>
        <v>1.039446968344224</v>
      </c>
    </row>
    <row r="42" spans="2:52" x14ac:dyDescent="0.2">
      <c r="B42" s="19"/>
      <c r="C42" s="19"/>
      <c r="D42" s="19"/>
      <c r="E42" s="1">
        <v>127</v>
      </c>
      <c r="F42" s="1">
        <v>86.99</v>
      </c>
      <c r="G42" s="1">
        <v>80</v>
      </c>
      <c r="H42" s="1">
        <v>84</v>
      </c>
      <c r="I42" s="1">
        <v>81.37</v>
      </c>
      <c r="J42" s="1">
        <v>91.11</v>
      </c>
      <c r="K42" s="1">
        <v>88</v>
      </c>
      <c r="L42" s="1">
        <v>91</v>
      </c>
      <c r="M42" s="1">
        <v>89.28</v>
      </c>
      <c r="O42" s="19"/>
      <c r="P42" s="19"/>
      <c r="Q42" s="19"/>
      <c r="R42" s="1">
        <v>127</v>
      </c>
      <c r="S42" s="8">
        <v>87.65</v>
      </c>
      <c r="T42" s="8">
        <v>82</v>
      </c>
      <c r="U42" s="8">
        <v>83</v>
      </c>
      <c r="V42" s="8">
        <v>82.34</v>
      </c>
      <c r="W42" s="8">
        <v>91.13</v>
      </c>
      <c r="X42" s="8">
        <v>90</v>
      </c>
      <c r="Y42" s="8">
        <v>90</v>
      </c>
      <c r="Z42" s="8">
        <v>89.87</v>
      </c>
      <c r="AA42" s="10"/>
      <c r="AB42" s="19"/>
      <c r="AC42" s="19"/>
      <c r="AD42" s="19"/>
      <c r="AE42" s="1">
        <v>127</v>
      </c>
      <c r="AF42" s="8">
        <f t="shared" si="2"/>
        <v>87.32</v>
      </c>
      <c r="AG42" s="8">
        <f t="shared" ref="AG42" si="19">AVERAGE(G42,T42)</f>
        <v>81</v>
      </c>
      <c r="AH42" s="8">
        <f t="shared" ref="AH42" si="20">AVERAGE(H42,U42)</f>
        <v>83.5</v>
      </c>
      <c r="AI42" s="8">
        <f t="shared" ref="AI42" si="21">AVERAGE(I42,V42)</f>
        <v>81.855000000000004</v>
      </c>
      <c r="AJ42" s="8">
        <f t="shared" ref="AJ42" si="22">AVERAGE(J42,W42)</f>
        <v>91.12</v>
      </c>
      <c r="AK42" s="8">
        <f t="shared" ref="AK42" si="23">AVERAGE(K42,X42)</f>
        <v>89</v>
      </c>
      <c r="AL42" s="8">
        <f t="shared" ref="AL42" si="24">AVERAGE(L42,Y42)</f>
        <v>90.5</v>
      </c>
      <c r="AM42" s="8">
        <f t="shared" ref="AM42" si="25">AVERAGE(M42,Z42)</f>
        <v>89.575000000000003</v>
      </c>
      <c r="AO42" s="19"/>
      <c r="AP42" s="19"/>
      <c r="AQ42" s="19"/>
      <c r="AR42" s="1">
        <v>127</v>
      </c>
      <c r="AS42" s="8">
        <f t="shared" si="3"/>
        <v>0.46669047558312898</v>
      </c>
      <c r="AT42" s="8">
        <f t="shared" si="3"/>
        <v>1.4142135623730951</v>
      </c>
      <c r="AU42" s="8">
        <f t="shared" si="3"/>
        <v>0.70710678118654757</v>
      </c>
      <c r="AV42" s="8">
        <f t="shared" si="3"/>
        <v>0.68589357775095028</v>
      </c>
      <c r="AW42" s="8">
        <f t="shared" si="3"/>
        <v>1.4142135623728137E-2</v>
      </c>
      <c r="AX42" s="8">
        <f t="shared" si="3"/>
        <v>1.4142135623730951</v>
      </c>
      <c r="AY42" s="8">
        <f t="shared" si="3"/>
        <v>0.70710678118654757</v>
      </c>
      <c r="AZ42" s="8">
        <f t="shared" si="18"/>
        <v>0.41719300090006545</v>
      </c>
    </row>
    <row r="43" spans="2:52" x14ac:dyDescent="0.2">
      <c r="B43" s="20"/>
      <c r="C43" s="20"/>
      <c r="D43" s="20"/>
      <c r="E43" s="1" t="s">
        <v>13</v>
      </c>
      <c r="F43" s="1">
        <v>87.06</v>
      </c>
      <c r="G43" s="1">
        <v>80.319999999999993</v>
      </c>
      <c r="H43" s="1">
        <v>86.14</v>
      </c>
      <c r="I43" s="1">
        <v>82.55</v>
      </c>
      <c r="J43" s="1">
        <v>90.74</v>
      </c>
      <c r="K43" s="1">
        <v>87.49</v>
      </c>
      <c r="L43" s="1">
        <v>91.88</v>
      </c>
      <c r="M43" s="1">
        <v>89.36</v>
      </c>
      <c r="O43" s="20"/>
      <c r="P43" s="20"/>
      <c r="Q43" s="20"/>
      <c r="R43" s="1" t="s">
        <v>13</v>
      </c>
      <c r="S43" s="8">
        <v>88.18</v>
      </c>
      <c r="T43" s="8">
        <v>83.33</v>
      </c>
      <c r="U43" s="8">
        <v>85.83</v>
      </c>
      <c r="V43" s="8">
        <v>84.46</v>
      </c>
      <c r="W43" s="8">
        <v>91.2</v>
      </c>
      <c r="X43" s="8">
        <v>90.34</v>
      </c>
      <c r="Y43" s="8">
        <v>91.4</v>
      </c>
      <c r="Z43" s="8">
        <v>90.77</v>
      </c>
      <c r="AA43" s="10"/>
      <c r="AB43" s="20"/>
      <c r="AC43" s="20"/>
      <c r="AD43" s="20"/>
      <c r="AE43" s="1" t="s">
        <v>13</v>
      </c>
      <c r="AF43" s="8">
        <f t="shared" si="2"/>
        <v>87.62</v>
      </c>
      <c r="AG43" s="8">
        <f t="shared" ref="AG43" si="26">AVERAGE(G43,T43)</f>
        <v>81.824999999999989</v>
      </c>
      <c r="AH43" s="8">
        <f t="shared" ref="AH43" si="27">AVERAGE(H43,U43)</f>
        <v>85.984999999999999</v>
      </c>
      <c r="AI43" s="8">
        <f t="shared" ref="AI43" si="28">AVERAGE(I43,V43)</f>
        <v>83.504999999999995</v>
      </c>
      <c r="AJ43" s="8">
        <f t="shared" ref="AJ43" si="29">AVERAGE(J43,W43)</f>
        <v>90.97</v>
      </c>
      <c r="AK43" s="8">
        <f t="shared" ref="AK43" si="30">AVERAGE(K43,X43)</f>
        <v>88.914999999999992</v>
      </c>
      <c r="AL43" s="8">
        <f t="shared" ref="AL43" si="31">AVERAGE(L43,Y43)</f>
        <v>91.64</v>
      </c>
      <c r="AM43" s="8">
        <f t="shared" ref="AM43" si="32">AVERAGE(M43,Z43)</f>
        <v>90.064999999999998</v>
      </c>
      <c r="AO43" s="20"/>
      <c r="AP43" s="20"/>
      <c r="AQ43" s="20"/>
      <c r="AR43" s="1" t="s">
        <v>13</v>
      </c>
      <c r="AS43" s="8">
        <f t="shared" si="3"/>
        <v>0.79195959492893642</v>
      </c>
      <c r="AT43" s="8">
        <f t="shared" si="3"/>
        <v>2.1283914113715117</v>
      </c>
      <c r="AU43" s="8">
        <f t="shared" si="3"/>
        <v>0.21920310216783134</v>
      </c>
      <c r="AV43" s="8">
        <f t="shared" si="3"/>
        <v>1.3505739520663034</v>
      </c>
      <c r="AW43" s="8">
        <f t="shared" si="3"/>
        <v>0.32526911934581748</v>
      </c>
      <c r="AX43" s="8">
        <f t="shared" si="3"/>
        <v>2.0152543263816662</v>
      </c>
      <c r="AY43" s="8">
        <f t="shared" si="3"/>
        <v>0.33941125496953556</v>
      </c>
      <c r="AZ43" s="8">
        <f t="shared" si="18"/>
        <v>0.99702056147302964</v>
      </c>
    </row>
    <row r="44" spans="2:52" x14ac:dyDescent="0.2">
      <c r="B44" s="18" t="s">
        <v>14</v>
      </c>
      <c r="C44" s="15" t="s">
        <v>15</v>
      </c>
      <c r="D44" s="15">
        <v>1</v>
      </c>
      <c r="E44" s="1">
        <v>31</v>
      </c>
      <c r="F44" s="1">
        <v>88.08</v>
      </c>
      <c r="G44" s="1">
        <v>82</v>
      </c>
      <c r="H44" s="1">
        <v>88</v>
      </c>
      <c r="I44" s="1">
        <v>84.93</v>
      </c>
      <c r="J44" s="1">
        <v>90.54</v>
      </c>
      <c r="K44" s="1">
        <v>88</v>
      </c>
      <c r="L44" s="1">
        <v>92</v>
      </c>
      <c r="M44" s="1">
        <v>89.81</v>
      </c>
      <c r="O44" s="18"/>
      <c r="P44" s="15" t="s">
        <v>15</v>
      </c>
      <c r="Q44" s="15">
        <v>1</v>
      </c>
      <c r="R44" s="1">
        <v>31</v>
      </c>
      <c r="S44" s="1">
        <v>87.63</v>
      </c>
      <c r="T44" s="1">
        <v>80</v>
      </c>
      <c r="U44" s="1">
        <v>87</v>
      </c>
      <c r="V44" s="1">
        <v>83.31</v>
      </c>
      <c r="W44" s="1">
        <v>90.56</v>
      </c>
      <c r="X44" s="1">
        <v>86</v>
      </c>
      <c r="Y44" s="1">
        <v>92</v>
      </c>
      <c r="Z44" s="1">
        <v>88.64</v>
      </c>
      <c r="AB44" s="18"/>
      <c r="AC44" s="15" t="s">
        <v>15</v>
      </c>
      <c r="AD44" s="15">
        <v>1</v>
      </c>
      <c r="AE44" s="1">
        <v>31</v>
      </c>
      <c r="AF44" s="8">
        <f t="shared" si="2"/>
        <v>87.85499999999999</v>
      </c>
      <c r="AG44" s="8">
        <f t="shared" si="2"/>
        <v>81</v>
      </c>
      <c r="AH44" s="8">
        <f t="shared" si="2"/>
        <v>87.5</v>
      </c>
      <c r="AI44" s="8">
        <f t="shared" si="2"/>
        <v>84.12</v>
      </c>
      <c r="AJ44" s="8">
        <f t="shared" si="2"/>
        <v>90.550000000000011</v>
      </c>
      <c r="AK44" s="8">
        <f t="shared" si="2"/>
        <v>87</v>
      </c>
      <c r="AL44" s="8">
        <f t="shared" si="2"/>
        <v>92</v>
      </c>
      <c r="AM44" s="8">
        <f t="shared" si="2"/>
        <v>89.224999999999994</v>
      </c>
      <c r="AO44" s="18"/>
      <c r="AP44" s="15" t="s">
        <v>15</v>
      </c>
      <c r="AQ44" s="15">
        <v>1</v>
      </c>
      <c r="AR44" s="1">
        <v>31</v>
      </c>
      <c r="AS44" s="8">
        <f t="shared" si="3"/>
        <v>0.31819805153394842</v>
      </c>
      <c r="AT44" s="8">
        <f t="shared" si="3"/>
        <v>1.4142135623730951</v>
      </c>
      <c r="AU44" s="8">
        <f t="shared" si="3"/>
        <v>0.70710678118654757</v>
      </c>
      <c r="AV44" s="8">
        <f t="shared" si="3"/>
        <v>1.1455129855222101</v>
      </c>
      <c r="AW44" s="8">
        <f t="shared" si="3"/>
        <v>1.4142135623728137E-2</v>
      </c>
      <c r="AX44" s="8">
        <f t="shared" si="3"/>
        <v>1.4142135623730951</v>
      </c>
      <c r="AY44" s="8">
        <f t="shared" si="3"/>
        <v>0</v>
      </c>
      <c r="AZ44" s="8">
        <f t="shared" si="3"/>
        <v>0.82731493398826184</v>
      </c>
    </row>
    <row r="45" spans="2:52" x14ac:dyDescent="0.2">
      <c r="B45" s="19"/>
      <c r="C45" s="16"/>
      <c r="D45" s="16"/>
      <c r="E45" s="1">
        <v>63</v>
      </c>
      <c r="F45" s="1">
        <v>88.9</v>
      </c>
      <c r="G45" s="1">
        <v>84</v>
      </c>
      <c r="H45" s="1">
        <v>88</v>
      </c>
      <c r="I45" s="1">
        <v>85.88</v>
      </c>
      <c r="J45" s="1">
        <v>91.4</v>
      </c>
      <c r="K45" s="1">
        <v>90</v>
      </c>
      <c r="L45" s="1">
        <v>92</v>
      </c>
      <c r="M45" s="1">
        <v>90.84</v>
      </c>
      <c r="O45" s="19"/>
      <c r="P45" s="16"/>
      <c r="Q45" s="16"/>
      <c r="R45" s="1">
        <v>63</v>
      </c>
      <c r="S45" s="1">
        <v>88.46</v>
      </c>
      <c r="T45" s="1">
        <v>82</v>
      </c>
      <c r="U45" s="1">
        <v>88</v>
      </c>
      <c r="V45" s="1">
        <v>84.27</v>
      </c>
      <c r="W45" s="1">
        <v>91.46</v>
      </c>
      <c r="X45" s="1">
        <v>88</v>
      </c>
      <c r="Y45" s="1">
        <v>92</v>
      </c>
      <c r="Z45" s="1">
        <v>89.74</v>
      </c>
      <c r="AB45" s="19"/>
      <c r="AC45" s="16"/>
      <c r="AD45" s="16"/>
      <c r="AE45" s="1">
        <v>63</v>
      </c>
      <c r="AF45" s="8">
        <f t="shared" si="2"/>
        <v>88.68</v>
      </c>
      <c r="AG45" s="8">
        <f t="shared" si="2"/>
        <v>83</v>
      </c>
      <c r="AH45" s="8">
        <f t="shared" si="2"/>
        <v>88</v>
      </c>
      <c r="AI45" s="8">
        <f t="shared" si="2"/>
        <v>85.074999999999989</v>
      </c>
      <c r="AJ45" s="8">
        <f t="shared" si="2"/>
        <v>91.43</v>
      </c>
      <c r="AK45" s="8">
        <f t="shared" si="2"/>
        <v>89</v>
      </c>
      <c r="AL45" s="8">
        <f t="shared" si="2"/>
        <v>92</v>
      </c>
      <c r="AM45" s="8">
        <f t="shared" si="2"/>
        <v>90.289999999999992</v>
      </c>
      <c r="AO45" s="19"/>
      <c r="AP45" s="16"/>
      <c r="AQ45" s="16"/>
      <c r="AR45" s="1">
        <v>63</v>
      </c>
      <c r="AS45" s="8">
        <f t="shared" si="3"/>
        <v>0.31112698372208936</v>
      </c>
      <c r="AT45" s="8">
        <f t="shared" si="3"/>
        <v>1.4142135623730951</v>
      </c>
      <c r="AU45" s="8">
        <f t="shared" si="3"/>
        <v>0</v>
      </c>
      <c r="AV45" s="8">
        <f t="shared" si="3"/>
        <v>1.1384419177103411</v>
      </c>
      <c r="AW45" s="8">
        <f t="shared" si="3"/>
        <v>4.2426406871184409E-2</v>
      </c>
      <c r="AX45" s="8">
        <f t="shared" si="3"/>
        <v>1.4142135623730951</v>
      </c>
      <c r="AY45" s="8">
        <f t="shared" si="3"/>
        <v>0</v>
      </c>
      <c r="AZ45" s="8">
        <f t="shared" si="3"/>
        <v>0.77781745930520829</v>
      </c>
    </row>
    <row r="46" spans="2:52" x14ac:dyDescent="0.2">
      <c r="B46" s="19"/>
      <c r="C46" s="16"/>
      <c r="D46" s="16"/>
      <c r="E46" s="1">
        <v>127</v>
      </c>
      <c r="F46" s="1">
        <v>88.75</v>
      </c>
      <c r="G46" s="1">
        <v>84</v>
      </c>
      <c r="H46" s="1">
        <v>85</v>
      </c>
      <c r="I46" s="1">
        <v>84.06</v>
      </c>
      <c r="J46" s="1">
        <v>92.05</v>
      </c>
      <c r="K46" s="1">
        <v>91</v>
      </c>
      <c r="L46" s="1">
        <v>91</v>
      </c>
      <c r="M46" s="1">
        <v>91.01</v>
      </c>
      <c r="O46" s="19"/>
      <c r="P46" s="16"/>
      <c r="Q46" s="16"/>
      <c r="R46" s="1">
        <v>127</v>
      </c>
      <c r="S46" s="1">
        <v>88.1</v>
      </c>
      <c r="T46" s="1">
        <v>81</v>
      </c>
      <c r="U46" s="1">
        <v>84</v>
      </c>
      <c r="V46" s="1">
        <v>82.18</v>
      </c>
      <c r="W46" s="1">
        <v>91.9</v>
      </c>
      <c r="X46" s="1">
        <v>89</v>
      </c>
      <c r="Y46" s="1">
        <v>91</v>
      </c>
      <c r="Z46" s="1">
        <v>89.6</v>
      </c>
      <c r="AB46" s="19"/>
      <c r="AC46" s="16"/>
      <c r="AD46" s="16"/>
      <c r="AE46" s="1">
        <v>127</v>
      </c>
      <c r="AF46" s="8">
        <f t="shared" si="2"/>
        <v>88.424999999999997</v>
      </c>
      <c r="AG46" s="8">
        <f t="shared" si="2"/>
        <v>82.5</v>
      </c>
      <c r="AH46" s="8">
        <f t="shared" si="2"/>
        <v>84.5</v>
      </c>
      <c r="AI46" s="8">
        <f t="shared" si="2"/>
        <v>83.12</v>
      </c>
      <c r="AJ46" s="8">
        <f t="shared" si="2"/>
        <v>91.974999999999994</v>
      </c>
      <c r="AK46" s="8">
        <f t="shared" si="2"/>
        <v>90</v>
      </c>
      <c r="AL46" s="8">
        <f t="shared" si="2"/>
        <v>91</v>
      </c>
      <c r="AM46" s="8">
        <f t="shared" si="2"/>
        <v>90.305000000000007</v>
      </c>
      <c r="AO46" s="19"/>
      <c r="AP46" s="16"/>
      <c r="AQ46" s="16"/>
      <c r="AR46" s="1">
        <v>127</v>
      </c>
      <c r="AS46" s="8">
        <f t="shared" si="3"/>
        <v>0.45961940777125992</v>
      </c>
      <c r="AT46" s="8">
        <f t="shared" si="3"/>
        <v>2.1213203435596424</v>
      </c>
      <c r="AU46" s="8">
        <f t="shared" si="3"/>
        <v>0.70710678118654757</v>
      </c>
      <c r="AV46" s="8">
        <f t="shared" si="3"/>
        <v>1.3293607486307062</v>
      </c>
      <c r="AW46" s="8">
        <f t="shared" si="3"/>
        <v>0.1060660171779761</v>
      </c>
      <c r="AX46" s="8">
        <f t="shared" si="3"/>
        <v>1.4142135623730951</v>
      </c>
      <c r="AY46" s="8">
        <f t="shared" si="3"/>
        <v>0</v>
      </c>
      <c r="AZ46" s="8">
        <f t="shared" si="3"/>
        <v>0.99702056147303963</v>
      </c>
    </row>
    <row r="47" spans="2:52" x14ac:dyDescent="0.2">
      <c r="B47" s="20"/>
      <c r="C47" s="17"/>
      <c r="D47" s="17"/>
      <c r="E47" s="1" t="s">
        <v>13</v>
      </c>
      <c r="F47" s="1">
        <v>89.34</v>
      </c>
      <c r="G47" s="1">
        <v>84.89</v>
      </c>
      <c r="H47" s="1">
        <v>88.24</v>
      </c>
      <c r="I47" s="1">
        <v>86.33</v>
      </c>
      <c r="J47" s="1">
        <v>92.01</v>
      </c>
      <c r="K47" s="1">
        <v>91.07</v>
      </c>
      <c r="L47" s="1">
        <v>92.41</v>
      </c>
      <c r="M47" s="1">
        <v>91.64</v>
      </c>
      <c r="O47" s="20"/>
      <c r="P47" s="17"/>
      <c r="Q47" s="17"/>
      <c r="R47" s="1" t="s">
        <v>13</v>
      </c>
      <c r="S47" s="1">
        <v>88.56</v>
      </c>
      <c r="T47" s="1">
        <v>81.86</v>
      </c>
      <c r="U47" s="1">
        <v>86.78</v>
      </c>
      <c r="V47" s="1">
        <v>83.99</v>
      </c>
      <c r="W47" s="1">
        <v>91.97</v>
      </c>
      <c r="X47" s="1">
        <v>88.7</v>
      </c>
      <c r="Y47" s="1">
        <v>92.17</v>
      </c>
      <c r="Z47" s="1">
        <v>90.32</v>
      </c>
      <c r="AB47" s="20"/>
      <c r="AC47" s="17"/>
      <c r="AD47" s="17"/>
      <c r="AE47" s="1" t="s">
        <v>13</v>
      </c>
      <c r="AF47" s="8">
        <f t="shared" si="2"/>
        <v>88.95</v>
      </c>
      <c r="AG47" s="8">
        <f t="shared" si="2"/>
        <v>83.375</v>
      </c>
      <c r="AH47" s="8">
        <f t="shared" si="2"/>
        <v>87.509999999999991</v>
      </c>
      <c r="AI47" s="8">
        <f t="shared" si="2"/>
        <v>85.16</v>
      </c>
      <c r="AJ47" s="8">
        <f t="shared" si="2"/>
        <v>91.990000000000009</v>
      </c>
      <c r="AK47" s="8">
        <f t="shared" si="2"/>
        <v>89.884999999999991</v>
      </c>
      <c r="AL47" s="8">
        <f t="shared" si="2"/>
        <v>92.289999999999992</v>
      </c>
      <c r="AM47" s="9">
        <f t="shared" si="2"/>
        <v>90.97999999999999</v>
      </c>
      <c r="AO47" s="20"/>
      <c r="AP47" s="17"/>
      <c r="AQ47" s="17"/>
      <c r="AR47" s="1" t="s">
        <v>13</v>
      </c>
      <c r="AS47" s="8">
        <f t="shared" si="3"/>
        <v>0.55154328932550789</v>
      </c>
      <c r="AT47" s="8">
        <f t="shared" si="3"/>
        <v>2.1425335469952396</v>
      </c>
      <c r="AU47" s="8">
        <f t="shared" si="3"/>
        <v>1.032375900532355</v>
      </c>
      <c r="AV47" s="8">
        <f t="shared" si="3"/>
        <v>1.6546298679765237</v>
      </c>
      <c r="AW47" s="8">
        <f t="shared" si="3"/>
        <v>2.8284271247466325E-2</v>
      </c>
      <c r="AX47" s="8">
        <f t="shared" si="3"/>
        <v>1.6758430714121109</v>
      </c>
      <c r="AY47" s="8">
        <f t="shared" si="3"/>
        <v>0.16970562748476778</v>
      </c>
      <c r="AZ47" s="8">
        <f t="shared" si="3"/>
        <v>0.93338095116624797</v>
      </c>
    </row>
    <row r="48" spans="2:52" x14ac:dyDescent="0.2">
      <c r="B48" s="2" t="s">
        <v>16</v>
      </c>
      <c r="C48" s="2" t="s">
        <v>17</v>
      </c>
      <c r="D48" s="2"/>
      <c r="E48" s="1" t="s">
        <v>13</v>
      </c>
      <c r="F48" s="7">
        <v>87.86</v>
      </c>
      <c r="G48" s="7">
        <v>83.65</v>
      </c>
      <c r="H48" s="7">
        <v>84.88</v>
      </c>
      <c r="I48" s="7">
        <v>84.09</v>
      </c>
      <c r="J48" s="7">
        <v>90.7</v>
      </c>
      <c r="K48" s="7">
        <v>90.39</v>
      </c>
      <c r="L48" s="7">
        <v>90.34</v>
      </c>
      <c r="M48" s="7">
        <v>90.29</v>
      </c>
      <c r="O48" s="2"/>
      <c r="P48" s="2"/>
      <c r="Q48" s="2"/>
      <c r="R48" s="1" t="s">
        <v>13</v>
      </c>
      <c r="S48" s="7">
        <v>87.99</v>
      </c>
      <c r="T48" s="7">
        <v>83.55</v>
      </c>
      <c r="U48" s="7">
        <v>84.53</v>
      </c>
      <c r="V48" s="7">
        <v>83.76</v>
      </c>
      <c r="W48" s="7">
        <v>91.23</v>
      </c>
      <c r="X48" s="7">
        <v>90.91</v>
      </c>
      <c r="Y48" s="7">
        <v>90.42</v>
      </c>
      <c r="Z48" s="7">
        <v>90.57</v>
      </c>
      <c r="AB48" s="1"/>
      <c r="AC48" s="1"/>
      <c r="AD48" s="1"/>
      <c r="AE48" s="1" t="s">
        <v>13</v>
      </c>
      <c r="AF48" s="8">
        <f t="shared" si="2"/>
        <v>87.924999999999997</v>
      </c>
      <c r="AG48" s="8">
        <f t="shared" si="2"/>
        <v>83.6</v>
      </c>
      <c r="AH48" s="8">
        <f t="shared" si="2"/>
        <v>84.704999999999998</v>
      </c>
      <c r="AI48" s="8">
        <f t="shared" si="2"/>
        <v>83.925000000000011</v>
      </c>
      <c r="AJ48" s="8">
        <f t="shared" si="2"/>
        <v>90.965000000000003</v>
      </c>
      <c r="AK48" s="8">
        <f t="shared" si="2"/>
        <v>90.65</v>
      </c>
      <c r="AL48" s="8">
        <f t="shared" si="2"/>
        <v>90.38</v>
      </c>
      <c r="AM48" s="8">
        <f t="shared" si="2"/>
        <v>90.43</v>
      </c>
      <c r="AO48" s="1"/>
      <c r="AP48" s="1"/>
      <c r="AQ48" s="1"/>
      <c r="AR48" s="1" t="s">
        <v>13</v>
      </c>
      <c r="AS48" s="8">
        <f t="shared" si="3"/>
        <v>9.1923881554247966E-2</v>
      </c>
      <c r="AT48" s="8">
        <f t="shared" si="3"/>
        <v>7.0710678118660789E-2</v>
      </c>
      <c r="AU48" s="8">
        <f t="shared" si="3"/>
        <v>0.24748737341528762</v>
      </c>
      <c r="AV48" s="8">
        <f t="shared" si="3"/>
        <v>0.23334523779155947</v>
      </c>
      <c r="AW48" s="8">
        <f t="shared" si="3"/>
        <v>0.37476659402887097</v>
      </c>
      <c r="AX48" s="8">
        <f t="shared" si="3"/>
        <v>0.36769552621700191</v>
      </c>
      <c r="AY48" s="8">
        <f t="shared" si="3"/>
        <v>5.6568542494922595E-2</v>
      </c>
      <c r="AZ48" s="8">
        <f t="shared" si="3"/>
        <v>0.19798989873222406</v>
      </c>
    </row>
    <row r="49" spans="2:26" x14ac:dyDescent="0.2">
      <c r="B49" s="2"/>
      <c r="C49" s="2"/>
      <c r="D49" s="2">
        <v>0.1</v>
      </c>
      <c r="E49" s="1" t="s">
        <v>13</v>
      </c>
      <c r="F49" s="1">
        <v>85.54</v>
      </c>
      <c r="G49" s="1">
        <v>80.37</v>
      </c>
      <c r="H49" s="1">
        <v>84.22</v>
      </c>
      <c r="I49" s="1">
        <v>82.05</v>
      </c>
      <c r="J49" s="1">
        <v>88.16</v>
      </c>
      <c r="K49" s="1">
        <v>85.76</v>
      </c>
      <c r="L49" s="1">
        <v>88.4</v>
      </c>
      <c r="M49" s="1">
        <v>86.93</v>
      </c>
      <c r="O49" s="2"/>
      <c r="P49" s="2"/>
      <c r="Q49" s="2"/>
      <c r="R49" s="1" t="s">
        <v>13</v>
      </c>
      <c r="S49" s="1">
        <v>86.63</v>
      </c>
      <c r="T49" s="1">
        <v>81.069999999999993</v>
      </c>
      <c r="U49" s="1">
        <v>86.55</v>
      </c>
      <c r="V49" s="1">
        <v>83.05</v>
      </c>
      <c r="W49" s="1">
        <v>89.29</v>
      </c>
      <c r="X49" s="1">
        <v>86.11</v>
      </c>
      <c r="Y49" s="1">
        <v>90.78</v>
      </c>
      <c r="Z49" s="1">
        <v>87.99</v>
      </c>
    </row>
  </sheetData>
  <mergeCells count="80">
    <mergeCell ref="AQ40:AQ43"/>
    <mergeCell ref="AP24:AP43"/>
    <mergeCell ref="AO24:AO43"/>
    <mergeCell ref="D32:D35"/>
    <mergeCell ref="D36:D39"/>
    <mergeCell ref="AD24:AD27"/>
    <mergeCell ref="AD28:AD31"/>
    <mergeCell ref="AD32:AD35"/>
    <mergeCell ref="AD36:AD39"/>
    <mergeCell ref="AQ24:AQ27"/>
    <mergeCell ref="AQ28:AQ31"/>
    <mergeCell ref="AO44:AO47"/>
    <mergeCell ref="AP44:AP47"/>
    <mergeCell ref="AQ44:AQ47"/>
    <mergeCell ref="D40:D43"/>
    <mergeCell ref="Q40:Q43"/>
    <mergeCell ref="AD40:AD43"/>
    <mergeCell ref="AC24:AC43"/>
    <mergeCell ref="AB24:AB43"/>
    <mergeCell ref="P24:P43"/>
    <mergeCell ref="AQ32:AQ35"/>
    <mergeCell ref="AQ36:AQ39"/>
    <mergeCell ref="AB44:AB47"/>
    <mergeCell ref="AC44:AC47"/>
    <mergeCell ref="AD44:AD47"/>
    <mergeCell ref="Q32:Q35"/>
    <mergeCell ref="O24:O43"/>
    <mergeCell ref="AW2:AZ2"/>
    <mergeCell ref="AO4:AO23"/>
    <mergeCell ref="AP4:AP19"/>
    <mergeCell ref="AQ4:AQ7"/>
    <mergeCell ref="AQ8:AQ11"/>
    <mergeCell ref="AQ12:AQ15"/>
    <mergeCell ref="AQ16:AQ19"/>
    <mergeCell ref="AP20:AP23"/>
    <mergeCell ref="AQ20:AQ23"/>
    <mergeCell ref="AS2:AV2"/>
    <mergeCell ref="AF2:AI2"/>
    <mergeCell ref="AJ2:AM2"/>
    <mergeCell ref="AB4:AB23"/>
    <mergeCell ref="AC4:AC19"/>
    <mergeCell ref="AD4:AD7"/>
    <mergeCell ref="AD8:AD11"/>
    <mergeCell ref="AD12:AD15"/>
    <mergeCell ref="AD16:AD19"/>
    <mergeCell ref="AC20:AC23"/>
    <mergeCell ref="AD20:AD23"/>
    <mergeCell ref="B4:B23"/>
    <mergeCell ref="O4:O23"/>
    <mergeCell ref="P20:P23"/>
    <mergeCell ref="Q20:Q23"/>
    <mergeCell ref="D24:D27"/>
    <mergeCell ref="C4:C19"/>
    <mergeCell ref="P4:P19"/>
    <mergeCell ref="Q12:Q15"/>
    <mergeCell ref="Q16:Q19"/>
    <mergeCell ref="D20:D23"/>
    <mergeCell ref="C20:C23"/>
    <mergeCell ref="B24:B43"/>
    <mergeCell ref="C24:C43"/>
    <mergeCell ref="B44:B47"/>
    <mergeCell ref="D28:D31"/>
    <mergeCell ref="Q36:Q39"/>
    <mergeCell ref="Q24:Q27"/>
    <mergeCell ref="O44:O47"/>
    <mergeCell ref="P44:P47"/>
    <mergeCell ref="Q44:Q47"/>
    <mergeCell ref="Q28:Q31"/>
    <mergeCell ref="D44:D47"/>
    <mergeCell ref="F2:I2"/>
    <mergeCell ref="J2:M2"/>
    <mergeCell ref="S2:V2"/>
    <mergeCell ref="W2:Z2"/>
    <mergeCell ref="C44:C47"/>
    <mergeCell ref="D4:D7"/>
    <mergeCell ref="D8:D11"/>
    <mergeCell ref="Q4:Q7"/>
    <mergeCell ref="Q8:Q11"/>
    <mergeCell ref="D12:D15"/>
    <mergeCell ref="D16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Huu Phong Nguyen</dc:creator>
  <cp:keywords/>
  <dc:description/>
  <cp:lastModifiedBy>Nguyen, Huu Phong</cp:lastModifiedBy>
  <cp:revision/>
  <dcterms:created xsi:type="dcterms:W3CDTF">2025-06-03T23:02:16Z</dcterms:created>
  <dcterms:modified xsi:type="dcterms:W3CDTF">2025-09-20T19:06:07Z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7542bc-63e5-412b-b0a0-d9586028a7d0_Enabled">
    <vt:lpwstr>true</vt:lpwstr>
  </property>
  <property fmtid="{D5CDD505-2E9C-101B-9397-08002B2CF9AE}" pid="3" name="MSIP_Label_ae7542bc-63e5-412b-b0a0-d9586028a7d0_SetDate">
    <vt:lpwstr>2025-09-20T17:37:04Z</vt:lpwstr>
  </property>
  <property fmtid="{D5CDD505-2E9C-101B-9397-08002B2CF9AE}" pid="4" name="MSIP_Label_ae7542bc-63e5-412b-b0a0-d9586028a7d0_Method">
    <vt:lpwstr>Standard</vt:lpwstr>
  </property>
  <property fmtid="{D5CDD505-2E9C-101B-9397-08002B2CF9AE}" pid="5" name="MSIP_Label_ae7542bc-63e5-412b-b0a0-d9586028a7d0_Name">
    <vt:lpwstr>Sensitive</vt:lpwstr>
  </property>
  <property fmtid="{D5CDD505-2E9C-101B-9397-08002B2CF9AE}" pid="6" name="MSIP_Label_ae7542bc-63e5-412b-b0a0-d9586028a7d0_SiteId">
    <vt:lpwstr>d8999fe4-76af-40b3-b435-1d8977abc08c</vt:lpwstr>
  </property>
  <property fmtid="{D5CDD505-2E9C-101B-9397-08002B2CF9AE}" pid="7" name="MSIP_Label_ae7542bc-63e5-412b-b0a0-d9586028a7d0_ActionId">
    <vt:lpwstr>38d7a972-2fe9-4910-a54a-6e922fc0608d</vt:lpwstr>
  </property>
  <property fmtid="{D5CDD505-2E9C-101B-9397-08002B2CF9AE}" pid="8" name="MSIP_Label_ae7542bc-63e5-412b-b0a0-d9586028a7d0_ContentBits">
    <vt:lpwstr>0</vt:lpwstr>
  </property>
  <property fmtid="{D5CDD505-2E9C-101B-9397-08002B2CF9AE}" pid="9" name="MSIP_Label_ae7542bc-63e5-412b-b0a0-d9586028a7d0_Tag">
    <vt:lpwstr>50, 3, 0, 1</vt:lpwstr>
  </property>
</Properties>
</file>