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365utsouthwestern-my.sharepoint.com/personal/huuphong_nguyen_utsouthwestern_edu/Documents/"/>
    </mc:Choice>
  </mc:AlternateContent>
  <xr:revisionPtr revIDLastSave="500" documentId="8_{35ABDF11-7565-458E-829E-E752DF0B6C9D}" xr6:coauthVersionLast="47" xr6:coauthVersionMax="47" xr10:uidLastSave="{4CD4FA88-7D52-4629-9ED2-B30B9B4A7F57}"/>
  <bookViews>
    <workbookView xWindow="-120" yWindow="-120" windowWidth="19440" windowHeight="11520" firstSheet="6" activeTab="3" xr2:uid="{33F0DDD7-EA76-4126-8189-5A9F232D288D}"/>
  </bookViews>
  <sheets>
    <sheet name="Authors" sheetId="9" r:id="rId1"/>
    <sheet name="raw-v" sheetId="1" r:id="rId2"/>
    <sheet name="velocity" sheetId="2" r:id="rId3"/>
    <sheet name="raw-a" sheetId="3" r:id="rId4"/>
    <sheet name="acceleration" sheetId="4" r:id="rId5"/>
    <sheet name="OF" sheetId="6" r:id="rId6"/>
    <sheet name="acc (2)" sheetId="5" r:id="rId7"/>
    <sheet name="velocity (2)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6" l="1"/>
  <c r="Q6" i="6"/>
  <c r="Q7" i="6"/>
  <c r="Q8" i="6"/>
  <c r="Q9" i="6"/>
  <c r="Q10" i="6"/>
  <c r="Q4" i="6"/>
  <c r="L5" i="6"/>
  <c r="L6" i="6"/>
  <c r="L7" i="6"/>
  <c r="L8" i="6"/>
  <c r="L9" i="6"/>
  <c r="L10" i="6"/>
  <c r="L4" i="6"/>
</calcChain>
</file>

<file path=xl/sharedStrings.xml><?xml version="1.0" encoding="utf-8"?>
<sst xmlns="http://schemas.openxmlformats.org/spreadsheetml/2006/main" count="98" uniqueCount="37">
  <si>
    <t>Efficient Frame Extraction: A Novel Approach
Through Frame Similarity and Surgical Tool
Tracking for Video Segmentation</t>
  </si>
  <si>
    <t>HUU PHONG NGUYEN1
, SHEKHAR MADHAV KHAIRNAR1
, SOFIA GARCES PALACIOS1
, AMR AL-ABBAS1
,FRANCISCO ANTUNES4
,BERNARDETE RIBEIRO4
, MELISSA E. HOGG2
, AMER H. ZUREIKAT3
, PATRICIO M. POLANCO1
, HERBERT ZEH III1
, GANESH SANKARANARAYANAN1</t>
  </si>
  <si>
    <t>1Department of Surgery, University of Texas Southwestern Medical Center, Texas, USA
2NorthShore University HealthSystem, Evanston, IL, USA
3University of Pittsburgh Medical Center, Pittsburgh, PA, USA
4University of Coimbra, Coimbra, Portugal</t>
  </si>
  <si>
    <t>pred</t>
  </si>
  <si>
    <t>SMA</t>
  </si>
  <si>
    <t>1tool</t>
  </si>
  <si>
    <t>v2</t>
  </si>
  <si>
    <t>2tool</t>
  </si>
  <si>
    <t>4tool</t>
  </si>
  <si>
    <t>velocity</t>
  </si>
  <si>
    <t>One Tool</t>
  </si>
  <si>
    <t>Two Tools</t>
  </si>
  <si>
    <t>Four Tools</t>
  </si>
  <si>
    <t>Baseline</t>
  </si>
  <si>
    <t>X3D CNN (50%)</t>
  </si>
  <si>
    <t>X3D CNN (30%)</t>
  </si>
  <si>
    <t>X3D CNN (20%)</t>
  </si>
  <si>
    <t>X3D CNN (15%)</t>
  </si>
  <si>
    <t>X3D CNN (10%)</t>
  </si>
  <si>
    <t>X3D CNN (5%)</t>
  </si>
  <si>
    <t>X3D CNN (1%)</t>
  </si>
  <si>
    <t>acc</t>
  </si>
  <si>
    <t>One Object</t>
  </si>
  <si>
    <t>Two Objects</t>
  </si>
  <si>
    <t>Four Objects</t>
  </si>
  <si>
    <t>v</t>
  </si>
  <si>
    <t>a</t>
  </si>
  <si>
    <t>Velocity</t>
  </si>
  <si>
    <t>Accelerator</t>
  </si>
  <si>
    <t>max</t>
  </si>
  <si>
    <t xml:space="preserve"> 1 Tool, Acceleration, (30%) </t>
  </si>
  <si>
    <t>2 Tool, Acceleration, (20%)</t>
  </si>
  <si>
    <t>4 Tool, Velocity, (10%)</t>
  </si>
  <si>
    <t>Optical Flow</t>
  </si>
  <si>
    <t>RGB</t>
  </si>
  <si>
    <t>1 Tool, Velocity, 30%</t>
  </si>
  <si>
    <t>2 Tool, Velocity,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</si>
</sst>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velocity!$C$11</c:f>
              <c:strCache>
                <c:ptCount val="1"/>
                <c:pt idx="0">
                  <c:v>One Tool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velocity!$B$12:$B$18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velocity!$C$12:$C$18</c:f>
              <c:numCache>
                <c:formatCode>General</c:formatCode>
                <c:ptCount val="7"/>
                <c:pt idx="0">
                  <c:v>0.87919999999999998</c:v>
                </c:pt>
                <c:pt idx="1">
                  <c:v>0.89090000000000003</c:v>
                </c:pt>
                <c:pt idx="2">
                  <c:v>0.88339999999999996</c:v>
                </c:pt>
                <c:pt idx="3" formatCode="0.0000">
                  <c:v>0.88700000000000001</c:v>
                </c:pt>
                <c:pt idx="4">
                  <c:v>0.87490000000000001</c:v>
                </c:pt>
                <c:pt idx="5">
                  <c:v>0.86970000000000003</c:v>
                </c:pt>
                <c:pt idx="6">
                  <c:v>0.8327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A-48AB-A938-22193B03EA34}"/>
            </c:ext>
          </c:extLst>
        </c:ser>
        <c:ser>
          <c:idx val="1"/>
          <c:order val="1"/>
          <c:tx>
            <c:strRef>
              <c:f>velocity!$D$11</c:f>
              <c:strCache>
                <c:ptCount val="1"/>
                <c:pt idx="0">
                  <c:v>Two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velocity!$B$12:$B$18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velocity!$D$12:$D$18</c:f>
              <c:numCache>
                <c:formatCode>General</c:formatCode>
                <c:ptCount val="7"/>
                <c:pt idx="0">
                  <c:v>0.87139999999999995</c:v>
                </c:pt>
                <c:pt idx="1">
                  <c:v>0.88949999999999996</c:v>
                </c:pt>
                <c:pt idx="2">
                  <c:v>0.87029999999999996</c:v>
                </c:pt>
                <c:pt idx="3">
                  <c:v>0.87509999999999999</c:v>
                </c:pt>
                <c:pt idx="4">
                  <c:v>0.88290000000000002</c:v>
                </c:pt>
                <c:pt idx="5">
                  <c:v>0.88819999999999999</c:v>
                </c:pt>
                <c:pt idx="6">
                  <c:v>0.84230000000000005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A-48AB-A938-22193B03EA34}"/>
            </c:ext>
          </c:extLst>
        </c:ser>
        <c:ser>
          <c:idx val="2"/>
          <c:order val="2"/>
          <c:tx>
            <c:strRef>
              <c:f>velocity!$E$11</c:f>
              <c:strCache>
                <c:ptCount val="1"/>
                <c:pt idx="0">
                  <c:v>Four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velocity!$B$12:$B$18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velocity!$E$12:$E$18</c:f>
              <c:numCache>
                <c:formatCode>0.0000</c:formatCode>
                <c:ptCount val="7"/>
                <c:pt idx="0" formatCode="General">
                  <c:v>0.87050000000000005</c:v>
                </c:pt>
                <c:pt idx="1">
                  <c:v>0.873</c:v>
                </c:pt>
                <c:pt idx="2" formatCode="General">
                  <c:v>0.87009999999999998</c:v>
                </c:pt>
                <c:pt idx="3" formatCode="General">
                  <c:v>0.87509999999999999</c:v>
                </c:pt>
                <c:pt idx="4" formatCode="General">
                  <c:v>0.8831</c:v>
                </c:pt>
                <c:pt idx="5" formatCode="General">
                  <c:v>0.86539999999999995</c:v>
                </c:pt>
                <c:pt idx="6" formatCode="General">
                  <c:v>0.83489999999999998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A-48AB-A938-22193B03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42047"/>
        <c:axId val="625241567"/>
      </c:barChart>
      <c:catAx>
        <c:axId val="6252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41567"/>
        <c:crosses val="autoZero"/>
        <c:auto val="1"/>
        <c:lblAlgn val="ctr"/>
        <c:lblOffset val="100"/>
        <c:noMultiLvlLbl val="0"/>
      </c:catAx>
      <c:valAx>
        <c:axId val="6252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42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acceleration!$C$2</c:f>
              <c:strCache>
                <c:ptCount val="1"/>
                <c:pt idx="0">
                  <c:v>One Object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acceleration!$B$3:$B$8</c:f>
              <c:strCache>
                <c:ptCount val="6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</c:strCache>
            </c:strRef>
          </c:cat>
          <c:val>
            <c:numRef>
              <c:f>acceleration!$C$3:$C$8</c:f>
              <c:numCache>
                <c:formatCode>General</c:formatCode>
                <c:ptCount val="6"/>
                <c:pt idx="0">
                  <c:v>0.88480000000000003</c:v>
                </c:pt>
                <c:pt idx="1">
                  <c:v>0.89610000000000001</c:v>
                </c:pt>
                <c:pt idx="2">
                  <c:v>0.88339999999999996</c:v>
                </c:pt>
                <c:pt idx="3" formatCode="0.0000">
                  <c:v>0.87280000000000002</c:v>
                </c:pt>
                <c:pt idx="4">
                  <c:v>0.88329999999999997</c:v>
                </c:pt>
                <c:pt idx="5">
                  <c:v>0.8901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5F2-8C0E-6D9D80D4AA7D}"/>
            </c:ext>
          </c:extLst>
        </c:ser>
        <c:ser>
          <c:idx val="1"/>
          <c:order val="1"/>
          <c:tx>
            <c:strRef>
              <c:f>acceleration!$D$2</c:f>
              <c:strCache>
                <c:ptCount val="1"/>
                <c:pt idx="0">
                  <c:v>Two Objects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acceleration!$B$3:$B$8</c:f>
              <c:strCache>
                <c:ptCount val="6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</c:strCache>
            </c:strRef>
          </c:cat>
          <c:val>
            <c:numRef>
              <c:f>acceleration!$D$3:$D$8</c:f>
              <c:numCache>
                <c:formatCode>General</c:formatCode>
                <c:ptCount val="6"/>
                <c:pt idx="0">
                  <c:v>0.87209999999999999</c:v>
                </c:pt>
                <c:pt idx="1">
                  <c:v>0.88170000000000004</c:v>
                </c:pt>
                <c:pt idx="2">
                  <c:v>0.89759999999999995</c:v>
                </c:pt>
                <c:pt idx="3">
                  <c:v>0.85129999999999995</c:v>
                </c:pt>
                <c:pt idx="4">
                  <c:v>0.88439999999999996</c:v>
                </c:pt>
                <c:pt idx="5">
                  <c:v>0.86570000000000003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8-45F2-8C0E-6D9D80D4AA7D}"/>
            </c:ext>
          </c:extLst>
        </c:ser>
        <c:ser>
          <c:idx val="2"/>
          <c:order val="2"/>
          <c:tx>
            <c:strRef>
              <c:f>acceleration!$E$2</c:f>
              <c:strCache>
                <c:ptCount val="1"/>
                <c:pt idx="0">
                  <c:v>Four Objects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acceleration!$B$3:$B$8</c:f>
              <c:strCache>
                <c:ptCount val="6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</c:strCache>
            </c:strRef>
          </c:cat>
          <c:val>
            <c:numRef>
              <c:f>acceleration!$E$3:$E$8</c:f>
              <c:numCache>
                <c:formatCode>General</c:formatCode>
                <c:ptCount val="6"/>
                <c:pt idx="0">
                  <c:v>0.87960000000000005</c:v>
                </c:pt>
                <c:pt idx="1">
                  <c:v>0.85729999999999995</c:v>
                </c:pt>
                <c:pt idx="2">
                  <c:v>0.84650000000000003</c:v>
                </c:pt>
                <c:pt idx="3">
                  <c:v>0.88139999999999996</c:v>
                </c:pt>
                <c:pt idx="4">
                  <c:v>0.86950000000000005</c:v>
                </c:pt>
                <c:pt idx="5">
                  <c:v>0.87709999999999999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8-45F2-8C0E-6D9D80D4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26959"/>
        <c:axId val="382726479"/>
      </c:barChart>
      <c:catAx>
        <c:axId val="382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26479"/>
        <c:crosses val="autoZero"/>
        <c:auto val="1"/>
        <c:lblAlgn val="ctr"/>
        <c:lblOffset val="100"/>
        <c:noMultiLvlLbl val="0"/>
      </c:catAx>
      <c:valAx>
        <c:axId val="382726479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26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93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acceleration!$C$2</c:f>
              <c:strCache>
                <c:ptCount val="1"/>
                <c:pt idx="0">
                  <c:v>One Object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acceleration!$B$3:$B$9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acceleration!$C$3:$C$9</c:f>
              <c:numCache>
                <c:formatCode>General</c:formatCode>
                <c:ptCount val="7"/>
                <c:pt idx="0">
                  <c:v>0.88480000000000003</c:v>
                </c:pt>
                <c:pt idx="1">
                  <c:v>0.89610000000000001</c:v>
                </c:pt>
                <c:pt idx="2">
                  <c:v>0.88339999999999996</c:v>
                </c:pt>
                <c:pt idx="3" formatCode="0.0000">
                  <c:v>0.87280000000000002</c:v>
                </c:pt>
                <c:pt idx="4">
                  <c:v>0.88329999999999997</c:v>
                </c:pt>
                <c:pt idx="5">
                  <c:v>0.8901</c:v>
                </c:pt>
                <c:pt idx="6">
                  <c:v>0.82630000000000003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E-49CA-8802-CF8AA8CFF9CC}"/>
            </c:ext>
          </c:extLst>
        </c:ser>
        <c:ser>
          <c:idx val="1"/>
          <c:order val="1"/>
          <c:tx>
            <c:strRef>
              <c:f>acceleration!$D$2</c:f>
              <c:strCache>
                <c:ptCount val="1"/>
                <c:pt idx="0">
                  <c:v>Two Objects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acceleration!$B$3:$B$9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acceleration!$D$3:$D$9</c:f>
              <c:numCache>
                <c:formatCode>General</c:formatCode>
                <c:ptCount val="7"/>
                <c:pt idx="0">
                  <c:v>0.87209999999999999</c:v>
                </c:pt>
                <c:pt idx="1">
                  <c:v>0.88170000000000004</c:v>
                </c:pt>
                <c:pt idx="2">
                  <c:v>0.89759999999999995</c:v>
                </c:pt>
                <c:pt idx="3">
                  <c:v>0.85129999999999995</c:v>
                </c:pt>
                <c:pt idx="4">
                  <c:v>0.88439999999999996</c:v>
                </c:pt>
                <c:pt idx="5">
                  <c:v>0.86570000000000003</c:v>
                </c:pt>
                <c:pt idx="6">
                  <c:v>0.82650000000000001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E-49CA-8802-CF8AA8CFF9CC}"/>
            </c:ext>
          </c:extLst>
        </c:ser>
        <c:ser>
          <c:idx val="2"/>
          <c:order val="2"/>
          <c:tx>
            <c:strRef>
              <c:f>acceleration!$E$2</c:f>
              <c:strCache>
                <c:ptCount val="1"/>
                <c:pt idx="0">
                  <c:v>Four Objects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acceleration!$B$3:$B$9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acceleration!$E$3:$E$9</c:f>
              <c:numCache>
                <c:formatCode>General</c:formatCode>
                <c:ptCount val="7"/>
                <c:pt idx="0">
                  <c:v>0.87960000000000005</c:v>
                </c:pt>
                <c:pt idx="1">
                  <c:v>0.85729999999999995</c:v>
                </c:pt>
                <c:pt idx="2">
                  <c:v>0.84650000000000003</c:v>
                </c:pt>
                <c:pt idx="3">
                  <c:v>0.88139999999999996</c:v>
                </c:pt>
                <c:pt idx="4">
                  <c:v>0.86950000000000005</c:v>
                </c:pt>
                <c:pt idx="5">
                  <c:v>0.87709999999999999</c:v>
                </c:pt>
                <c:pt idx="6">
                  <c:v>0.82689999999999997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9E-49CA-8802-CF8AA8CF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2416127"/>
        <c:axId val="845624063"/>
      </c:barChart>
      <c:lineChart>
        <c:grouping val="standard"/>
        <c:varyColors val="0"/>
        <c:ser>
          <c:idx val="3"/>
          <c:order val="3"/>
          <c:tx>
            <c:strRef>
              <c:f>acceleration!$F$2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acceleration!$B$3:$B$9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acceleration!$F$3:$F$9</c:f>
              <c:numCache>
                <c:formatCode>General</c:formatCode>
                <c:ptCount val="7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E-49CA-8802-CF8AA8CF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416127"/>
        <c:axId val="845624063"/>
      </c:lineChart>
      <c:catAx>
        <c:axId val="85241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24063"/>
        <c:crosses val="autoZero"/>
        <c:auto val="1"/>
        <c:lblAlgn val="ctr"/>
        <c:lblOffset val="100"/>
        <c:noMultiLvlLbl val="0"/>
      </c:catAx>
      <c:valAx>
        <c:axId val="845624063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OF!$C$3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OF!$B$4:$B$10</c:f>
              <c:numCache>
                <c:formatCode>0%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</c:numCache>
            </c:numRef>
          </c:cat>
          <c:val>
            <c:numRef>
              <c:f>OF!$C$4:$C$10</c:f>
              <c:numCache>
                <c:formatCode>General</c:formatCode>
                <c:ptCount val="7"/>
                <c:pt idx="0">
                  <c:v>0.84230000000000005</c:v>
                </c:pt>
                <c:pt idx="1">
                  <c:v>0.88819999999999999</c:v>
                </c:pt>
                <c:pt idx="2">
                  <c:v>0.8831</c:v>
                </c:pt>
                <c:pt idx="3">
                  <c:v>0.88700000000000001</c:v>
                </c:pt>
                <c:pt idx="4">
                  <c:v>0.88339999999999996</c:v>
                </c:pt>
                <c:pt idx="5">
                  <c:v>0.89090000000000003</c:v>
                </c:pt>
                <c:pt idx="6">
                  <c:v>0.87919999999999998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F-406F-876D-5F152793A35A}"/>
            </c:ext>
          </c:extLst>
        </c:ser>
        <c:ser>
          <c:idx val="1"/>
          <c:order val="1"/>
          <c:tx>
            <c:strRef>
              <c:f>OF!$D$3</c:f>
              <c:strCache>
                <c:ptCount val="1"/>
                <c:pt idx="0">
                  <c:v>Accelerator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OF!$B$4:$B$10</c:f>
              <c:numCache>
                <c:formatCode>0%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</c:numCache>
            </c:numRef>
          </c:cat>
          <c:val>
            <c:numRef>
              <c:f>OF!$D$4:$D$10</c:f>
              <c:numCache>
                <c:formatCode>General</c:formatCode>
                <c:ptCount val="7"/>
                <c:pt idx="0">
                  <c:v>0.82689999999999997</c:v>
                </c:pt>
                <c:pt idx="1">
                  <c:v>0.8901</c:v>
                </c:pt>
                <c:pt idx="2">
                  <c:v>0.88439999999999996</c:v>
                </c:pt>
                <c:pt idx="3">
                  <c:v>0.88139999999999996</c:v>
                </c:pt>
                <c:pt idx="4">
                  <c:v>0.89759999999999995</c:v>
                </c:pt>
                <c:pt idx="5">
                  <c:v>0.89610000000000001</c:v>
                </c:pt>
                <c:pt idx="6">
                  <c:v>0.88480000000000003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F-406F-876D-5F152793A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002671"/>
        <c:axId val="775991151"/>
      </c:barChart>
      <c:catAx>
        <c:axId val="7760026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91151"/>
        <c:crosses val="autoZero"/>
        <c:auto val="1"/>
        <c:lblAlgn val="ctr"/>
        <c:lblOffset val="100"/>
        <c:noMultiLvlLbl val="0"/>
      </c:catAx>
      <c:valAx>
        <c:axId val="7759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0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acceleration!$C$2</c:f>
              <c:strCache>
                <c:ptCount val="1"/>
                <c:pt idx="0">
                  <c:v>One Object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acceleration!$B$3:$B$8</c:f>
              <c:strCache>
                <c:ptCount val="6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</c:strCache>
            </c:strRef>
          </c:cat>
          <c:val>
            <c:numRef>
              <c:f>acceleration!$C$3:$C$8</c:f>
              <c:numCache>
                <c:formatCode>General</c:formatCode>
                <c:ptCount val="6"/>
                <c:pt idx="0">
                  <c:v>0.88480000000000003</c:v>
                </c:pt>
                <c:pt idx="1">
                  <c:v>0.89610000000000001</c:v>
                </c:pt>
                <c:pt idx="2">
                  <c:v>0.88339999999999996</c:v>
                </c:pt>
                <c:pt idx="3" formatCode="0.0000">
                  <c:v>0.87280000000000002</c:v>
                </c:pt>
                <c:pt idx="4">
                  <c:v>0.88329999999999997</c:v>
                </c:pt>
                <c:pt idx="5">
                  <c:v>0.8901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6-4233-8F10-427B3C8352DE}"/>
            </c:ext>
          </c:extLst>
        </c:ser>
        <c:ser>
          <c:idx val="1"/>
          <c:order val="1"/>
          <c:tx>
            <c:strRef>
              <c:f>acceleration!$D$2</c:f>
              <c:strCache>
                <c:ptCount val="1"/>
                <c:pt idx="0">
                  <c:v>Two Objects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acceleration!$B$3:$B$8</c:f>
              <c:strCache>
                <c:ptCount val="6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</c:strCache>
            </c:strRef>
          </c:cat>
          <c:val>
            <c:numRef>
              <c:f>acceleration!$D$3:$D$8</c:f>
              <c:numCache>
                <c:formatCode>General</c:formatCode>
                <c:ptCount val="6"/>
                <c:pt idx="0">
                  <c:v>0.87209999999999999</c:v>
                </c:pt>
                <c:pt idx="1">
                  <c:v>0.88170000000000004</c:v>
                </c:pt>
                <c:pt idx="2">
                  <c:v>0.89759999999999995</c:v>
                </c:pt>
                <c:pt idx="3">
                  <c:v>0.85129999999999995</c:v>
                </c:pt>
                <c:pt idx="4">
                  <c:v>0.88439999999999996</c:v>
                </c:pt>
                <c:pt idx="5">
                  <c:v>0.86570000000000003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6-4233-8F10-427B3C8352DE}"/>
            </c:ext>
          </c:extLst>
        </c:ser>
        <c:ser>
          <c:idx val="2"/>
          <c:order val="2"/>
          <c:tx>
            <c:strRef>
              <c:f>acceleration!$E$2</c:f>
              <c:strCache>
                <c:ptCount val="1"/>
                <c:pt idx="0">
                  <c:v>Four Objects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acceleration!$B$3:$B$8</c:f>
              <c:strCache>
                <c:ptCount val="6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</c:strCache>
            </c:strRef>
          </c:cat>
          <c:val>
            <c:numRef>
              <c:f>acceleration!$E$3:$E$8</c:f>
              <c:numCache>
                <c:formatCode>General</c:formatCode>
                <c:ptCount val="6"/>
                <c:pt idx="0">
                  <c:v>0.87960000000000005</c:v>
                </c:pt>
                <c:pt idx="1">
                  <c:v>0.85729999999999995</c:v>
                </c:pt>
                <c:pt idx="2">
                  <c:v>0.84650000000000003</c:v>
                </c:pt>
                <c:pt idx="3">
                  <c:v>0.88139999999999996</c:v>
                </c:pt>
                <c:pt idx="4">
                  <c:v>0.86950000000000005</c:v>
                </c:pt>
                <c:pt idx="5">
                  <c:v>0.87709999999999999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6-4233-8F10-427B3C83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26959"/>
        <c:axId val="382726479"/>
      </c:barChart>
      <c:catAx>
        <c:axId val="382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26479"/>
        <c:crosses val="autoZero"/>
        <c:auto val="1"/>
        <c:lblAlgn val="ctr"/>
        <c:lblOffset val="100"/>
        <c:noMultiLvlLbl val="0"/>
      </c:catAx>
      <c:valAx>
        <c:axId val="382726479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26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93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velocity!$C$11</c:f>
              <c:strCache>
                <c:ptCount val="1"/>
                <c:pt idx="0">
                  <c:v>One Tool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velocity!$B$12:$B$17</c:f>
              <c:strCache>
                <c:ptCount val="6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</c:strCache>
            </c:strRef>
          </c:cat>
          <c:val>
            <c:numRef>
              <c:f>velocity!$C$12:$C$17</c:f>
              <c:numCache>
                <c:formatCode>General</c:formatCode>
                <c:ptCount val="6"/>
                <c:pt idx="0">
                  <c:v>0.87919999999999998</c:v>
                </c:pt>
                <c:pt idx="1">
                  <c:v>0.89090000000000003</c:v>
                </c:pt>
                <c:pt idx="2">
                  <c:v>0.88339999999999996</c:v>
                </c:pt>
                <c:pt idx="3" formatCode="0.0000">
                  <c:v>0.88700000000000001</c:v>
                </c:pt>
                <c:pt idx="4">
                  <c:v>0.87490000000000001</c:v>
                </c:pt>
                <c:pt idx="5">
                  <c:v>0.86970000000000003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7-442F-8DDF-E0EC67BE02DB}"/>
            </c:ext>
          </c:extLst>
        </c:ser>
        <c:ser>
          <c:idx val="1"/>
          <c:order val="1"/>
          <c:tx>
            <c:strRef>
              <c:f>velocity!$D$11</c:f>
              <c:strCache>
                <c:ptCount val="1"/>
                <c:pt idx="0">
                  <c:v>Two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velocity!$B$12:$B$17</c:f>
              <c:strCache>
                <c:ptCount val="6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</c:strCache>
            </c:strRef>
          </c:cat>
          <c:val>
            <c:numRef>
              <c:f>velocity!$D$12:$D$17</c:f>
              <c:numCache>
                <c:formatCode>General</c:formatCode>
                <c:ptCount val="6"/>
                <c:pt idx="0">
                  <c:v>0.87139999999999995</c:v>
                </c:pt>
                <c:pt idx="1">
                  <c:v>0.88949999999999996</c:v>
                </c:pt>
                <c:pt idx="2">
                  <c:v>0.87029999999999996</c:v>
                </c:pt>
                <c:pt idx="3">
                  <c:v>0.87509999999999999</c:v>
                </c:pt>
                <c:pt idx="4">
                  <c:v>0.88290000000000002</c:v>
                </c:pt>
                <c:pt idx="5">
                  <c:v>0.88819999999999999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7-442F-8DDF-E0EC67BE02DB}"/>
            </c:ext>
          </c:extLst>
        </c:ser>
        <c:ser>
          <c:idx val="2"/>
          <c:order val="2"/>
          <c:tx>
            <c:strRef>
              <c:f>velocity!$E$11</c:f>
              <c:strCache>
                <c:ptCount val="1"/>
                <c:pt idx="0">
                  <c:v>Four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velocity!$B$12:$B$17</c:f>
              <c:strCache>
                <c:ptCount val="6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</c:strCache>
            </c:strRef>
          </c:cat>
          <c:val>
            <c:numRef>
              <c:f>velocity!$E$12:$E$17</c:f>
              <c:numCache>
                <c:formatCode>0.0000</c:formatCode>
                <c:ptCount val="6"/>
                <c:pt idx="0" formatCode="General">
                  <c:v>0.87050000000000005</c:v>
                </c:pt>
                <c:pt idx="1">
                  <c:v>0.873</c:v>
                </c:pt>
                <c:pt idx="2" formatCode="General">
                  <c:v>0.87009999999999998</c:v>
                </c:pt>
                <c:pt idx="3" formatCode="General">
                  <c:v>0.87509999999999999</c:v>
                </c:pt>
                <c:pt idx="4" formatCode="General">
                  <c:v>0.8831</c:v>
                </c:pt>
                <c:pt idx="5" formatCode="General">
                  <c:v>0.86539999999999995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7-442F-8DDF-E0EC67BE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42047"/>
        <c:axId val="625241567"/>
      </c:barChart>
      <c:catAx>
        <c:axId val="6252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41567"/>
        <c:crosses val="autoZero"/>
        <c:auto val="1"/>
        <c:lblAlgn val="ctr"/>
        <c:lblOffset val="100"/>
        <c:noMultiLvlLbl val="0"/>
      </c:catAx>
      <c:valAx>
        <c:axId val="6252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42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(B) Acceleration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acceleration!$C$2</c:f>
              <c:strCache>
                <c:ptCount val="1"/>
                <c:pt idx="0">
                  <c:v>One Object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acceleration!$B$3:$B$9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acceleration!$C$3:$C$9</c:f>
              <c:numCache>
                <c:formatCode>General</c:formatCode>
                <c:ptCount val="7"/>
                <c:pt idx="0">
                  <c:v>0.88480000000000003</c:v>
                </c:pt>
                <c:pt idx="1">
                  <c:v>0.89610000000000001</c:v>
                </c:pt>
                <c:pt idx="2">
                  <c:v>0.88339999999999996</c:v>
                </c:pt>
                <c:pt idx="3" formatCode="0.0000">
                  <c:v>0.87280000000000002</c:v>
                </c:pt>
                <c:pt idx="4">
                  <c:v>0.88329999999999997</c:v>
                </c:pt>
                <c:pt idx="5">
                  <c:v>0.8901</c:v>
                </c:pt>
                <c:pt idx="6">
                  <c:v>0.82630000000000003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1-4DFB-8106-03EA1EB6E89D}"/>
            </c:ext>
          </c:extLst>
        </c:ser>
        <c:ser>
          <c:idx val="1"/>
          <c:order val="1"/>
          <c:tx>
            <c:strRef>
              <c:f>acceleration!$D$2</c:f>
              <c:strCache>
                <c:ptCount val="1"/>
                <c:pt idx="0">
                  <c:v>Two Objects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acceleration!$B$3:$B$9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acceleration!$D$3:$D$9</c:f>
              <c:numCache>
                <c:formatCode>General</c:formatCode>
                <c:ptCount val="7"/>
                <c:pt idx="0">
                  <c:v>0.87209999999999999</c:v>
                </c:pt>
                <c:pt idx="1">
                  <c:v>0.88170000000000004</c:v>
                </c:pt>
                <c:pt idx="2">
                  <c:v>0.89759999999999995</c:v>
                </c:pt>
                <c:pt idx="3">
                  <c:v>0.85129999999999995</c:v>
                </c:pt>
                <c:pt idx="4">
                  <c:v>0.88439999999999996</c:v>
                </c:pt>
                <c:pt idx="5">
                  <c:v>0.86570000000000003</c:v>
                </c:pt>
                <c:pt idx="6">
                  <c:v>0.82650000000000001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1-4DFB-8106-03EA1EB6E89D}"/>
            </c:ext>
          </c:extLst>
        </c:ser>
        <c:ser>
          <c:idx val="2"/>
          <c:order val="2"/>
          <c:tx>
            <c:strRef>
              <c:f>acceleration!$E$2</c:f>
              <c:strCache>
                <c:ptCount val="1"/>
                <c:pt idx="0">
                  <c:v>Four Objects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acceleration!$B$3:$B$9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acceleration!$E$3:$E$9</c:f>
              <c:numCache>
                <c:formatCode>General</c:formatCode>
                <c:ptCount val="7"/>
                <c:pt idx="0">
                  <c:v>0.87960000000000005</c:v>
                </c:pt>
                <c:pt idx="1">
                  <c:v>0.85729999999999995</c:v>
                </c:pt>
                <c:pt idx="2">
                  <c:v>0.84650000000000003</c:v>
                </c:pt>
                <c:pt idx="3">
                  <c:v>0.88139999999999996</c:v>
                </c:pt>
                <c:pt idx="4">
                  <c:v>0.86950000000000005</c:v>
                </c:pt>
                <c:pt idx="5">
                  <c:v>0.87709999999999999</c:v>
                </c:pt>
                <c:pt idx="6">
                  <c:v>0.82689999999999997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1-4DFB-8106-03EA1EB6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2416127"/>
        <c:axId val="845624063"/>
      </c:barChart>
      <c:lineChart>
        <c:grouping val="standard"/>
        <c:varyColors val="0"/>
        <c:ser>
          <c:idx val="3"/>
          <c:order val="3"/>
          <c:tx>
            <c:strRef>
              <c:f>acceleration!$F$2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acceleration!$B$3:$B$9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acceleration!$F$3:$F$9</c:f>
              <c:numCache>
                <c:formatCode>General</c:formatCode>
                <c:ptCount val="7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1-4DFB-8106-03EA1EB6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416127"/>
        <c:axId val="845624063"/>
      </c:lineChart>
      <c:catAx>
        <c:axId val="85241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24063"/>
        <c:crosses val="autoZero"/>
        <c:auto val="1"/>
        <c:lblAlgn val="ctr"/>
        <c:lblOffset val="100"/>
        <c:noMultiLvlLbl val="0"/>
      </c:catAx>
      <c:valAx>
        <c:axId val="845624063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(A)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'velocity (2)'!$C$2</c:f>
              <c:strCache>
                <c:ptCount val="1"/>
                <c:pt idx="0">
                  <c:v>One Object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'velocity (2)'!$B$3:$B$9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'velocity (2)'!$C$3:$C$9</c:f>
              <c:numCache>
                <c:formatCode>General</c:formatCode>
                <c:ptCount val="7"/>
                <c:pt idx="0">
                  <c:v>0.87919999999999998</c:v>
                </c:pt>
                <c:pt idx="1">
                  <c:v>0.89090000000000003</c:v>
                </c:pt>
                <c:pt idx="2">
                  <c:v>0.88339999999999996</c:v>
                </c:pt>
                <c:pt idx="3" formatCode="0.0000">
                  <c:v>0.88700000000000001</c:v>
                </c:pt>
                <c:pt idx="4">
                  <c:v>0.87490000000000001</c:v>
                </c:pt>
                <c:pt idx="5">
                  <c:v>0.86970000000000003</c:v>
                </c:pt>
                <c:pt idx="6">
                  <c:v>0.8327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8-401A-8707-66AC944B7AA4}"/>
            </c:ext>
          </c:extLst>
        </c:ser>
        <c:ser>
          <c:idx val="1"/>
          <c:order val="1"/>
          <c:tx>
            <c:strRef>
              <c:f>'velocity (2)'!$D$2</c:f>
              <c:strCache>
                <c:ptCount val="1"/>
                <c:pt idx="0">
                  <c:v>Two Objects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'velocity (2)'!$B$3:$B$9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'velocity (2)'!$D$3:$D$9</c:f>
              <c:numCache>
                <c:formatCode>General</c:formatCode>
                <c:ptCount val="7"/>
                <c:pt idx="0">
                  <c:v>0.87139999999999995</c:v>
                </c:pt>
                <c:pt idx="1">
                  <c:v>0.88949999999999996</c:v>
                </c:pt>
                <c:pt idx="2">
                  <c:v>0.87029999999999996</c:v>
                </c:pt>
                <c:pt idx="3">
                  <c:v>0.87509999999999999</c:v>
                </c:pt>
                <c:pt idx="4">
                  <c:v>0.88290000000000002</c:v>
                </c:pt>
                <c:pt idx="5">
                  <c:v>0.88819999999999999</c:v>
                </c:pt>
                <c:pt idx="6">
                  <c:v>0.84230000000000005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8-401A-8707-66AC944B7AA4}"/>
            </c:ext>
          </c:extLst>
        </c:ser>
        <c:ser>
          <c:idx val="2"/>
          <c:order val="2"/>
          <c:tx>
            <c:strRef>
              <c:f>'velocity (2)'!$E$2</c:f>
              <c:strCache>
                <c:ptCount val="1"/>
                <c:pt idx="0">
                  <c:v>Four Objects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'velocity (2)'!$B$3:$B$9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'velocity (2)'!$E$3:$E$9</c:f>
              <c:numCache>
                <c:formatCode>0.0000</c:formatCode>
                <c:ptCount val="7"/>
                <c:pt idx="0" formatCode="General">
                  <c:v>0.87050000000000005</c:v>
                </c:pt>
                <c:pt idx="1">
                  <c:v>0.873</c:v>
                </c:pt>
                <c:pt idx="2" formatCode="General">
                  <c:v>0.87009999999999998</c:v>
                </c:pt>
                <c:pt idx="3" formatCode="General">
                  <c:v>0.87509999999999999</c:v>
                </c:pt>
                <c:pt idx="4" formatCode="General">
                  <c:v>0.8831</c:v>
                </c:pt>
                <c:pt idx="5" formatCode="General">
                  <c:v>0.86539999999999995</c:v>
                </c:pt>
                <c:pt idx="6" formatCode="General">
                  <c:v>0.83489999999999998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8-401A-8707-66AC944B7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2416127"/>
        <c:axId val="845624063"/>
      </c:barChart>
      <c:lineChart>
        <c:grouping val="standard"/>
        <c:varyColors val="0"/>
        <c:ser>
          <c:idx val="3"/>
          <c:order val="3"/>
          <c:tx>
            <c:strRef>
              <c:f>'velocity (2)'!$F$2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'velocity (2)'!$B$3:$B$9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'velocity (2)'!$F$3:$F$9</c:f>
              <c:numCache>
                <c:formatCode>General</c:formatCode>
                <c:ptCount val="7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8-401A-8707-66AC944B7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416127"/>
        <c:axId val="845624063"/>
      </c:lineChart>
      <c:catAx>
        <c:axId val="85241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24063"/>
        <c:crosses val="autoZero"/>
        <c:auto val="1"/>
        <c:lblAlgn val="ctr"/>
        <c:lblOffset val="100"/>
        <c:noMultiLvlLbl val="0"/>
      </c:catAx>
      <c:valAx>
        <c:axId val="845624063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33337</xdr:rowOff>
    </xdr:from>
    <xdr:to>
      <xdr:col>18</xdr:col>
      <xdr:colOff>304800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60579-63E6-D326-93A1-2D3E9943B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4762</xdr:rowOff>
    </xdr:from>
    <xdr:to>
      <xdr:col>14</xdr:col>
      <xdr:colOff>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AEFDB-628E-171E-F445-CF71671BA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433387</xdr:colOff>
      <xdr:row>4</xdr:row>
      <xdr:rowOff>100012</xdr:rowOff>
    </xdr:from>
    <xdr:to>
      <xdr:col>28</xdr:col>
      <xdr:colOff>128587</xdr:colOff>
      <xdr:row>18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048BB-D504-47F6-317B-0DAA7EB5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185737</xdr:rowOff>
    </xdr:from>
    <xdr:to>
      <xdr:col>25</xdr:col>
      <xdr:colOff>323850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2DAEA-EBB4-D1A9-A848-C8D799755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76200</xdr:rowOff>
    </xdr:from>
    <xdr:to>
      <xdr:col>12</xdr:col>
      <xdr:colOff>295275</xdr:colOff>
      <xdr:row>33</xdr:row>
      <xdr:rowOff>152400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EADAF3D3-0709-4B37-BF07-86D28FBCD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5</xdr:row>
      <xdr:rowOff>0</xdr:rowOff>
    </xdr:from>
    <xdr:to>
      <xdr:col>12</xdr:col>
      <xdr:colOff>295275</xdr:colOff>
      <xdr:row>19</xdr:row>
      <xdr:rowOff>76200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535F9967-C745-4CD3-8CCD-1B32D8A0A682}"/>
            </a:ext>
            <a:ext uri="{147F2762-F138-4A5C-976F-8EAC2B608ADB}">
              <a16:predDERef xmlns:a16="http://schemas.microsoft.com/office/drawing/2014/main" pred="{EADAF3D3-0709-4B37-BF07-86D28FBCD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19</xdr:row>
      <xdr:rowOff>66675</xdr:rowOff>
    </xdr:from>
    <xdr:to>
      <xdr:col>21</xdr:col>
      <xdr:colOff>295275</xdr:colOff>
      <xdr:row>33</xdr:row>
      <xdr:rowOff>142875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DED45800-54B9-4644-9670-4AA9A2CC9E0B}"/>
            </a:ext>
            <a:ext uri="{147F2762-F138-4A5C-976F-8EAC2B608ADB}">
              <a16:predDERef xmlns:a16="http://schemas.microsoft.com/office/drawing/2014/main" pred="{535F9967-C745-4CD3-8CCD-1B32D8A0A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</xdr:row>
      <xdr:rowOff>61912</xdr:rowOff>
    </xdr:from>
    <xdr:to>
      <xdr:col>13</xdr:col>
      <xdr:colOff>604837</xdr:colOff>
      <xdr:row>15</xdr:row>
      <xdr:rowOff>138112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5BC8BDCF-C7F0-4134-A0DE-BAFEE08A0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6C2D-B2AD-4849-8878-F6F37C3E9BDC}">
  <dimension ref="C2:C4"/>
  <sheetViews>
    <sheetView workbookViewId="0"/>
  </sheetViews>
  <sheetFormatPr defaultRowHeight="15"/>
  <cols>
    <col min="3" max="3" width="59.42578125" customWidth="1"/>
  </cols>
  <sheetData>
    <row r="2" spans="3:3" ht="48" customHeight="1">
      <c r="C2" s="3" t="s">
        <v>0</v>
      </c>
    </row>
    <row r="3" spans="3:3" ht="170.25" customHeight="1">
      <c r="C3" s="4" t="s">
        <v>1</v>
      </c>
    </row>
    <row r="4" spans="3:3" ht="72.75">
      <c r="C4" s="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E5E8-FBD9-430A-B02A-4717C1900146}">
  <dimension ref="B1:E33"/>
  <sheetViews>
    <sheetView workbookViewId="0">
      <selection activeCell="G1" sqref="G1:G1048576"/>
    </sheetView>
  </sheetViews>
  <sheetFormatPr defaultRowHeight="15"/>
  <sheetData>
    <row r="1" spans="2:5">
      <c r="D1" t="s">
        <v>3</v>
      </c>
      <c r="E1" t="s">
        <v>4</v>
      </c>
    </row>
    <row r="2" spans="2:5">
      <c r="B2" t="s">
        <v>5</v>
      </c>
      <c r="C2" s="1">
        <v>0.01</v>
      </c>
      <c r="D2" s="2">
        <v>0.79700000000000004</v>
      </c>
      <c r="E2">
        <v>0.8327</v>
      </c>
    </row>
    <row r="3" spans="2:5">
      <c r="C3" s="1">
        <v>0.05</v>
      </c>
      <c r="D3">
        <v>0.83940000000000003</v>
      </c>
      <c r="E3">
        <v>0.86970000000000003</v>
      </c>
    </row>
    <row r="4" spans="2:5">
      <c r="C4" s="1">
        <v>0.1</v>
      </c>
      <c r="D4">
        <v>0.84950000000000003</v>
      </c>
      <c r="E4">
        <v>0.87490000000000001</v>
      </c>
    </row>
    <row r="5" spans="2:5">
      <c r="C5" s="1">
        <v>0.15</v>
      </c>
      <c r="D5">
        <v>0.85780000000000001</v>
      </c>
      <c r="E5" s="2">
        <v>0.88700000000000001</v>
      </c>
    </row>
    <row r="6" spans="2:5">
      <c r="C6" s="1">
        <v>0.2</v>
      </c>
      <c r="D6">
        <v>0.85460000000000003</v>
      </c>
      <c r="E6">
        <v>0.88339999999999996</v>
      </c>
    </row>
    <row r="7" spans="2:5">
      <c r="C7" s="1">
        <v>0.3</v>
      </c>
      <c r="D7">
        <v>0.8629</v>
      </c>
      <c r="E7">
        <v>0.89090000000000003</v>
      </c>
    </row>
    <row r="8" spans="2:5">
      <c r="C8" s="1">
        <v>0.5</v>
      </c>
      <c r="D8">
        <v>0.85580000000000001</v>
      </c>
      <c r="E8">
        <v>0.87919999999999998</v>
      </c>
    </row>
    <row r="9" spans="2:5">
      <c r="C9" s="1"/>
    </row>
    <row r="10" spans="2:5">
      <c r="B10" t="s">
        <v>6</v>
      </c>
    </row>
    <row r="11" spans="2:5">
      <c r="B11" t="s">
        <v>5</v>
      </c>
      <c r="C11" s="1">
        <v>0.1</v>
      </c>
    </row>
    <row r="12" spans="2:5">
      <c r="C12" s="1">
        <v>0.15</v>
      </c>
      <c r="D12">
        <v>0.85119999999999996</v>
      </c>
      <c r="E12">
        <v>0.87409999999999999</v>
      </c>
    </row>
    <row r="13" spans="2:5">
      <c r="C13" s="1">
        <v>0.2</v>
      </c>
      <c r="D13">
        <v>0.85860000000000003</v>
      </c>
      <c r="E13" s="2">
        <v>0.88200000000000001</v>
      </c>
    </row>
    <row r="14" spans="2:5">
      <c r="C14" s="1">
        <v>0.3</v>
      </c>
      <c r="D14">
        <v>0.85270000000000001</v>
      </c>
      <c r="E14" s="2">
        <v>0.88200000000000001</v>
      </c>
    </row>
    <row r="15" spans="2:5">
      <c r="C15" s="1">
        <v>0.5</v>
      </c>
    </row>
    <row r="17" spans="2:5">
      <c r="B17" t="s">
        <v>7</v>
      </c>
      <c r="C17" s="1">
        <v>0.01</v>
      </c>
      <c r="D17">
        <v>0.79569999999999996</v>
      </c>
      <c r="E17">
        <v>0.84230000000000005</v>
      </c>
    </row>
    <row r="18" spans="2:5">
      <c r="C18" s="1">
        <v>0.05</v>
      </c>
      <c r="D18">
        <v>0.84909999999999997</v>
      </c>
      <c r="E18">
        <v>0.88819999999999999</v>
      </c>
    </row>
    <row r="19" spans="2:5">
      <c r="C19" s="1">
        <v>0.1</v>
      </c>
      <c r="D19">
        <v>0.84989999999999999</v>
      </c>
      <c r="E19">
        <v>0.88290000000000002</v>
      </c>
    </row>
    <row r="20" spans="2:5">
      <c r="C20" s="1">
        <v>0.15</v>
      </c>
      <c r="D20" s="2">
        <v>0.85</v>
      </c>
      <c r="E20">
        <v>0.87509999999999999</v>
      </c>
    </row>
    <row r="21" spans="2:5">
      <c r="C21" s="1">
        <v>0.2</v>
      </c>
      <c r="D21">
        <v>0.84260000000000002</v>
      </c>
      <c r="E21">
        <v>0.87029999999999996</v>
      </c>
    </row>
    <row r="22" spans="2:5">
      <c r="C22" s="1">
        <v>0.3</v>
      </c>
      <c r="D22">
        <v>0.85650000000000004</v>
      </c>
      <c r="E22">
        <v>0.88949999999999996</v>
      </c>
    </row>
    <row r="23" spans="2:5">
      <c r="C23" s="1">
        <v>0.5</v>
      </c>
      <c r="D23">
        <v>0.84619999999999995</v>
      </c>
      <c r="E23">
        <v>0.87139999999999995</v>
      </c>
    </row>
    <row r="24" spans="2:5">
      <c r="C24" s="1"/>
    </row>
    <row r="25" spans="2:5">
      <c r="C25" s="1"/>
    </row>
    <row r="26" spans="2:5">
      <c r="B26" t="s">
        <v>8</v>
      </c>
      <c r="C26" s="1">
        <v>0.01</v>
      </c>
      <c r="D26">
        <v>0.78549999999999998</v>
      </c>
      <c r="E26">
        <v>0.83489999999999998</v>
      </c>
    </row>
    <row r="27" spans="2:5">
      <c r="C27" s="1">
        <v>0.05</v>
      </c>
      <c r="D27">
        <v>0.82830000000000004</v>
      </c>
      <c r="E27">
        <v>0.86539999999999995</v>
      </c>
    </row>
    <row r="28" spans="2:5">
      <c r="C28" s="1">
        <v>0.1</v>
      </c>
      <c r="D28">
        <v>0.85389999999999999</v>
      </c>
      <c r="E28">
        <v>0.8831</v>
      </c>
    </row>
    <row r="29" spans="2:5">
      <c r="C29" s="1">
        <v>0.15</v>
      </c>
      <c r="D29">
        <v>0.84840000000000004</v>
      </c>
      <c r="E29">
        <v>0.87509999999999999</v>
      </c>
    </row>
    <row r="30" spans="2:5">
      <c r="C30" s="1">
        <v>0.2</v>
      </c>
      <c r="D30">
        <v>0.84489999999999998</v>
      </c>
      <c r="E30">
        <v>0.87009999999999998</v>
      </c>
    </row>
    <row r="31" spans="2:5">
      <c r="C31" s="1">
        <v>0.3</v>
      </c>
      <c r="D31">
        <v>0.85040000000000004</v>
      </c>
      <c r="E31" s="2">
        <v>0.873</v>
      </c>
    </row>
    <row r="32" spans="2:5">
      <c r="C32" s="1">
        <v>0.5</v>
      </c>
      <c r="D32">
        <v>0.8468</v>
      </c>
      <c r="E32">
        <v>0.87050000000000005</v>
      </c>
    </row>
    <row r="33" spans="3:3">
      <c r="C33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6458-E504-4D4C-A039-CFA7E320C1FC}">
  <dimension ref="B3:M29"/>
  <sheetViews>
    <sheetView workbookViewId="0">
      <selection activeCell="B11" sqref="B11:F18"/>
    </sheetView>
  </sheetViews>
  <sheetFormatPr defaultRowHeight="15"/>
  <cols>
    <col min="2" max="2" width="14" bestFit="1" customWidth="1"/>
  </cols>
  <sheetData>
    <row r="3" spans="2:10">
      <c r="B3" t="s">
        <v>9</v>
      </c>
    </row>
    <row r="4" spans="2:10">
      <c r="C4" t="s">
        <v>3</v>
      </c>
      <c r="D4" s="2">
        <v>0.79700000000000004</v>
      </c>
      <c r="E4">
        <v>0.83940000000000003</v>
      </c>
      <c r="F4">
        <v>0.84950000000000003</v>
      </c>
      <c r="G4">
        <v>0.85780000000000001</v>
      </c>
      <c r="H4">
        <v>0.85460000000000003</v>
      </c>
      <c r="I4">
        <v>0.8629</v>
      </c>
      <c r="J4">
        <v>0.85580000000000001</v>
      </c>
    </row>
    <row r="5" spans="2:10">
      <c r="C5" t="s">
        <v>4</v>
      </c>
      <c r="D5">
        <v>0.8327</v>
      </c>
      <c r="E5">
        <v>0.86970000000000003</v>
      </c>
      <c r="F5">
        <v>0.87490000000000001</v>
      </c>
      <c r="G5" s="2">
        <v>0.88700000000000001</v>
      </c>
      <c r="H5">
        <v>0.88339999999999996</v>
      </c>
      <c r="I5">
        <v>0.89090000000000003</v>
      </c>
      <c r="J5">
        <v>0.87919999999999998</v>
      </c>
    </row>
    <row r="6" spans="2:10">
      <c r="C6" t="s">
        <v>3</v>
      </c>
      <c r="D6">
        <v>0.79569999999999996</v>
      </c>
      <c r="E6">
        <v>0.84909999999999997</v>
      </c>
      <c r="F6">
        <v>0.84989999999999999</v>
      </c>
      <c r="G6" s="2">
        <v>0.85</v>
      </c>
      <c r="H6">
        <v>0.84260000000000002</v>
      </c>
      <c r="I6">
        <v>0.85650000000000004</v>
      </c>
      <c r="J6">
        <v>0.84619999999999995</v>
      </c>
    </row>
    <row r="7" spans="2:10">
      <c r="C7" t="s">
        <v>4</v>
      </c>
      <c r="E7">
        <v>0.86970000000000003</v>
      </c>
      <c r="F7">
        <v>0.87490000000000001</v>
      </c>
      <c r="G7" s="2">
        <v>0.88700000000000001</v>
      </c>
      <c r="H7">
        <v>0.88339999999999996</v>
      </c>
      <c r="I7">
        <v>0.89090000000000003</v>
      </c>
      <c r="J7">
        <v>0.87919999999999998</v>
      </c>
    </row>
    <row r="8" spans="2:10">
      <c r="C8" t="s">
        <v>3</v>
      </c>
      <c r="D8">
        <v>0.78549999999999998</v>
      </c>
      <c r="E8">
        <v>0.82830000000000004</v>
      </c>
      <c r="F8">
        <v>0.85389999999999999</v>
      </c>
      <c r="G8">
        <v>0.84840000000000004</v>
      </c>
      <c r="H8">
        <v>0.84489999999999998</v>
      </c>
      <c r="I8">
        <v>0.85040000000000004</v>
      </c>
      <c r="J8">
        <v>0.8468</v>
      </c>
    </row>
    <row r="9" spans="2:10">
      <c r="C9" t="s">
        <v>4</v>
      </c>
      <c r="D9">
        <v>0.83489999999999998</v>
      </c>
      <c r="E9">
        <v>0.86539999999999995</v>
      </c>
      <c r="F9">
        <v>0.8831</v>
      </c>
      <c r="G9">
        <v>0.87509999999999999</v>
      </c>
      <c r="H9">
        <v>0.87009999999999998</v>
      </c>
      <c r="I9" s="2">
        <v>0.873</v>
      </c>
      <c r="J9">
        <v>0.87050000000000005</v>
      </c>
    </row>
    <row r="11" spans="2:10">
      <c r="C11" t="s">
        <v>10</v>
      </c>
      <c r="D11" t="s">
        <v>11</v>
      </c>
      <c r="E11" t="s">
        <v>12</v>
      </c>
      <c r="F11" t="s">
        <v>13</v>
      </c>
    </row>
    <row r="12" spans="2:10">
      <c r="B12" s="1" t="s">
        <v>14</v>
      </c>
      <c r="C12">
        <v>0.87919999999999998</v>
      </c>
      <c r="D12">
        <v>0.87139999999999995</v>
      </c>
      <c r="E12">
        <v>0.87050000000000005</v>
      </c>
      <c r="F12">
        <v>0.88</v>
      </c>
    </row>
    <row r="13" spans="2:10">
      <c r="B13" s="1" t="s">
        <v>15</v>
      </c>
      <c r="C13">
        <v>0.89090000000000003</v>
      </c>
      <c r="D13">
        <v>0.88949999999999996</v>
      </c>
      <c r="E13" s="2">
        <v>0.873</v>
      </c>
      <c r="F13">
        <v>0.88</v>
      </c>
    </row>
    <row r="14" spans="2:10">
      <c r="B14" s="1" t="s">
        <v>16</v>
      </c>
      <c r="C14">
        <v>0.88339999999999996</v>
      </c>
      <c r="D14">
        <v>0.87029999999999996</v>
      </c>
      <c r="E14">
        <v>0.87009999999999998</v>
      </c>
      <c r="F14">
        <v>0.88</v>
      </c>
    </row>
    <row r="15" spans="2:10">
      <c r="B15" s="1" t="s">
        <v>17</v>
      </c>
      <c r="C15" s="2">
        <v>0.88700000000000001</v>
      </c>
      <c r="D15">
        <v>0.87509999999999999</v>
      </c>
      <c r="E15">
        <v>0.87509999999999999</v>
      </c>
      <c r="F15">
        <v>0.88</v>
      </c>
    </row>
    <row r="16" spans="2:10">
      <c r="B16" s="1" t="s">
        <v>18</v>
      </c>
      <c r="C16">
        <v>0.87490000000000001</v>
      </c>
      <c r="D16">
        <v>0.88290000000000002</v>
      </c>
      <c r="E16">
        <v>0.8831</v>
      </c>
      <c r="F16">
        <v>0.88</v>
      </c>
    </row>
    <row r="17" spans="2:13">
      <c r="B17" s="1" t="s">
        <v>19</v>
      </c>
      <c r="C17">
        <v>0.86970000000000003</v>
      </c>
      <c r="D17">
        <v>0.88819999999999999</v>
      </c>
      <c r="E17">
        <v>0.86539999999999995</v>
      </c>
      <c r="F17">
        <v>0.88</v>
      </c>
    </row>
    <row r="18" spans="2:13">
      <c r="B18" s="1" t="s">
        <v>20</v>
      </c>
      <c r="C18">
        <v>0.8327</v>
      </c>
      <c r="D18">
        <v>0.84230000000000005</v>
      </c>
      <c r="E18">
        <v>0.83489999999999998</v>
      </c>
      <c r="F18">
        <v>0.88</v>
      </c>
    </row>
    <row r="23" spans="2:13">
      <c r="J23" s="1"/>
    </row>
    <row r="24" spans="2:13">
      <c r="J24" s="1"/>
    </row>
    <row r="25" spans="2:13">
      <c r="D25" s="1"/>
      <c r="J25" s="1"/>
    </row>
    <row r="26" spans="2:13">
      <c r="D26" s="1"/>
      <c r="J26" s="1"/>
      <c r="K26" s="2"/>
    </row>
    <row r="27" spans="2:13">
      <c r="J27" s="1"/>
    </row>
    <row r="28" spans="2:13">
      <c r="J28" s="1"/>
      <c r="M28" s="2"/>
    </row>
    <row r="29" spans="2:13">
      <c r="J29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884F-136E-4C09-9164-3051DFB5049F}">
  <dimension ref="B1:E25"/>
  <sheetViews>
    <sheetView tabSelected="1" workbookViewId="0">
      <selection activeCell="G1" sqref="G1:G1048576"/>
    </sheetView>
  </sheetViews>
  <sheetFormatPr defaultRowHeight="15"/>
  <sheetData>
    <row r="1" spans="2:5">
      <c r="B1" t="s">
        <v>21</v>
      </c>
    </row>
    <row r="2" spans="2:5">
      <c r="D2" t="s">
        <v>3</v>
      </c>
      <c r="E2" t="s">
        <v>4</v>
      </c>
    </row>
    <row r="3" spans="2:5">
      <c r="B3" t="s">
        <v>5</v>
      </c>
      <c r="C3" s="1">
        <v>0.01</v>
      </c>
      <c r="D3" s="2">
        <v>0.80200000000000005</v>
      </c>
      <c r="E3">
        <v>0.82630000000000003</v>
      </c>
    </row>
    <row r="4" spans="2:5">
      <c r="C4" s="1">
        <v>0.05</v>
      </c>
      <c r="D4">
        <v>0.84960000000000002</v>
      </c>
      <c r="E4">
        <v>0.8901</v>
      </c>
    </row>
    <row r="5" spans="2:5">
      <c r="C5" s="1">
        <v>0.1</v>
      </c>
      <c r="D5" s="2">
        <v>0.8548</v>
      </c>
      <c r="E5">
        <v>0.88329999999999997</v>
      </c>
    </row>
    <row r="6" spans="2:5">
      <c r="C6" s="1">
        <v>0.15</v>
      </c>
      <c r="D6">
        <v>0.84309999999999996</v>
      </c>
      <c r="E6" s="2">
        <v>0.87280000000000002</v>
      </c>
    </row>
    <row r="7" spans="2:5">
      <c r="C7" s="1">
        <v>0.2</v>
      </c>
      <c r="D7">
        <v>0.85560000000000003</v>
      </c>
      <c r="E7">
        <v>0.88339999999999996</v>
      </c>
    </row>
    <row r="8" spans="2:5">
      <c r="C8" s="1">
        <v>0.3</v>
      </c>
      <c r="D8">
        <v>0.86480000000000001</v>
      </c>
      <c r="E8">
        <v>0.89610000000000001</v>
      </c>
    </row>
    <row r="9" spans="2:5">
      <c r="C9" s="1">
        <v>0.5</v>
      </c>
      <c r="D9">
        <v>0.86409999999999998</v>
      </c>
      <c r="E9">
        <v>0.88480000000000003</v>
      </c>
    </row>
    <row r="11" spans="2:5">
      <c r="B11" t="s">
        <v>7</v>
      </c>
      <c r="C11" s="1">
        <v>0.01</v>
      </c>
      <c r="D11">
        <v>0.78749999999999998</v>
      </c>
      <c r="E11">
        <v>0.82650000000000001</v>
      </c>
    </row>
    <row r="12" spans="2:5">
      <c r="C12" s="1">
        <v>0.05</v>
      </c>
      <c r="D12">
        <v>0.8337</v>
      </c>
      <c r="E12">
        <v>0.86570000000000003</v>
      </c>
    </row>
    <row r="13" spans="2:5">
      <c r="C13" s="1">
        <v>0.1</v>
      </c>
      <c r="D13">
        <v>0.85389999999999999</v>
      </c>
      <c r="E13">
        <v>0.88439999999999996</v>
      </c>
    </row>
    <row r="14" spans="2:5">
      <c r="C14" s="1">
        <v>0.15</v>
      </c>
      <c r="D14">
        <v>0.83030000000000004</v>
      </c>
      <c r="E14">
        <v>0.85129999999999995</v>
      </c>
    </row>
    <row r="15" spans="2:5">
      <c r="C15" s="1">
        <v>0.2</v>
      </c>
      <c r="D15">
        <v>0.86560000000000004</v>
      </c>
      <c r="E15">
        <v>0.89759999999999995</v>
      </c>
    </row>
    <row r="16" spans="2:5">
      <c r="C16" s="1">
        <v>0.3</v>
      </c>
      <c r="D16">
        <v>0.85519999999999996</v>
      </c>
      <c r="E16">
        <v>0.88170000000000004</v>
      </c>
    </row>
    <row r="17" spans="2:5">
      <c r="C17" s="1">
        <v>0.5</v>
      </c>
      <c r="D17">
        <v>0.84550000000000003</v>
      </c>
      <c r="E17">
        <v>0.87209999999999999</v>
      </c>
    </row>
    <row r="19" spans="2:5">
      <c r="B19" t="s">
        <v>8</v>
      </c>
      <c r="C19" s="1">
        <v>0.01</v>
      </c>
      <c r="D19">
        <v>0.8044</v>
      </c>
      <c r="E19">
        <v>0.82689999999999997</v>
      </c>
    </row>
    <row r="20" spans="2:5">
      <c r="C20" s="1">
        <v>0.05</v>
      </c>
      <c r="D20" s="2">
        <v>0.83599999999999997</v>
      </c>
      <c r="E20">
        <v>0.87709999999999999</v>
      </c>
    </row>
    <row r="21" spans="2:5">
      <c r="C21" s="1">
        <v>0.1</v>
      </c>
      <c r="D21">
        <v>0.83409999999999995</v>
      </c>
      <c r="E21">
        <v>0.86950000000000005</v>
      </c>
    </row>
    <row r="22" spans="2:5">
      <c r="C22" s="1">
        <v>0.15</v>
      </c>
      <c r="D22">
        <v>0.85060000000000002</v>
      </c>
      <c r="E22">
        <v>0.88139999999999996</v>
      </c>
    </row>
    <row r="23" spans="2:5">
      <c r="C23" s="1">
        <v>0.2</v>
      </c>
      <c r="D23">
        <v>0.82820000000000005</v>
      </c>
      <c r="E23">
        <v>0.84650000000000003</v>
      </c>
    </row>
    <row r="24" spans="2:5">
      <c r="C24" s="1">
        <v>0.3</v>
      </c>
      <c r="D24">
        <v>0.83579999999999999</v>
      </c>
      <c r="E24">
        <v>0.85729999999999995</v>
      </c>
    </row>
    <row r="25" spans="2:5">
      <c r="C25" s="1">
        <v>0.5</v>
      </c>
      <c r="D25">
        <v>0.85640000000000005</v>
      </c>
      <c r="E25">
        <v>0.87960000000000005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70B5-FCD1-400C-877E-22C096F0DEF9}">
  <dimension ref="B2:L28"/>
  <sheetViews>
    <sheetView workbookViewId="0">
      <selection activeCell="U28" sqref="U28"/>
    </sheetView>
  </sheetViews>
  <sheetFormatPr defaultRowHeight="15"/>
  <cols>
    <col min="2" max="2" width="14.42578125" bestFit="1" customWidth="1"/>
  </cols>
  <sheetData>
    <row r="2" spans="2:6">
      <c r="C2" t="s">
        <v>22</v>
      </c>
      <c r="D2" t="s">
        <v>23</v>
      </c>
      <c r="E2" t="s">
        <v>24</v>
      </c>
      <c r="F2" t="s">
        <v>13</v>
      </c>
    </row>
    <row r="3" spans="2:6">
      <c r="B3" s="1" t="s">
        <v>14</v>
      </c>
      <c r="C3">
        <v>0.88480000000000003</v>
      </c>
      <c r="D3">
        <v>0.87209999999999999</v>
      </c>
      <c r="E3">
        <v>0.87960000000000005</v>
      </c>
      <c r="F3">
        <v>0.88</v>
      </c>
    </row>
    <row r="4" spans="2:6">
      <c r="B4" s="1" t="s">
        <v>15</v>
      </c>
      <c r="C4">
        <v>0.89610000000000001</v>
      </c>
      <c r="D4">
        <v>0.88170000000000004</v>
      </c>
      <c r="E4">
        <v>0.85729999999999995</v>
      </c>
      <c r="F4">
        <v>0.88</v>
      </c>
    </row>
    <row r="5" spans="2:6">
      <c r="B5" s="1" t="s">
        <v>16</v>
      </c>
      <c r="C5">
        <v>0.88339999999999996</v>
      </c>
      <c r="D5">
        <v>0.89759999999999995</v>
      </c>
      <c r="E5">
        <v>0.84650000000000003</v>
      </c>
      <c r="F5">
        <v>0.88</v>
      </c>
    </row>
    <row r="6" spans="2:6">
      <c r="B6" s="1" t="s">
        <v>17</v>
      </c>
      <c r="C6" s="2">
        <v>0.87280000000000002</v>
      </c>
      <c r="D6">
        <v>0.85129999999999995</v>
      </c>
      <c r="E6">
        <v>0.88139999999999996</v>
      </c>
      <c r="F6">
        <v>0.88</v>
      </c>
    </row>
    <row r="7" spans="2:6">
      <c r="B7" s="1" t="s">
        <v>18</v>
      </c>
      <c r="C7">
        <v>0.88329999999999997</v>
      </c>
      <c r="D7">
        <v>0.88439999999999996</v>
      </c>
      <c r="E7">
        <v>0.86950000000000005</v>
      </c>
      <c r="F7">
        <v>0.88</v>
      </c>
    </row>
    <row r="8" spans="2:6">
      <c r="B8" s="1" t="s">
        <v>19</v>
      </c>
      <c r="C8">
        <v>0.8901</v>
      </c>
      <c r="D8">
        <v>0.86570000000000003</v>
      </c>
      <c r="E8">
        <v>0.87709999999999999</v>
      </c>
      <c r="F8">
        <v>0.88</v>
      </c>
    </row>
    <row r="9" spans="2:6">
      <c r="B9" s="1" t="s">
        <v>20</v>
      </c>
      <c r="C9">
        <v>0.82630000000000003</v>
      </c>
      <c r="D9">
        <v>0.82650000000000001</v>
      </c>
      <c r="E9">
        <v>0.82689999999999997</v>
      </c>
      <c r="F9">
        <v>0.88</v>
      </c>
    </row>
    <row r="21" spans="8:12">
      <c r="I21" t="s">
        <v>10</v>
      </c>
      <c r="J21" t="s">
        <v>11</v>
      </c>
      <c r="K21" t="s">
        <v>12</v>
      </c>
      <c r="L21" t="s">
        <v>13</v>
      </c>
    </row>
    <row r="22" spans="8:12">
      <c r="H22" s="1" t="s">
        <v>20</v>
      </c>
      <c r="I22">
        <v>0.82630000000000003</v>
      </c>
      <c r="J22">
        <v>0.82650000000000001</v>
      </c>
      <c r="K22">
        <v>0.82689999999999997</v>
      </c>
      <c r="L22">
        <v>0.88</v>
      </c>
    </row>
    <row r="23" spans="8:12">
      <c r="H23" s="1" t="s">
        <v>19</v>
      </c>
      <c r="I23">
        <v>0.8901</v>
      </c>
      <c r="J23">
        <v>0.86570000000000003</v>
      </c>
      <c r="K23">
        <v>0.87709999999999999</v>
      </c>
      <c r="L23">
        <v>0.88</v>
      </c>
    </row>
    <row r="24" spans="8:12">
      <c r="H24" s="1" t="s">
        <v>18</v>
      </c>
      <c r="I24">
        <v>0.88329999999999997</v>
      </c>
      <c r="J24">
        <v>0.88439999999999996</v>
      </c>
      <c r="K24">
        <v>0.86950000000000005</v>
      </c>
      <c r="L24">
        <v>0.88</v>
      </c>
    </row>
    <row r="25" spans="8:12">
      <c r="H25" s="1" t="s">
        <v>17</v>
      </c>
      <c r="I25" s="2">
        <v>0.87280000000000002</v>
      </c>
      <c r="J25">
        <v>0.85129999999999995</v>
      </c>
      <c r="K25">
        <v>0.88139999999999996</v>
      </c>
      <c r="L25">
        <v>0.88</v>
      </c>
    </row>
    <row r="26" spans="8:12">
      <c r="H26" s="1" t="s">
        <v>16</v>
      </c>
      <c r="I26">
        <v>0.88339999999999996</v>
      </c>
      <c r="J26">
        <v>0.89759999999999995</v>
      </c>
      <c r="K26">
        <v>0.84650000000000003</v>
      </c>
      <c r="L26">
        <v>0.88</v>
      </c>
    </row>
    <row r="27" spans="8:12">
      <c r="H27" s="1" t="s">
        <v>15</v>
      </c>
      <c r="I27">
        <v>0.89610000000000001</v>
      </c>
      <c r="J27">
        <v>0.88170000000000004</v>
      </c>
      <c r="K27">
        <v>0.85729999999999995</v>
      </c>
      <c r="L27">
        <v>0.88</v>
      </c>
    </row>
    <row r="28" spans="8:12">
      <c r="H28" s="1" t="s">
        <v>14</v>
      </c>
      <c r="I28">
        <v>0.88480000000000003</v>
      </c>
      <c r="J28">
        <v>0.87209999999999999</v>
      </c>
      <c r="K28">
        <v>0.87960000000000005</v>
      </c>
      <c r="L28">
        <v>0.88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AC0B-3B00-4737-AD23-CF56A6876B2E}">
  <dimension ref="A2:Q21"/>
  <sheetViews>
    <sheetView workbookViewId="0">
      <selection activeCell="E21" sqref="E21"/>
    </sheetView>
  </sheetViews>
  <sheetFormatPr defaultRowHeight="15"/>
  <cols>
    <col min="1" max="1" width="12" bestFit="1" customWidth="1"/>
    <col min="2" max="2" width="25.7109375" bestFit="1" customWidth="1"/>
    <col min="3" max="3" width="24.7109375" bestFit="1" customWidth="1"/>
    <col min="4" max="4" width="11" bestFit="1" customWidth="1"/>
  </cols>
  <sheetData>
    <row r="2" spans="1:17">
      <c r="I2" t="s">
        <v>25</v>
      </c>
      <c r="N2" t="s">
        <v>26</v>
      </c>
    </row>
    <row r="3" spans="1:17">
      <c r="C3" t="s">
        <v>27</v>
      </c>
      <c r="D3" t="s">
        <v>28</v>
      </c>
      <c r="E3" t="s">
        <v>13</v>
      </c>
      <c r="I3" t="s">
        <v>10</v>
      </c>
      <c r="J3" t="s">
        <v>11</v>
      </c>
      <c r="K3" t="s">
        <v>12</v>
      </c>
      <c r="L3" t="s">
        <v>29</v>
      </c>
      <c r="N3" t="s">
        <v>10</v>
      </c>
      <c r="O3" t="s">
        <v>11</v>
      </c>
      <c r="P3" t="s">
        <v>12</v>
      </c>
      <c r="Q3" t="s">
        <v>29</v>
      </c>
    </row>
    <row r="4" spans="1:17">
      <c r="B4" s="1">
        <v>0.01</v>
      </c>
      <c r="C4">
        <v>0.84230000000000005</v>
      </c>
      <c r="D4">
        <v>0.82689999999999997</v>
      </c>
      <c r="H4" s="1">
        <v>0.01</v>
      </c>
      <c r="I4">
        <v>0.8327</v>
      </c>
      <c r="J4">
        <v>0.84230000000000005</v>
      </c>
      <c r="K4">
        <v>0.83489999999999998</v>
      </c>
      <c r="L4">
        <f>MAX(I4:K4)</f>
        <v>0.84230000000000005</v>
      </c>
      <c r="M4" s="1">
        <v>0.01</v>
      </c>
      <c r="N4">
        <v>0.82630000000000003</v>
      </c>
      <c r="O4">
        <v>0.82650000000000001</v>
      </c>
      <c r="P4">
        <v>0.82689999999999997</v>
      </c>
      <c r="Q4">
        <f>MAX(N4:P4)</f>
        <v>0.82689999999999997</v>
      </c>
    </row>
    <row r="5" spans="1:17">
      <c r="B5" s="1">
        <v>0.05</v>
      </c>
      <c r="C5">
        <v>0.88819999999999999</v>
      </c>
      <c r="D5">
        <v>0.8901</v>
      </c>
      <c r="H5" s="1">
        <v>0.05</v>
      </c>
      <c r="I5">
        <v>0.86970000000000003</v>
      </c>
      <c r="J5">
        <v>0.88819999999999999</v>
      </c>
      <c r="K5">
        <v>0.86539999999999995</v>
      </c>
      <c r="L5">
        <f t="shared" ref="L5:L10" si="0">MAX(I5:K5)</f>
        <v>0.88819999999999999</v>
      </c>
      <c r="M5" s="1">
        <v>0.05</v>
      </c>
      <c r="N5">
        <v>0.8901</v>
      </c>
      <c r="O5">
        <v>0.86570000000000003</v>
      </c>
      <c r="P5">
        <v>0.87709999999999999</v>
      </c>
      <c r="Q5">
        <f t="shared" ref="Q5:Q10" si="1">MAX(N5:P5)</f>
        <v>0.8901</v>
      </c>
    </row>
    <row r="6" spans="1:17">
      <c r="B6" s="1">
        <v>0.1</v>
      </c>
      <c r="C6">
        <v>0.8831</v>
      </c>
      <c r="D6">
        <v>0.88439999999999996</v>
      </c>
      <c r="H6" s="1">
        <v>0.1</v>
      </c>
      <c r="I6">
        <v>0.87490000000000001</v>
      </c>
      <c r="J6">
        <v>0.88290000000000002</v>
      </c>
      <c r="K6">
        <v>0.8831</v>
      </c>
      <c r="L6">
        <f t="shared" si="0"/>
        <v>0.8831</v>
      </c>
      <c r="M6" s="1">
        <v>0.1</v>
      </c>
      <c r="N6">
        <v>0.88329999999999997</v>
      </c>
      <c r="O6">
        <v>0.88439999999999996</v>
      </c>
      <c r="P6">
        <v>0.86950000000000005</v>
      </c>
      <c r="Q6">
        <f t="shared" si="1"/>
        <v>0.88439999999999996</v>
      </c>
    </row>
    <row r="7" spans="1:17">
      <c r="B7" s="1">
        <v>0.15</v>
      </c>
      <c r="C7">
        <v>0.88700000000000001</v>
      </c>
      <c r="D7">
        <v>0.88139999999999996</v>
      </c>
      <c r="H7" s="1">
        <v>0.15</v>
      </c>
      <c r="I7" s="2">
        <v>0.88700000000000001</v>
      </c>
      <c r="J7">
        <v>0.87509999999999999</v>
      </c>
      <c r="K7">
        <v>0.87509999999999999</v>
      </c>
      <c r="L7">
        <f t="shared" si="0"/>
        <v>0.88700000000000001</v>
      </c>
      <c r="M7" s="1">
        <v>0.15</v>
      </c>
      <c r="N7" s="2">
        <v>0.87280000000000002</v>
      </c>
      <c r="O7">
        <v>0.85129999999999995</v>
      </c>
      <c r="P7">
        <v>0.88139999999999996</v>
      </c>
      <c r="Q7">
        <f t="shared" si="1"/>
        <v>0.88139999999999996</v>
      </c>
    </row>
    <row r="8" spans="1:17">
      <c r="B8" s="1">
        <v>0.2</v>
      </c>
      <c r="C8">
        <v>0.88339999999999996</v>
      </c>
      <c r="D8">
        <v>0.89759999999999995</v>
      </c>
      <c r="H8" s="1">
        <v>0.2</v>
      </c>
      <c r="I8">
        <v>0.88339999999999996</v>
      </c>
      <c r="J8">
        <v>0.87029999999999996</v>
      </c>
      <c r="K8">
        <v>0.87009999999999998</v>
      </c>
      <c r="L8">
        <f t="shared" si="0"/>
        <v>0.88339999999999996</v>
      </c>
      <c r="M8" s="1">
        <v>0.2</v>
      </c>
      <c r="N8">
        <v>0.88339999999999996</v>
      </c>
      <c r="O8">
        <v>0.89759999999999995</v>
      </c>
      <c r="P8">
        <v>0.84650000000000003</v>
      </c>
      <c r="Q8">
        <f t="shared" si="1"/>
        <v>0.89759999999999995</v>
      </c>
    </row>
    <row r="9" spans="1:17">
      <c r="B9" s="1">
        <v>0.3</v>
      </c>
      <c r="C9">
        <v>0.89090000000000003</v>
      </c>
      <c r="D9">
        <v>0.89610000000000001</v>
      </c>
      <c r="H9" s="1">
        <v>0.3</v>
      </c>
      <c r="I9">
        <v>0.89090000000000003</v>
      </c>
      <c r="J9">
        <v>0.88949999999999996</v>
      </c>
      <c r="K9" s="2">
        <v>0.873</v>
      </c>
      <c r="L9">
        <f t="shared" si="0"/>
        <v>0.89090000000000003</v>
      </c>
      <c r="M9" s="1">
        <v>0.3</v>
      </c>
      <c r="N9">
        <v>0.89610000000000001</v>
      </c>
      <c r="O9">
        <v>0.88170000000000004</v>
      </c>
      <c r="P9">
        <v>0.85729999999999995</v>
      </c>
      <c r="Q9">
        <f t="shared" si="1"/>
        <v>0.89610000000000001</v>
      </c>
    </row>
    <row r="10" spans="1:17">
      <c r="B10" s="1">
        <v>0.5</v>
      </c>
      <c r="C10">
        <v>0.87919999999999998</v>
      </c>
      <c r="D10">
        <v>0.88480000000000003</v>
      </c>
      <c r="H10" s="1">
        <v>0.5</v>
      </c>
      <c r="I10">
        <v>0.87919999999999998</v>
      </c>
      <c r="J10">
        <v>0.87139999999999995</v>
      </c>
      <c r="K10">
        <v>0.87050000000000005</v>
      </c>
      <c r="L10">
        <f t="shared" si="0"/>
        <v>0.87919999999999998</v>
      </c>
      <c r="M10" s="1">
        <v>0.5</v>
      </c>
      <c r="N10">
        <v>0.88480000000000003</v>
      </c>
      <c r="O10">
        <v>0.87209999999999999</v>
      </c>
      <c r="P10">
        <v>0.87960000000000005</v>
      </c>
      <c r="Q10">
        <f t="shared" si="1"/>
        <v>0.88480000000000003</v>
      </c>
    </row>
    <row r="13" spans="1:17">
      <c r="B13" t="s">
        <v>30</v>
      </c>
      <c r="C13" t="s">
        <v>31</v>
      </c>
      <c r="D13" t="s">
        <v>32</v>
      </c>
    </row>
    <row r="14" spans="1:17">
      <c r="A14" t="s">
        <v>33</v>
      </c>
      <c r="B14">
        <v>0.81520000000000004</v>
      </c>
      <c r="C14">
        <v>0.81320000000000003</v>
      </c>
    </row>
    <row r="15" spans="1:17">
      <c r="A15" t="s">
        <v>34</v>
      </c>
      <c r="B15">
        <v>0.8679</v>
      </c>
      <c r="C15">
        <v>0.87039999999999995</v>
      </c>
    </row>
    <row r="16" spans="1:17">
      <c r="B16">
        <v>0.8911</v>
      </c>
      <c r="C16">
        <v>0.89090000000000003</v>
      </c>
    </row>
    <row r="18" spans="2:3">
      <c r="B18" t="s">
        <v>35</v>
      </c>
      <c r="C18" t="s">
        <v>36</v>
      </c>
    </row>
    <row r="19" spans="2:3">
      <c r="B19">
        <v>0.79890000000000005</v>
      </c>
      <c r="C19">
        <v>0.77310000000000001</v>
      </c>
    </row>
    <row r="20" spans="2:3">
      <c r="B20">
        <v>0.8629</v>
      </c>
      <c r="C20">
        <v>0.84909999999999997</v>
      </c>
    </row>
    <row r="21" spans="2:3">
      <c r="B21" s="2">
        <v>0.88600000000000001</v>
      </c>
      <c r="C21">
        <v>0.87849999999999995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4EB8-301B-482C-9D60-2618EA4A120D}">
  <dimension ref="A1"/>
  <sheetViews>
    <sheetView topLeftCell="A12" zoomScale="60" zoomScaleNormal="60" workbookViewId="0">
      <selection activeCell="N11" sqref="N11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E762-40A4-4D2C-9EC4-D35C36B4DE45}">
  <dimension ref="B2:L28"/>
  <sheetViews>
    <sheetView workbookViewId="0">
      <selection activeCell="E14" sqref="E14"/>
    </sheetView>
  </sheetViews>
  <sheetFormatPr defaultRowHeight="15"/>
  <cols>
    <col min="2" max="2" width="14.42578125" bestFit="1" customWidth="1"/>
    <col min="3" max="3" width="10.7109375" bestFit="1" customWidth="1"/>
    <col min="4" max="4" width="11.7109375" bestFit="1" customWidth="1"/>
    <col min="5" max="5" width="12.140625" bestFit="1" customWidth="1"/>
  </cols>
  <sheetData>
    <row r="2" spans="2:6">
      <c r="C2" t="s">
        <v>22</v>
      </c>
      <c r="D2" t="s">
        <v>23</v>
      </c>
      <c r="E2" t="s">
        <v>24</v>
      </c>
      <c r="F2" t="s">
        <v>13</v>
      </c>
    </row>
    <row r="3" spans="2:6">
      <c r="B3" s="1" t="s">
        <v>14</v>
      </c>
      <c r="C3">
        <v>0.87919999999999998</v>
      </c>
      <c r="D3">
        <v>0.87139999999999995</v>
      </c>
      <c r="E3">
        <v>0.87050000000000005</v>
      </c>
      <c r="F3">
        <v>0.88</v>
      </c>
    </row>
    <row r="4" spans="2:6">
      <c r="B4" s="1" t="s">
        <v>15</v>
      </c>
      <c r="C4">
        <v>0.89090000000000003</v>
      </c>
      <c r="D4">
        <v>0.88949999999999996</v>
      </c>
      <c r="E4" s="2">
        <v>0.873</v>
      </c>
      <c r="F4">
        <v>0.88</v>
      </c>
    </row>
    <row r="5" spans="2:6">
      <c r="B5" s="1" t="s">
        <v>16</v>
      </c>
      <c r="C5">
        <v>0.88339999999999996</v>
      </c>
      <c r="D5">
        <v>0.87029999999999996</v>
      </c>
      <c r="E5">
        <v>0.87009999999999998</v>
      </c>
      <c r="F5">
        <v>0.88</v>
      </c>
    </row>
    <row r="6" spans="2:6">
      <c r="B6" s="1" t="s">
        <v>17</v>
      </c>
      <c r="C6" s="2">
        <v>0.88700000000000001</v>
      </c>
      <c r="D6">
        <v>0.87509999999999999</v>
      </c>
      <c r="E6">
        <v>0.87509999999999999</v>
      </c>
      <c r="F6">
        <v>0.88</v>
      </c>
    </row>
    <row r="7" spans="2:6">
      <c r="B7" s="1" t="s">
        <v>18</v>
      </c>
      <c r="C7">
        <v>0.87490000000000001</v>
      </c>
      <c r="D7">
        <v>0.88290000000000002</v>
      </c>
      <c r="E7">
        <v>0.8831</v>
      </c>
      <c r="F7">
        <v>0.88</v>
      </c>
    </row>
    <row r="8" spans="2:6">
      <c r="B8" s="1" t="s">
        <v>19</v>
      </c>
      <c r="C8">
        <v>0.86970000000000003</v>
      </c>
      <c r="D8">
        <v>0.88819999999999999</v>
      </c>
      <c r="E8">
        <v>0.86539999999999995</v>
      </c>
      <c r="F8">
        <v>0.88</v>
      </c>
    </row>
    <row r="9" spans="2:6">
      <c r="B9" s="1" t="s">
        <v>20</v>
      </c>
      <c r="C9">
        <v>0.8327</v>
      </c>
      <c r="D9">
        <v>0.84230000000000005</v>
      </c>
      <c r="E9">
        <v>0.83489999999999998</v>
      </c>
      <c r="F9">
        <v>0.88</v>
      </c>
    </row>
    <row r="21" spans="8:12">
      <c r="I21" t="s">
        <v>10</v>
      </c>
      <c r="J21" t="s">
        <v>11</v>
      </c>
      <c r="K21" t="s">
        <v>12</v>
      </c>
      <c r="L21" t="s">
        <v>13</v>
      </c>
    </row>
    <row r="22" spans="8:12">
      <c r="H22" s="1" t="s">
        <v>20</v>
      </c>
      <c r="I22">
        <v>0.82630000000000003</v>
      </c>
      <c r="J22">
        <v>0.82650000000000001</v>
      </c>
      <c r="K22">
        <v>0.82689999999999997</v>
      </c>
      <c r="L22">
        <v>0.88</v>
      </c>
    </row>
    <row r="23" spans="8:12">
      <c r="H23" s="1" t="s">
        <v>19</v>
      </c>
      <c r="I23">
        <v>0.8901</v>
      </c>
      <c r="J23">
        <v>0.86570000000000003</v>
      </c>
      <c r="K23">
        <v>0.87709999999999999</v>
      </c>
      <c r="L23">
        <v>0.88</v>
      </c>
    </row>
    <row r="24" spans="8:12">
      <c r="H24" s="1" t="s">
        <v>18</v>
      </c>
      <c r="I24">
        <v>0.88329999999999997</v>
      </c>
      <c r="J24">
        <v>0.88439999999999996</v>
      </c>
      <c r="K24">
        <v>0.86950000000000005</v>
      </c>
      <c r="L24">
        <v>0.88</v>
      </c>
    </row>
    <row r="25" spans="8:12">
      <c r="H25" s="1" t="s">
        <v>17</v>
      </c>
      <c r="I25" s="2">
        <v>0.87280000000000002</v>
      </c>
      <c r="J25">
        <v>0.85129999999999995</v>
      </c>
      <c r="K25">
        <v>0.88139999999999996</v>
      </c>
      <c r="L25">
        <v>0.88</v>
      </c>
    </row>
    <row r="26" spans="8:12">
      <c r="H26" s="1" t="s">
        <v>16</v>
      </c>
      <c r="I26">
        <v>0.88339999999999996</v>
      </c>
      <c r="J26">
        <v>0.89759999999999995</v>
      </c>
      <c r="K26">
        <v>0.84650000000000003</v>
      </c>
      <c r="L26">
        <v>0.88</v>
      </c>
    </row>
    <row r="27" spans="8:12">
      <c r="H27" s="1" t="s">
        <v>15</v>
      </c>
      <c r="I27">
        <v>0.89610000000000001</v>
      </c>
      <c r="J27">
        <v>0.88170000000000004</v>
      </c>
      <c r="K27">
        <v>0.85729999999999995</v>
      </c>
      <c r="L27">
        <v>0.88</v>
      </c>
    </row>
    <row r="28" spans="8:12">
      <c r="H28" s="1" t="s">
        <v>14</v>
      </c>
      <c r="I28">
        <v>0.88480000000000003</v>
      </c>
      <c r="J28">
        <v>0.87209999999999999</v>
      </c>
      <c r="K28">
        <v>0.87960000000000005</v>
      </c>
      <c r="L28"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Huu Phong Nguyen</dc:creator>
  <cp:keywords/>
  <dc:description/>
  <cp:lastModifiedBy>Huu Phong Nguyen</cp:lastModifiedBy>
  <cp:revision/>
  <dcterms:created xsi:type="dcterms:W3CDTF">2024-10-19T06:30:08Z</dcterms:created>
  <dcterms:modified xsi:type="dcterms:W3CDTF">2025-01-04T04:26:24Z</dcterms:modified>
  <cp:category/>
  <cp:contentStatus/>
</cp:coreProperties>
</file>