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\Documents\work\Stephen\"/>
    </mc:Choice>
  </mc:AlternateContent>
  <bookViews>
    <workbookView xWindow="0" yWindow="0" windowWidth="20490" windowHeight="95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F9" i="1"/>
  <c r="E8" i="1"/>
  <c r="G8" i="1" s="1"/>
  <c r="D10" i="1" l="1"/>
  <c r="F10" i="1" s="1"/>
  <c r="D8" i="1"/>
  <c r="B10" i="1" l="1"/>
  <c r="H9" i="1" l="1"/>
  <c r="H10" i="1"/>
  <c r="J10" i="1" s="1"/>
  <c r="F8" i="1"/>
  <c r="H8" i="1" s="1"/>
  <c r="J8" i="1" s="1"/>
  <c r="B9" i="1"/>
  <c r="J9" i="1" l="1"/>
</calcChain>
</file>

<file path=xl/sharedStrings.xml><?xml version="1.0" encoding="utf-8"?>
<sst xmlns="http://schemas.openxmlformats.org/spreadsheetml/2006/main" count="19" uniqueCount="19">
  <si>
    <t>Compensation Rate</t>
  </si>
  <si>
    <t>Product Cost</t>
  </si>
  <si>
    <t>AVG Views per Video(SQL)</t>
  </si>
  <si>
    <t>Potential Revenue Per Video(SQL)</t>
  </si>
  <si>
    <t>Profit(SQL)</t>
  </si>
  <si>
    <t>DIFFERENCE</t>
  </si>
  <si>
    <t>Channel Name</t>
  </si>
  <si>
    <t>No copyright sounds</t>
  </si>
  <si>
    <t>DanTDM</t>
  </si>
  <si>
    <t>Dan Rhodes</t>
  </si>
  <si>
    <t>AVG Views per Video(Power BI)</t>
  </si>
  <si>
    <t>Potential Revenue per Video(Power BI)</t>
  </si>
  <si>
    <t>Profit(Power BI)</t>
  </si>
  <si>
    <t>Potential Product Quantity(SQL)</t>
  </si>
  <si>
    <t>Potential Product  Quantity(Power BI)</t>
  </si>
  <si>
    <t>Recommendation</t>
  </si>
  <si>
    <t>Comparison(Power BI  vs SQL)</t>
  </si>
  <si>
    <t xml:space="preserve">Campaign Budget </t>
  </si>
  <si>
    <t>Top 3 Subscribed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</si>
</sst>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1" fillId="0" borderId="1" xfId="0" applyFont="1" applyBorder="1"/>
    <xf numFmtId="0" fontId="1" fillId="0" borderId="0" xfId="0" applyFont="1" applyBorder="1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3" fontId="0" fillId="0" borderId="1" xfId="1" applyFont="1" applyBorder="1"/>
    <xf numFmtId="0" fontId="0" fillId="0" borderId="1" xfId="0" applyBorder="1" applyAlignment="1">
      <alignment vertical="center" wrapText="1"/>
    </xf>
    <xf numFmtId="164" fontId="0" fillId="0" borderId="1" xfId="1" applyNumberFormat="1" applyFont="1" applyBorder="1"/>
    <xf numFmtId="164" fontId="0" fillId="0" borderId="1" xfId="1" applyNumberFormat="1" applyFont="1" applyBorder="1" applyAlignment="1">
      <alignment vertical="center" wrapText="1"/>
    </xf>
    <xf numFmtId="165" fontId="0" fillId="0" borderId="1" xfId="2" applyNumberFormat="1" applyFont="1" applyBorder="1"/>
    <xf numFmtId="0" fontId="5" fillId="0" borderId="0" xfId="0" applyFont="1"/>
    <xf numFmtId="0" fontId="2" fillId="7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</xdr:rowOff>
    </xdr:from>
    <xdr:to>
      <xdr:col>3</xdr:col>
      <xdr:colOff>838200</xdr:colOff>
      <xdr:row>16</xdr:row>
      <xdr:rowOff>1</xdr:rowOff>
    </xdr:to>
    <xdr:sp macro="" textlink="">
      <xdr:nvSpPr>
        <xdr:cNvPr id="2" name="TextBox 1"/>
        <xdr:cNvSpPr txBox="1"/>
      </xdr:nvSpPr>
      <xdr:spPr>
        <a:xfrm>
          <a:off x="0" y="2733676"/>
          <a:ext cx="49530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/>
            <a:t>Based on the analysis carried out,</a:t>
          </a:r>
          <a:r>
            <a:rPr lang="en-US" sz="1200" b="0" baseline="0"/>
            <a:t> it is evident  that  Dan Rhodes is the best optiom. To be selected. Dan Rhodes gives the highest return on investment based on viewership and  subscribers.</a:t>
          </a:r>
          <a:endParaRPr lang="en-US" sz="12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F20" sqref="F20"/>
    </sheetView>
  </sheetViews>
  <sheetFormatPr defaultRowHeight="15" x14ac:dyDescent="0.25"/>
  <cols>
    <col min="1" max="1" width="25.140625" bestFit="1" customWidth="1"/>
    <col min="2" max="2" width="18.85546875" customWidth="1"/>
    <col min="3" max="3" width="17.7109375" customWidth="1"/>
    <col min="4" max="4" width="21.28515625" customWidth="1"/>
    <col min="5" max="5" width="19.42578125" customWidth="1"/>
    <col min="6" max="6" width="18.7109375" customWidth="1"/>
    <col min="7" max="7" width="17.85546875" bestFit="1" customWidth="1"/>
    <col min="8" max="8" width="15.85546875" customWidth="1"/>
    <col min="9" max="9" width="15.28515625" bestFit="1" customWidth="1"/>
    <col min="10" max="10" width="12.42578125" customWidth="1"/>
  </cols>
  <sheetData>
    <row r="1" spans="1:10" ht="24" customHeight="1" x14ac:dyDescent="0.35">
      <c r="A1" s="17" t="s">
        <v>18</v>
      </c>
      <c r="B1" s="17"/>
      <c r="C1" s="17"/>
      <c r="D1" s="17"/>
    </row>
    <row r="3" spans="1:10" ht="15.75" x14ac:dyDescent="0.25">
      <c r="A3" s="1" t="s">
        <v>16</v>
      </c>
      <c r="E3" s="2" t="s">
        <v>0</v>
      </c>
      <c r="F3" s="2">
        <v>0.22</v>
      </c>
    </row>
    <row r="4" spans="1:10" x14ac:dyDescent="0.25">
      <c r="E4" s="2" t="s">
        <v>1</v>
      </c>
      <c r="F4" s="2">
        <v>5</v>
      </c>
    </row>
    <row r="5" spans="1:10" x14ac:dyDescent="0.25">
      <c r="E5" s="2" t="s">
        <v>17</v>
      </c>
      <c r="F5" s="2">
        <v>50000</v>
      </c>
    </row>
    <row r="6" spans="1:10" x14ac:dyDescent="0.25">
      <c r="E6" s="3"/>
      <c r="F6" s="3"/>
    </row>
    <row r="7" spans="1:10" ht="36.75" customHeight="1" x14ac:dyDescent="0.25">
      <c r="A7" s="4" t="s">
        <v>6</v>
      </c>
      <c r="B7" s="5" t="s">
        <v>10</v>
      </c>
      <c r="C7" s="5" t="s">
        <v>2</v>
      </c>
      <c r="D7" s="6" t="s">
        <v>14</v>
      </c>
      <c r="E7" s="6" t="s">
        <v>13</v>
      </c>
      <c r="F7" s="7" t="s">
        <v>11</v>
      </c>
      <c r="G7" s="7" t="s">
        <v>3</v>
      </c>
      <c r="H7" s="8" t="s">
        <v>12</v>
      </c>
      <c r="I7" s="8" t="s">
        <v>4</v>
      </c>
      <c r="J7" s="9" t="s">
        <v>5</v>
      </c>
    </row>
    <row r="8" spans="1:10" x14ac:dyDescent="0.25">
      <c r="A8" s="4" t="s">
        <v>9</v>
      </c>
      <c r="B8" s="14">
        <v>11153147</v>
      </c>
      <c r="C8" s="13">
        <v>11153151</v>
      </c>
      <c r="D8" s="11">
        <f>F$3*B8</f>
        <v>2453692.34</v>
      </c>
      <c r="E8" s="11">
        <f>C8*F$3</f>
        <v>2453693.2200000002</v>
      </c>
      <c r="F8" s="15">
        <f>D8*$F$4</f>
        <v>12268461.699999999</v>
      </c>
      <c r="G8" s="15">
        <f>E8*$F$4</f>
        <v>12268466.100000001</v>
      </c>
      <c r="H8" s="15">
        <f>F8-F$5</f>
        <v>12218461.699999999</v>
      </c>
      <c r="I8" s="15">
        <v>12218466.1</v>
      </c>
      <c r="J8" s="15">
        <f>H8-I8</f>
        <v>-4.400000000372529</v>
      </c>
    </row>
    <row r="9" spans="1:10" x14ac:dyDescent="0.25">
      <c r="A9" s="4" t="s">
        <v>7</v>
      </c>
      <c r="B9" s="13">
        <f>6.92*1000000</f>
        <v>6920000</v>
      </c>
      <c r="C9" s="14">
        <v>6920950</v>
      </c>
      <c r="D9" s="11">
        <f>F$3*B9</f>
        <v>1522400</v>
      </c>
      <c r="E9" s="12">
        <v>1522605</v>
      </c>
      <c r="F9" s="15">
        <f>D9*$F$4</f>
        <v>7612000</v>
      </c>
      <c r="G9" s="15">
        <v>7613045</v>
      </c>
      <c r="H9" s="15">
        <f>F9-F$5</f>
        <v>7562000</v>
      </c>
      <c r="I9" s="15">
        <v>7563045</v>
      </c>
      <c r="J9" s="15">
        <f>H9-I9</f>
        <v>-1045</v>
      </c>
    </row>
    <row r="10" spans="1:10" x14ac:dyDescent="0.25">
      <c r="A10" s="4" t="s">
        <v>8</v>
      </c>
      <c r="B10" s="13">
        <f>5.34*1000000</f>
        <v>5340000</v>
      </c>
      <c r="C10" s="14">
        <v>5337639</v>
      </c>
      <c r="D10" s="11">
        <f>F$3*B10</f>
        <v>1174800</v>
      </c>
      <c r="E10" s="11">
        <v>1174277</v>
      </c>
      <c r="F10" s="15">
        <f>D10*$F$4</f>
        <v>5874000</v>
      </c>
      <c r="G10" s="15">
        <v>5871402.9000000004</v>
      </c>
      <c r="H10" s="15">
        <f>F10-F$5</f>
        <v>5824000</v>
      </c>
      <c r="I10" s="15">
        <v>5821402.9000000004</v>
      </c>
      <c r="J10" s="15">
        <f>H10-I10</f>
        <v>2597.0999999996275</v>
      </c>
    </row>
    <row r="12" spans="1:10" ht="18.75" x14ac:dyDescent="0.3">
      <c r="A12" s="16" t="s">
        <v>15</v>
      </c>
      <c r="B12" s="10"/>
    </row>
  </sheetData>
  <sortState ref="A8:J10">
    <sortCondition descending="1" ref="G8"/>
  </sortState>
  <mergeCells count="1">
    <mergeCell ref="A1:D1"/>
  </mergeCells>
  <conditionalFormatting sqref="J8:J10">
    <cfRule type="cellIs" dxfId="1" priority="2" operator="lessThan">
      <formula>0</formula>
    </cfRule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2024-05-19T14:34:53Z</dcterms:created>
  <dcterms:modified xsi:type="dcterms:W3CDTF">2024-06-06T12:06:41Z</dcterms:modified>
</cp:coreProperties>
</file>