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lektronik\Eagle\"/>
    </mc:Choice>
  </mc:AlternateContent>
  <xr:revisionPtr revIDLastSave="0" documentId="8_{E303B477-EFA9-421E-AA8C-263A009EED06}" xr6:coauthVersionLast="47" xr6:coauthVersionMax="47" xr10:uidLastSave="{00000000-0000-0000-0000-000000000000}"/>
  <bookViews>
    <workbookView xWindow="28680" yWindow="-120" windowWidth="29040" windowHeight="15840" xr2:uid="{8BADB4D4-6269-4C13-8CA6-7FDAFB66956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" l="1"/>
  <c r="S30" i="1" s="1"/>
  <c r="G20" i="1"/>
  <c r="S20" i="1" s="1"/>
  <c r="P20" i="1"/>
  <c r="P30" i="1" s="1"/>
  <c r="D20" i="1"/>
  <c r="D30" i="1" s="1"/>
  <c r="M33" i="1"/>
  <c r="M17" i="1"/>
  <c r="M24" i="1"/>
  <c r="J24" i="1"/>
  <c r="J33" i="1" s="1"/>
  <c r="M9" i="1"/>
  <c r="E9" i="1"/>
  <c r="N5" i="1"/>
  <c r="N13" i="1" s="1"/>
  <c r="D5" i="1"/>
  <c r="G13" i="1"/>
  <c r="Q13" i="1" s="1"/>
  <c r="G5" i="1"/>
  <c r="Q5" i="1" s="1"/>
  <c r="L8" i="1"/>
  <c r="P9" i="1" s="1"/>
  <c r="I8" i="1"/>
  <c r="H9" i="1" l="1"/>
  <c r="J17" i="1"/>
  <c r="D13" i="1"/>
</calcChain>
</file>

<file path=xl/sharedStrings.xml><?xml version="1.0" encoding="utf-8"?>
<sst xmlns="http://schemas.openxmlformats.org/spreadsheetml/2006/main" count="18" uniqueCount="5">
  <si>
    <t>Nutmittelpunkt x [mm]</t>
  </si>
  <si>
    <t>Nutmittelpunkt y [mm]</t>
  </si>
  <si>
    <t>Nutbreite [mm]</t>
  </si>
  <si>
    <t>Nutlänge [mm]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</si>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</sst>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662FA-91ED-4538-8BD6-51B668CD540A}">
  <dimension ref="A1:T33"/>
  <sheetViews>
    <sheetView tabSelected="1" zoomScaleNormal="100" workbookViewId="0">
      <selection activeCell="B4" sqref="B4"/>
    </sheetView>
  </sheetViews>
  <sheetFormatPr baseColWidth="10" defaultRowHeight="15" x14ac:dyDescent="0.25"/>
  <cols>
    <col min="1" max="1" width="21.28515625" bestFit="1" customWidth="1"/>
    <col min="4" max="20" width="4" customWidth="1"/>
  </cols>
  <sheetData>
    <row r="1" spans="1:18" x14ac:dyDescent="0.25">
      <c r="A1" t="s">
        <v>2</v>
      </c>
      <c r="B1" s="2">
        <v>0.67</v>
      </c>
      <c r="C1" s="3"/>
    </row>
    <row r="2" spans="1:18" x14ac:dyDescent="0.25">
      <c r="A2" t="s">
        <v>3</v>
      </c>
      <c r="B2" s="2">
        <v>0.85</v>
      </c>
      <c r="C2" s="3"/>
    </row>
    <row r="3" spans="1:18" x14ac:dyDescent="0.25">
      <c r="C3" s="3"/>
    </row>
    <row r="4" spans="1:18" x14ac:dyDescent="0.25">
      <c r="A4" t="s">
        <v>0</v>
      </c>
      <c r="B4" s="2">
        <v>3.6</v>
      </c>
      <c r="C4" s="3"/>
    </row>
    <row r="5" spans="1:18" x14ac:dyDescent="0.25">
      <c r="A5" t="s">
        <v>1</v>
      </c>
      <c r="B5" s="2">
        <v>0</v>
      </c>
      <c r="C5" s="3"/>
      <c r="D5" s="1">
        <f xml:space="preserve"> $B$4 - $B$2 / 2 + $B$1 / 2</f>
        <v>3.5100000000000002</v>
      </c>
      <c r="E5" s="1"/>
      <c r="F5" t="s">
        <v>4</v>
      </c>
      <c r="G5" s="1">
        <f xml:space="preserve"> $B$5 + $B$1 / 2</f>
        <v>0.33500000000000002</v>
      </c>
      <c r="H5" s="1"/>
      <c r="N5" s="1">
        <f xml:space="preserve"> $B$4 + $B$2 / 2 - $B$1 / 2</f>
        <v>3.6900000000000004</v>
      </c>
      <c r="O5" s="1"/>
      <c r="P5" t="s">
        <v>4</v>
      </c>
      <c r="Q5" s="1">
        <f xml:space="preserve"> $G$5</f>
        <v>0.33500000000000002</v>
      </c>
      <c r="R5" s="1"/>
    </row>
    <row r="6" spans="1:18" x14ac:dyDescent="0.25">
      <c r="C6" s="3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8" x14ac:dyDescent="0.25">
      <c r="C7" s="3"/>
      <c r="E7" s="4"/>
      <c r="Q7" s="4"/>
    </row>
    <row r="8" spans="1:18" x14ac:dyDescent="0.25">
      <c r="D8" s="4"/>
      <c r="I8" s="1">
        <f xml:space="preserve"> $B$4</f>
        <v>3.6</v>
      </c>
      <c r="J8" s="1"/>
      <c r="K8" t="s">
        <v>4</v>
      </c>
      <c r="L8" s="1">
        <f xml:space="preserve"> $B$5</f>
        <v>0</v>
      </c>
      <c r="M8" s="1"/>
      <c r="R8" s="4"/>
    </row>
    <row r="9" spans="1:18" x14ac:dyDescent="0.25">
      <c r="D9" s="4"/>
      <c r="E9" s="1">
        <f xml:space="preserve"> $B$4 - $B$2 / 2</f>
        <v>3.1750000000000003</v>
      </c>
      <c r="F9" s="1"/>
      <c r="G9" t="s">
        <v>4</v>
      </c>
      <c r="H9" s="1">
        <f xml:space="preserve"> $L$8</f>
        <v>0</v>
      </c>
      <c r="I9" s="1"/>
      <c r="K9" s="5"/>
      <c r="M9" s="1">
        <f xml:space="preserve"> $B$4 + $B$2 / 2</f>
        <v>4.0250000000000004</v>
      </c>
      <c r="N9" s="1"/>
      <c r="O9" t="s">
        <v>4</v>
      </c>
      <c r="P9" s="1">
        <f xml:space="preserve"> $L$8</f>
        <v>0</v>
      </c>
      <c r="Q9" s="1"/>
      <c r="R9" s="4"/>
    </row>
    <row r="10" spans="1:18" x14ac:dyDescent="0.25">
      <c r="D10" s="4"/>
      <c r="R10" s="4"/>
    </row>
    <row r="11" spans="1:18" x14ac:dyDescent="0.25">
      <c r="E11" s="4"/>
      <c r="Q11" s="4"/>
    </row>
    <row r="12" spans="1:18" x14ac:dyDescent="0.25"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8" x14ac:dyDescent="0.25">
      <c r="D13" s="1">
        <f xml:space="preserve"> $D$5</f>
        <v>3.5100000000000002</v>
      </c>
      <c r="E13" s="1"/>
      <c r="F13" t="s">
        <v>4</v>
      </c>
      <c r="G13" s="1">
        <f xml:space="preserve"> $B$5 - $B$1 / 2</f>
        <v>-0.33500000000000002</v>
      </c>
      <c r="H13" s="1"/>
      <c r="N13" s="1">
        <f xml:space="preserve"> $N$5</f>
        <v>3.6900000000000004</v>
      </c>
      <c r="O13" s="1"/>
      <c r="P13" t="s">
        <v>4</v>
      </c>
      <c r="Q13" s="1">
        <f xml:space="preserve"> $G$13</f>
        <v>-0.33500000000000002</v>
      </c>
      <c r="R13" s="1"/>
    </row>
    <row r="17" spans="4:20" x14ac:dyDescent="0.25">
      <c r="J17" s="1">
        <f xml:space="preserve"> $J$24</f>
        <v>3.6</v>
      </c>
      <c r="K17" s="1"/>
      <c r="L17" t="s">
        <v>4</v>
      </c>
      <c r="M17" s="1">
        <f xml:space="preserve"> $B$5 + $B$2 / 2</f>
        <v>0.42499999999999999</v>
      </c>
      <c r="N17" s="1"/>
    </row>
    <row r="18" spans="4:20" x14ac:dyDescent="0.25">
      <c r="K18" s="4"/>
      <c r="L18" s="4"/>
      <c r="M18" s="4"/>
    </row>
    <row r="19" spans="4:20" x14ac:dyDescent="0.25">
      <c r="J19" s="4"/>
      <c r="N19" s="4"/>
    </row>
    <row r="20" spans="4:20" x14ac:dyDescent="0.25">
      <c r="D20" s="1">
        <f xml:space="preserve"> $B$4 - $B$1 / 2</f>
        <v>3.2650000000000001</v>
      </c>
      <c r="E20" s="1"/>
      <c r="F20" t="s">
        <v>4</v>
      </c>
      <c r="G20" s="1">
        <f xml:space="preserve"> $B$5 + $B$2 / 2 - $B$1 / 2</f>
        <v>8.9999999999999969E-2</v>
      </c>
      <c r="H20" s="1"/>
      <c r="I20" s="4"/>
      <c r="O20" s="4"/>
      <c r="P20" s="1">
        <f xml:space="preserve"> $B$4 + $B$1 / 2</f>
        <v>3.9350000000000001</v>
      </c>
      <c r="Q20" s="1"/>
      <c r="R20" t="s">
        <v>4</v>
      </c>
      <c r="S20" s="1">
        <f xml:space="preserve"> $G$20</f>
        <v>8.9999999999999969E-2</v>
      </c>
      <c r="T20" s="1"/>
    </row>
    <row r="21" spans="4:20" x14ac:dyDescent="0.25">
      <c r="I21" s="4"/>
      <c r="O21" s="4"/>
    </row>
    <row r="22" spans="4:20" x14ac:dyDescent="0.25">
      <c r="I22" s="4"/>
      <c r="O22" s="4"/>
    </row>
    <row r="23" spans="4:20" x14ac:dyDescent="0.25">
      <c r="I23" s="4"/>
      <c r="O23" s="4"/>
    </row>
    <row r="24" spans="4:20" x14ac:dyDescent="0.25">
      <c r="I24" s="4"/>
      <c r="J24" s="1">
        <f xml:space="preserve"> $B$4</f>
        <v>3.6</v>
      </c>
      <c r="K24" s="1"/>
      <c r="L24" t="s">
        <v>4</v>
      </c>
      <c r="M24" s="1">
        <f xml:space="preserve"> $B$5</f>
        <v>0</v>
      </c>
      <c r="N24" s="1"/>
      <c r="O24" s="4"/>
    </row>
    <row r="25" spans="4:20" x14ac:dyDescent="0.25">
      <c r="I25" s="4"/>
      <c r="L25" s="5"/>
      <c r="O25" s="4"/>
    </row>
    <row r="26" spans="4:20" x14ac:dyDescent="0.25">
      <c r="I26" s="4"/>
      <c r="O26" s="4"/>
    </row>
    <row r="27" spans="4:20" x14ac:dyDescent="0.25">
      <c r="I27" s="4"/>
      <c r="O27" s="4"/>
    </row>
    <row r="28" spans="4:20" x14ac:dyDescent="0.25">
      <c r="I28" s="4"/>
      <c r="O28" s="4"/>
    </row>
    <row r="29" spans="4:20" x14ac:dyDescent="0.25">
      <c r="I29" s="4"/>
      <c r="O29" s="4"/>
    </row>
    <row r="30" spans="4:20" x14ac:dyDescent="0.25">
      <c r="D30" s="1">
        <f xml:space="preserve"> $D$20</f>
        <v>3.2650000000000001</v>
      </c>
      <c r="E30" s="1"/>
      <c r="F30" t="s">
        <v>4</v>
      </c>
      <c r="G30" s="1">
        <f xml:space="preserve"> $B$5 - $B$2 / 2 + $B$1 / 2</f>
        <v>-8.9999999999999969E-2</v>
      </c>
      <c r="H30" s="1"/>
      <c r="I30" s="4"/>
      <c r="O30" s="4"/>
      <c r="P30" s="1">
        <f xml:space="preserve"> $P$20</f>
        <v>3.9350000000000001</v>
      </c>
      <c r="Q30" s="1"/>
      <c r="R30" t="s">
        <v>4</v>
      </c>
      <c r="S30" s="1">
        <f xml:space="preserve"> $G$30</f>
        <v>-8.9999999999999969E-2</v>
      </c>
      <c r="T30" s="1"/>
    </row>
    <row r="31" spans="4:20" x14ac:dyDescent="0.25">
      <c r="J31" s="4"/>
      <c r="N31" s="4"/>
    </row>
    <row r="32" spans="4:20" x14ac:dyDescent="0.25">
      <c r="K32" s="4"/>
      <c r="L32" s="4"/>
      <c r="M32" s="4"/>
    </row>
    <row r="33" spans="10:14" x14ac:dyDescent="0.25">
      <c r="J33" s="1">
        <f xml:space="preserve"> $J$24</f>
        <v>3.6</v>
      </c>
      <c r="K33" s="1"/>
      <c r="L33" t="s">
        <v>4</v>
      </c>
      <c r="M33" s="1">
        <f xml:space="preserve"> $B$5 - $B$2 / 2</f>
        <v>-0.42499999999999999</v>
      </c>
      <c r="N33" s="1"/>
    </row>
  </sheetData>
  <mergeCells count="28">
    <mergeCell ref="J24:K24"/>
    <mergeCell ref="M24:N24"/>
    <mergeCell ref="I8:J8"/>
    <mergeCell ref="L8:M8"/>
    <mergeCell ref="D30:E30"/>
    <mergeCell ref="G30:H30"/>
    <mergeCell ref="J33:K33"/>
    <mergeCell ref="M33:N33"/>
    <mergeCell ref="P30:Q30"/>
    <mergeCell ref="S30:T30"/>
    <mergeCell ref="J17:K17"/>
    <mergeCell ref="M17:N17"/>
    <mergeCell ref="D20:E20"/>
    <mergeCell ref="G20:H20"/>
    <mergeCell ref="P20:Q20"/>
    <mergeCell ref="S20:T20"/>
    <mergeCell ref="N13:O13"/>
    <mergeCell ref="Q13:R13"/>
    <mergeCell ref="D13:E13"/>
    <mergeCell ref="G13:H13"/>
    <mergeCell ref="E9:F9"/>
    <mergeCell ref="H9:I9"/>
    <mergeCell ref="M9:N9"/>
    <mergeCell ref="P9:Q9"/>
    <mergeCell ref="D5:E5"/>
    <mergeCell ref="G5:H5"/>
    <mergeCell ref="Q5:R5"/>
    <mergeCell ref="N5:O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2023-02-22T02:30:57Z</dcterms:created>
  <dcterms:modified xsi:type="dcterms:W3CDTF">2023-02-22T04:52:31Z</dcterms:modified>
</cp:coreProperties>
</file>