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backLogs e Planos de ação\"/>
    </mc:Choice>
  </mc:AlternateContent>
  <bookViews>
    <workbookView minimized="1" xWindow="-120" yWindow="-120" windowWidth="29040" windowHeight="15720" activeTab="1"/>
  </bookViews>
  <sheets>
    <sheet name="BackLogs" sheetId="4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N4" i="4" s="1" a="1"/>
  <c r="N4" i="4" s="1"/>
  <c r="O4" i="4" s="1" a="1"/>
  <c r="O4" i="4" s="1"/>
  <c r="P4" i="4" s="1" a="1"/>
  <c r="P4" i="4" s="1"/>
  <c r="L3" i="4" l="1"/>
  <c r="L4" i="4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<sst xmlns="http://schemas.openxmlformats.org/spreadsheetml/2006/main" count="634" uniqueCount="235">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</sst>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Border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E1" zoomScale="77" zoomScaleNormal="77" workbookViewId="0">
      <selection activeCell="A36" sqref="A36:XFD36"/>
    </sheetView>
  </sheetViews>
  <sheetFormatPr defaultRowHeight="27.95" customHeight="1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1.28515625" style="7" bestFit="1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>
      <c r="A1" s="8"/>
      <c r="B1" s="96" t="s">
        <v>0</v>
      </c>
      <c r="C1" s="97"/>
      <c r="D1" s="97"/>
      <c r="E1" s="97"/>
      <c r="F1" s="97"/>
      <c r="G1" s="97"/>
      <c r="H1" s="97"/>
      <c r="I1" s="98"/>
      <c r="L1" s="91" t="s">
        <v>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27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 cm="1">
        <f t="array" ref="N4">IF(SUM(N3)&gt;0,M4-N3,n
)</f>
        <v>147</v>
      </c>
      <c r="O4" s="67" cm="1">
        <f t="array" ref="O4">IF(SUM(O3)&gt;0,N4-O3,n
)</f>
        <v>130</v>
      </c>
      <c r="P4" s="67" cm="1">
        <f t="array" ref="P4">IF(SUM(P3)&gt;0,O4-P3,n
)</f>
        <v>112</v>
      </c>
      <c r="Q4" s="67" cm="1">
        <f t="array" ref="Q4">IF(SUM(Q3)&gt;0,P4-Q3,n
)</f>
        <v>95</v>
      </c>
      <c r="R4" s="67" cm="1">
        <f t="array" ref="R4">IF(SUM(R3)&gt;0,Q4-R3,n
)</f>
        <v>80</v>
      </c>
      <c r="S4" s="67" cm="1">
        <f t="array" ref="S4">IF(SUM(S3)&gt;0,R4-S3,n
)</f>
        <v>64</v>
      </c>
      <c r="T4" s="67" cm="1">
        <f t="array" ref="T4">IF(SUM(T3)&gt;0,S4-T3,n
)</f>
        <v>47</v>
      </c>
      <c r="U4" s="67" cm="1">
        <f t="array" ref="U4">IF(SUM(U3)&gt;0,T4-U3,n
)</f>
        <v>31</v>
      </c>
      <c r="V4" s="67" cm="1">
        <f t="array" ref="V4">IF(SUM(V3)&gt;0,U4-V3,n
)</f>
        <v>16</v>
      </c>
      <c r="W4" s="67" cm="1">
        <f t="array" ref="W4">IF(SUM(W3)&gt;0,V4-W3,n
)</f>
        <v>0</v>
      </c>
      <c r="X4" s="67" t="e" cm="1">
        <f t="array" ref="X4">IF(SUM(X3)&gt;0,W4-X3,n
)</f>
        <v>#NAME?</v>
      </c>
    </row>
    <row r="5" spans="1:24" ht="27.95" customHeight="1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>
      <c r="A7" s="104" t="s">
        <v>47</v>
      </c>
      <c r="B7" s="101" t="s">
        <v>48</v>
      </c>
      <c r="C7" s="101" t="s">
        <v>49</v>
      </c>
      <c r="D7" s="102" t="s">
        <v>27</v>
      </c>
      <c r="E7" s="103" t="s">
        <v>45</v>
      </c>
      <c r="F7" s="100" t="s">
        <v>29</v>
      </c>
      <c r="G7" s="100">
        <v>8</v>
      </c>
      <c r="H7" s="99">
        <v>4</v>
      </c>
      <c r="I7" s="106" t="s">
        <v>40</v>
      </c>
    </row>
    <row r="8" spans="1:24" ht="27.95" customHeight="1">
      <c r="A8" s="105"/>
      <c r="B8" s="101"/>
      <c r="C8" s="101"/>
      <c r="D8" s="102"/>
      <c r="E8" s="103"/>
      <c r="F8" s="100"/>
      <c r="G8" s="100"/>
      <c r="H8" s="99"/>
      <c r="I8" s="107"/>
    </row>
    <row r="9" spans="1:24" ht="27.95" customHeight="1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>
      <c r="A14" s="11" t="s">
        <v>67</v>
      </c>
      <c r="B14" s="6" t="s">
        <v>68</v>
      </c>
      <c r="C14" s="1" t="s">
        <v>69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/>
    <row r="35" spans="1:10" ht="27.95" customHeight="1">
      <c r="A35" s="93" t="s">
        <v>129</v>
      </c>
      <c r="B35" s="93"/>
      <c r="C35" s="93"/>
      <c r="D35" s="93"/>
      <c r="E35" s="93"/>
      <c r="F35" s="93"/>
      <c r="G35" s="93"/>
      <c r="H35" s="93"/>
      <c r="I35" s="93"/>
    </row>
    <row r="36" spans="1:10" ht="27.95" customHeight="1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>
      <c r="J48" s="39"/>
    </row>
    <row r="49" spans="1:10" ht="27.95" customHeight="1">
      <c r="A49" s="93" t="s">
        <v>130</v>
      </c>
      <c r="B49" s="93"/>
      <c r="C49" s="93"/>
      <c r="D49" s="93"/>
      <c r="E49" s="93"/>
      <c r="F49" s="93"/>
      <c r="G49" s="93"/>
      <c r="H49" s="93"/>
      <c r="I49" s="94"/>
      <c r="J49" s="51"/>
    </row>
    <row r="50" spans="1:10" ht="27.95" customHeight="1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>
      <c r="A71" s="95" t="s">
        <v>145</v>
      </c>
      <c r="B71" s="95"/>
      <c r="C71" s="95"/>
      <c r="D71" s="95"/>
      <c r="E71" s="95"/>
      <c r="F71" s="95"/>
      <c r="G71" s="95"/>
      <c r="H71" s="95"/>
      <c r="I71" s="95"/>
    </row>
    <row r="72" spans="1:9" ht="27.95" customHeight="1">
      <c r="A72" s="11" t="s">
        <v>67</v>
      </c>
      <c r="B72" s="6" t="s">
        <v>68</v>
      </c>
      <c r="C72" s="1" t="s">
        <v>69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45" workbookViewId="0">
      <selection activeCell="F16" sqref="F16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108" t="s">
        <v>146</v>
      </c>
      <c r="B1" s="109"/>
      <c r="C1" s="109"/>
      <c r="D1" s="109"/>
      <c r="E1" s="109"/>
      <c r="F1" s="109"/>
      <c r="G1" s="109"/>
      <c r="H1" s="109"/>
    </row>
    <row r="2" spans="1:8">
      <c r="A2" s="110"/>
      <c r="B2" s="111"/>
      <c r="C2" s="111"/>
      <c r="D2" s="111"/>
      <c r="E2" s="111"/>
      <c r="F2" s="111"/>
      <c r="G2" s="111"/>
      <c r="H2" s="111"/>
    </row>
    <row r="3" spans="1:8">
      <c r="A3" s="110"/>
      <c r="B3" s="111"/>
      <c r="C3" s="111"/>
      <c r="D3" s="111"/>
      <c r="E3" s="111"/>
      <c r="F3" s="111"/>
      <c r="G3" s="111"/>
      <c r="H3" s="111"/>
    </row>
    <row r="4" spans="1:8">
      <c r="A4" s="112"/>
      <c r="B4" s="113"/>
      <c r="C4" s="113"/>
      <c r="D4" s="113"/>
      <c r="E4" s="113"/>
      <c r="F4" s="113"/>
      <c r="G4" s="113"/>
      <c r="H4" s="113"/>
    </row>
    <row r="5" spans="1:8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>
      <c r="A9" s="29">
        <v>4</v>
      </c>
      <c r="B9" s="9" t="s">
        <v>165</v>
      </c>
      <c r="C9" s="30">
        <v>2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>
      <c r="A10" s="15">
        <v>5</v>
      </c>
      <c r="B10" s="9" t="s">
        <v>168</v>
      </c>
      <c r="C10" s="9">
        <v>2</v>
      </c>
      <c r="D10" s="9">
        <v>2</v>
      </c>
      <c r="E10" s="32">
        <v>4</v>
      </c>
      <c r="F10" s="15" t="s">
        <v>169</v>
      </c>
      <c r="G10" s="19" t="s">
        <v>160</v>
      </c>
      <c r="H10" s="23" t="s">
        <v>170</v>
      </c>
    </row>
    <row r="11" spans="1:8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1" zoomScaleNormal="130" workbookViewId="0">
      <selection activeCell="G13" sqref="G13"/>
    </sheetView>
  </sheetViews>
  <sheetFormatPr defaultRowHeight="15"/>
  <cols>
    <col min="1" max="1" width="29.42578125" style="87" customWidth="1"/>
    <col min="2" max="2" width="23.85546875" style="87" customWidth="1"/>
    <col min="3" max="3" width="25.85546875" style="87" customWidth="1"/>
    <col min="4" max="4" width="21.7109375" style="87" customWidth="1"/>
    <col min="5" max="5" width="29.85546875" style="87" customWidth="1"/>
    <col min="6" max="6" width="59.5703125" style="87" customWidth="1"/>
    <col min="7" max="7" width="36.5703125" style="87" customWidth="1"/>
    <col min="8" max="16384" width="9.140625" style="87"/>
  </cols>
  <sheetData>
    <row r="1" spans="1:7" ht="62.25" customHeight="1">
      <c r="A1" s="114" t="s">
        <v>180</v>
      </c>
      <c r="B1" s="115"/>
      <c r="C1" s="115"/>
      <c r="D1" s="115"/>
      <c r="E1" s="115"/>
      <c r="F1" s="115"/>
      <c r="G1" s="116"/>
    </row>
    <row r="2" spans="1:7">
      <c r="A2" s="117" t="s">
        <v>181</v>
      </c>
      <c r="B2" s="118"/>
      <c r="C2" s="118"/>
      <c r="D2" s="118"/>
      <c r="E2" s="118"/>
      <c r="F2" s="118"/>
      <c r="G2" s="119"/>
    </row>
    <row r="3" spans="1:7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>
      <c r="A8" s="117" t="s">
        <v>201</v>
      </c>
      <c r="B8" s="120"/>
      <c r="C8" s="120"/>
      <c r="D8" s="120"/>
      <c r="E8" s="120"/>
      <c r="F8" s="120"/>
      <c r="G8" s="121"/>
    </row>
    <row r="9" spans="1:7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>
      <c r="A14" s="117" t="s">
        <v>214</v>
      </c>
      <c r="B14" s="120"/>
      <c r="C14" s="120"/>
      <c r="D14" s="120"/>
      <c r="E14" s="120"/>
      <c r="F14" s="120"/>
      <c r="G14" s="121"/>
    </row>
    <row r="15" spans="1:7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>
      <c r="A22" s="117" t="s">
        <v>229</v>
      </c>
      <c r="B22" s="120"/>
      <c r="C22" s="120"/>
      <c r="D22" s="120"/>
      <c r="E22" s="120"/>
      <c r="F22" s="120"/>
      <c r="G22" s="121"/>
    </row>
    <row r="23" spans="1:7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>
      <c r="A28" s="89" t="s">
        <v>234</v>
      </c>
      <c r="B28" s="89" t="s">
        <v>141</v>
      </c>
      <c r="C28" s="90" t="s">
        <v>188</v>
      </c>
      <c r="D28" s="90">
        <v>45222</v>
      </c>
      <c r="E28" s="89" t="s">
        <v>219</v>
      </c>
      <c r="F28" s="89" t="s">
        <v>227</v>
      </c>
      <c r="G28" s="89"/>
    </row>
    <row r="29" spans="1:7">
      <c r="A29" s="88"/>
      <c r="B29" s="88"/>
      <c r="C29" s="88"/>
      <c r="D29" s="88"/>
      <c r="E29" s="88"/>
      <c r="F29" s="88"/>
      <c r="G29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arthur gabriel</cp:lastModifiedBy>
  <cp:revision/>
  <dcterms:created xsi:type="dcterms:W3CDTF">2023-09-25T20:44:53Z</dcterms:created>
  <dcterms:modified xsi:type="dcterms:W3CDTF">2023-10-20T18:33:14Z</dcterms:modified>
  <cp:category/>
  <cp:contentStatus/>
</cp:coreProperties>
</file>