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NewHealthCheck\trunk\HealthCheck\HealthCheck\Templates\"/>
    </mc:Choice>
  </mc:AlternateContent>
  <bookViews>
    <workbookView xWindow="0" yWindow="0" windowWidth="24000" windowHeight="9735"/>
  </bookViews>
  <sheets>
    <sheet name="Total" sheetId="2" r:id="rId1"/>
    <sheet name="Overview" sheetId="7" r:id="rId2"/>
  </sheets>
  <definedNames>
    <definedName name="_xlnm._FilterDatabase" localSheetId="0" hidden="1">Total!$A$7:$I$10</definedName>
    <definedName name="_xlnm.Print_Titles" localSheetId="1">Overview!#REF!</definedName>
    <definedName name="_xlnm.Print_Titles" localSheetId="0">Total!$7:$7</definedName>
  </definedNames>
  <calcPr calcId="152511"/>
</workbook>
</file>

<file path=xl/calcChain.xml><?xml version="1.0" encoding="utf-8"?>
<calcChain xmlns="http://schemas.openxmlformats.org/spreadsheetml/2006/main">
  <c r="E21" i="7" l="1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</calcChain>
</file>

<file path=xl/sharedStrings.xml><?xml version="1.0" encoding="utf-8"?>
<sst xmlns="http://schemas.openxmlformats.org/spreadsheetml/2006/main" count="58" uniqueCount="53">
  <si>
    <t>Điện tim thường</t>
  </si>
  <si>
    <t>Siêu âm ổ bụng</t>
  </si>
  <si>
    <t>Chụp Xquang ngực thẳng</t>
  </si>
  <si>
    <t>Họ và tên</t>
  </si>
  <si>
    <t>Mã BN</t>
  </si>
  <si>
    <t>MNV</t>
  </si>
  <si>
    <t>Bộ phận</t>
  </si>
  <si>
    <t>STT Hồ sơ</t>
  </si>
  <si>
    <t>Năm sinh</t>
  </si>
  <si>
    <t>Giới tính</t>
  </si>
  <si>
    <t>STT</t>
  </si>
  <si>
    <t>CỘNG HÒA XÃ HỘI CHỦ NGHĨA VIỆT NAM</t>
  </si>
  <si>
    <t>Độc lập - Tự do - Hạnh phúc</t>
  </si>
  <si>
    <t>TỔNG HỢP KẾT QUẢ KHÁM CẬN LÂM SÀNG</t>
  </si>
  <si>
    <t>TỔNG</t>
  </si>
  <si>
    <t>GIÁM ĐỐC</t>
  </si>
  <si>
    <t>CẬN LÂM SÀNG</t>
  </si>
  <si>
    <t>Số lượng</t>
  </si>
  <si>
    <t>Tỷ lệ</t>
  </si>
  <si>
    <t>Bất thường</t>
  </si>
  <si>
    <t>Ngày 30 tháng 07 năm 2018</t>
  </si>
  <si>
    <t>SỸ QUAN, QNCN, CNVQP VÀ HSQCS-CS TRƯỜNG CAO ĐẲNG QUÂN Y 2 - ĐỊNH KỲ NĂM 2018</t>
  </si>
  <si>
    <t>Tổng phân tích nước tiểu (Bằng máy tự động)</t>
  </si>
  <si>
    <t>HBsAg (nhanh) KSK công ty</t>
  </si>
  <si>
    <t>Anti - HCV (KSK Công ty)</t>
  </si>
  <si>
    <t>Đo hoạt độ ALT (GPT) [Máu]</t>
  </si>
  <si>
    <t>Định lượng Cholesterol toàn phần (máu)</t>
  </si>
  <si>
    <t>Định lượng Triglycerid (máu) [Máu]</t>
  </si>
  <si>
    <t>Định lượng Glucose [Máu]</t>
  </si>
  <si>
    <t>Định lượng Urê máu [Máu]</t>
  </si>
  <si>
    <t>Định lượng Creatinin (máu)</t>
  </si>
  <si>
    <t>Đo hoạt độ AST (GOT) [Máu]</t>
  </si>
  <si>
    <t>Tổng phân tích tế bào máu ngoại vi</t>
  </si>
  <si>
    <t>SỸ QUAN (SL:90)</t>
  </si>
  <si>
    <t>HẠ SỸ QUAN (SL: 74)</t>
  </si>
  <si>
    <t>TỔNG
(SL: 164)</t>
  </si>
  <si>
    <t>#row</t>
  </si>
  <si>
    <t>#column</t>
  </si>
  <si>
    <t>#header</t>
  </si>
  <si>
    <t>mabn</t>
  </si>
  <si>
    <t>hoten</t>
  </si>
  <si>
    <t>manhanvien</t>
  </si>
  <si>
    <t>sttxetnghiem</t>
  </si>
  <si>
    <t>namsinh</t>
  </si>
  <si>
    <t>gioitinh</t>
  </si>
  <si>
    <t>#columntitle</t>
  </si>
  <si>
    <t>{CHU_QUAN}</t>
  </si>
  <si>
    <t>{DON_VI}</t>
  </si>
  <si>
    <t>#endcolumname</t>
  </si>
  <si>
    <t>#columname</t>
  </si>
  <si>
    <t>{DON_VI_KHAM_SUC_KHOE} - {DOT_KHAM}</t>
  </si>
  <si>
    <t>tenkhoaphong</t>
  </si>
  <si>
    <t>{TITLE}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</si>
</sst>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6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8"/>
      <color theme="1"/>
      <name val="Times New Roman"/>
      <family val="1"/>
    </font>
    <font>
      <i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5" fillId="0" borderId="0" xfId="0" applyFont="1" applyFill="1" applyBorder="1" applyAlignment="1">
      <alignment vertical="center" wrapText="1"/>
    </xf>
    <xf numFmtId="0" fontId="6" fillId="0" borderId="0" xfId="0" applyFont="1" applyAlignment="1"/>
    <xf numFmtId="0" fontId="3" fillId="0" borderId="0" xfId="0" applyFont="1" applyAlignment="1">
      <alignment horizontal="center"/>
    </xf>
    <xf numFmtId="3" fontId="4" fillId="0" borderId="0" xfId="0" applyNumberFormat="1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right" vertical="center"/>
    </xf>
    <xf numFmtId="0" fontId="8" fillId="0" borderId="3" xfId="0" applyFont="1" applyBorder="1" applyAlignment="1">
      <alignment horizontal="left" vertical="center" wrapText="1"/>
    </xf>
    <xf numFmtId="3" fontId="8" fillId="0" borderId="3" xfId="0" applyNumberFormat="1" applyFont="1" applyBorder="1" applyAlignment="1">
      <alignment horizontal="right" vertical="center"/>
    </xf>
    <xf numFmtId="3" fontId="8" fillId="0" borderId="3" xfId="0" applyNumberFormat="1" applyFont="1" applyBorder="1" applyAlignment="1">
      <alignment horizontal="right" vertical="center" wrapText="1"/>
    </xf>
    <xf numFmtId="3" fontId="7" fillId="0" borderId="3" xfId="0" applyNumberFormat="1" applyFont="1" applyBorder="1" applyAlignment="1">
      <alignment vertical="center"/>
    </xf>
    <xf numFmtId="0" fontId="8" fillId="0" borderId="4" xfId="0" applyFont="1" applyBorder="1" applyAlignment="1">
      <alignment horizontal="right" vertical="center"/>
    </xf>
    <xf numFmtId="0" fontId="8" fillId="0" borderId="4" xfId="0" applyFont="1" applyBorder="1" applyAlignment="1">
      <alignment horizontal="left" vertical="center" wrapText="1"/>
    </xf>
    <xf numFmtId="3" fontId="8" fillId="0" borderId="4" xfId="0" applyNumberFormat="1" applyFont="1" applyBorder="1" applyAlignment="1">
      <alignment horizontal="right" vertical="center"/>
    </xf>
    <xf numFmtId="3" fontId="8" fillId="0" borderId="4" xfId="0" applyNumberFormat="1" applyFont="1" applyBorder="1" applyAlignment="1">
      <alignment horizontal="right" vertical="center" wrapText="1"/>
    </xf>
    <xf numFmtId="3" fontId="7" fillId="0" borderId="4" xfId="0" applyNumberFormat="1" applyFont="1" applyBorder="1" applyAlignment="1">
      <alignment vertical="center"/>
    </xf>
    <xf numFmtId="10" fontId="8" fillId="0" borderId="3" xfId="0" applyNumberFormat="1" applyFont="1" applyBorder="1" applyAlignment="1">
      <alignment horizontal="right" vertical="center"/>
    </xf>
    <xf numFmtId="10" fontId="8" fillId="0" borderId="4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right" vertic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9" fillId="0" borderId="2" xfId="0" applyFont="1" applyBorder="1" applyAlignment="1">
      <alignment vertical="center" wrapText="1"/>
    </xf>
    <xf numFmtId="0" fontId="10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zoomScaleNormal="100" workbookViewId="0">
      <selection activeCell="O15" sqref="O15"/>
    </sheetView>
  </sheetViews>
  <sheetFormatPr defaultRowHeight="15" x14ac:dyDescent="0.25"/>
  <cols>
    <col min="1" max="1" width="5.140625" customWidth="1"/>
    <col min="2" max="2" width="6.7109375" customWidth="1"/>
    <col min="3" max="3" width="15" customWidth="1"/>
    <col min="4" max="4" width="8.5703125" customWidth="1"/>
    <col min="5" max="5" width="8.85546875" customWidth="1"/>
    <col min="6" max="6" width="4.5703125" customWidth="1"/>
    <col min="7" max="7" width="3.5703125" customWidth="1"/>
    <col min="8" max="8" width="4" customWidth="1"/>
    <col min="9" max="9" width="10.7109375" customWidth="1"/>
  </cols>
  <sheetData>
    <row r="1" spans="1:10" s="2" customFormat="1" ht="19.5" customHeight="1" x14ac:dyDescent="0.25">
      <c r="A1" s="30" t="s">
        <v>46</v>
      </c>
      <c r="B1" s="30"/>
      <c r="C1" s="30"/>
      <c r="D1" s="30"/>
      <c r="E1" s="30"/>
      <c r="F1" s="30"/>
      <c r="G1" s="30"/>
      <c r="H1" s="26" t="s">
        <v>11</v>
      </c>
    </row>
    <row r="2" spans="1:10" s="2" customFormat="1" ht="19.5" customHeight="1" x14ac:dyDescent="0.25">
      <c r="A2" s="33" t="s">
        <v>47</v>
      </c>
      <c r="B2" s="33"/>
      <c r="C2" s="33"/>
      <c r="D2" s="33"/>
      <c r="E2" s="33"/>
      <c r="F2" s="33"/>
      <c r="G2" s="33"/>
      <c r="H2" s="26" t="s">
        <v>12</v>
      </c>
    </row>
    <row r="3" spans="1:10" s="2" customFormat="1" ht="4.5" customHeight="1" x14ac:dyDescent="0.25">
      <c r="A3" s="1"/>
      <c r="C3" s="3"/>
      <c r="D3" s="3"/>
    </row>
    <row r="4" spans="1:10" s="2" customFormat="1" ht="24.75" customHeight="1" x14ac:dyDescent="0.3">
      <c r="A4" s="32" t="s">
        <v>52</v>
      </c>
      <c r="B4" s="32"/>
      <c r="C4" s="32"/>
      <c r="D4" s="32"/>
      <c r="E4" s="32"/>
      <c r="F4" s="32"/>
      <c r="G4" s="32"/>
      <c r="H4" s="32"/>
      <c r="I4" s="32"/>
    </row>
    <row r="5" spans="1:10" s="2" customFormat="1" ht="16.5" customHeight="1" x14ac:dyDescent="0.3">
      <c r="A5" s="32" t="s">
        <v>50</v>
      </c>
      <c r="B5" s="32"/>
      <c r="C5" s="32"/>
      <c r="D5" s="32"/>
      <c r="E5" s="32"/>
      <c r="F5" s="32"/>
      <c r="G5" s="32"/>
      <c r="H5" s="32"/>
      <c r="I5" s="32"/>
    </row>
    <row r="6" spans="1:10" s="2" customFormat="1" ht="6.75" customHeight="1" x14ac:dyDescent="0.25">
      <c r="A6" s="30"/>
      <c r="B6" s="30"/>
      <c r="C6" s="30"/>
      <c r="D6" s="30"/>
      <c r="E6" s="30"/>
      <c r="F6" s="30"/>
      <c r="G6" s="30"/>
      <c r="H6" s="30"/>
      <c r="I6" s="30"/>
    </row>
    <row r="7" spans="1:10" ht="58.5" customHeight="1" x14ac:dyDescent="0.25">
      <c r="A7" s="42" t="s">
        <v>38</v>
      </c>
      <c r="B7" s="42" t="s">
        <v>4</v>
      </c>
      <c r="C7" s="42" t="s">
        <v>3</v>
      </c>
      <c r="D7" s="42" t="s">
        <v>5</v>
      </c>
      <c r="E7" s="42" t="s">
        <v>6</v>
      </c>
      <c r="F7" s="42" t="s">
        <v>7</v>
      </c>
      <c r="G7" s="42" t="s">
        <v>8</v>
      </c>
      <c r="H7" s="42" t="s">
        <v>9</v>
      </c>
      <c r="I7" s="43" t="s">
        <v>45</v>
      </c>
    </row>
    <row r="8" spans="1:10" ht="21.75" customHeight="1" x14ac:dyDescent="0.25">
      <c r="A8" s="27" t="s">
        <v>49</v>
      </c>
      <c r="B8" s="27" t="s">
        <v>39</v>
      </c>
      <c r="C8" s="27" t="s">
        <v>40</v>
      </c>
      <c r="D8" s="27" t="s">
        <v>41</v>
      </c>
      <c r="E8" s="27" t="s">
        <v>51</v>
      </c>
      <c r="F8" s="27" t="s">
        <v>42</v>
      </c>
      <c r="G8" s="27" t="s">
        <v>43</v>
      </c>
      <c r="H8" s="27" t="s">
        <v>44</v>
      </c>
      <c r="I8" s="28" t="s">
        <v>37</v>
      </c>
      <c r="J8" s="29" t="s">
        <v>48</v>
      </c>
    </row>
    <row r="9" spans="1:10" ht="39.950000000000003" customHeight="1" x14ac:dyDescent="0.25">
      <c r="A9" s="38" t="s">
        <v>36</v>
      </c>
      <c r="B9" s="39"/>
      <c r="C9" s="40"/>
      <c r="D9" s="39"/>
      <c r="E9" s="40"/>
      <c r="F9" s="38"/>
      <c r="G9" s="39"/>
      <c r="H9" s="39"/>
      <c r="I9" s="41"/>
    </row>
    <row r="10" spans="1:10" ht="29.25" customHeight="1" x14ac:dyDescent="0.25">
      <c r="A10" s="31" t="s">
        <v>14</v>
      </c>
      <c r="B10" s="31"/>
      <c r="C10" s="31"/>
      <c r="D10" s="31"/>
      <c r="E10" s="31"/>
      <c r="F10" s="31"/>
      <c r="G10" s="31"/>
      <c r="H10" s="31"/>
      <c r="I10" s="25">
        <v>0</v>
      </c>
    </row>
  </sheetData>
  <mergeCells count="6">
    <mergeCell ref="A1:G1"/>
    <mergeCell ref="A10:H10"/>
    <mergeCell ref="A4:I4"/>
    <mergeCell ref="A5:I5"/>
    <mergeCell ref="A6:I6"/>
    <mergeCell ref="A2:G2"/>
  </mergeCells>
  <pageMargins left="0.4" right="0.4" top="0.25" bottom="0.25" header="0.3" footer="0.3"/>
  <pageSetup paperSize="9" scale="91" orientation="landscape" r:id="rId1"/>
  <headerFooter>
    <oddFooter>&amp;R&amp;"Time new roman,Regular"&amp;8Trang 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24"/>
  <sheetViews>
    <sheetView topLeftCell="A4" zoomScale="115" zoomScaleNormal="115" workbookViewId="0">
      <selection activeCell="C28" sqref="C28"/>
    </sheetView>
  </sheetViews>
  <sheetFormatPr defaultRowHeight="15" x14ac:dyDescent="0.25"/>
  <cols>
    <col min="1" max="1" width="5.140625" customWidth="1"/>
    <col min="2" max="2" width="45.85546875" customWidth="1"/>
    <col min="3" max="3" width="13.42578125" customWidth="1"/>
    <col min="4" max="4" width="15" customWidth="1"/>
    <col min="5" max="5" width="15.42578125" customWidth="1"/>
    <col min="6" max="6" width="15" customWidth="1"/>
    <col min="7" max="7" width="16.7109375" customWidth="1"/>
    <col min="8" max="8" width="13.28515625" customWidth="1"/>
    <col min="9" max="9" width="16.140625" customWidth="1"/>
    <col min="10" max="10" width="4.5703125" customWidth="1"/>
    <col min="11" max="11" width="3.5703125" customWidth="1"/>
    <col min="12" max="12" width="4" customWidth="1"/>
    <col min="13" max="13" width="5.5703125" customWidth="1"/>
    <col min="14" max="14" width="5" customWidth="1"/>
    <col min="15" max="15" width="4.7109375" customWidth="1"/>
    <col min="16" max="16" width="4.85546875" customWidth="1"/>
    <col min="17" max="17" width="5.140625" customWidth="1"/>
    <col min="18" max="18" width="4.85546875" customWidth="1"/>
    <col min="19" max="19" width="5.140625" customWidth="1"/>
    <col min="20" max="21" width="5.7109375" customWidth="1"/>
    <col min="22" max="22" width="4.7109375" customWidth="1"/>
    <col min="23" max="23" width="4.85546875" customWidth="1"/>
    <col min="24" max="24" width="5.5703125" customWidth="1"/>
    <col min="25" max="25" width="5.7109375" customWidth="1"/>
    <col min="26" max="26" width="5.28515625" customWidth="1"/>
    <col min="27" max="27" width="5" customWidth="1"/>
    <col min="28" max="28" width="5.140625" customWidth="1"/>
    <col min="29" max="29" width="5.28515625" customWidth="1"/>
    <col min="30" max="30" width="5.140625" customWidth="1"/>
    <col min="31" max="31" width="5" customWidth="1"/>
    <col min="32" max="32" width="5.85546875" customWidth="1"/>
    <col min="33" max="33" width="5.5703125" customWidth="1"/>
  </cols>
  <sheetData>
    <row r="2" spans="1:33" ht="17.25" customHeight="1" x14ac:dyDescent="0.3">
      <c r="A2" s="35" t="s">
        <v>13</v>
      </c>
      <c r="B2" s="35"/>
      <c r="C2" s="35"/>
      <c r="D2" s="35"/>
      <c r="E2" s="35"/>
      <c r="F2" s="35"/>
      <c r="G2" s="35"/>
      <c r="H2" s="35"/>
      <c r="I2" s="35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</row>
    <row r="3" spans="1:33" ht="23.25" customHeight="1" x14ac:dyDescent="0.3">
      <c r="A3" s="35" t="s">
        <v>21</v>
      </c>
      <c r="B3" s="35"/>
      <c r="C3" s="35"/>
      <c r="D3" s="35"/>
      <c r="E3" s="35"/>
      <c r="F3" s="35"/>
      <c r="G3" s="35"/>
      <c r="H3" s="35"/>
      <c r="I3" s="35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spans="1:33" ht="11.25" customHeight="1" x14ac:dyDescent="0.3">
      <c r="A4" s="4"/>
      <c r="B4" s="4"/>
      <c r="C4" s="9"/>
      <c r="D4" s="9"/>
      <c r="E4" s="4"/>
      <c r="F4" s="9"/>
      <c r="G4" s="9"/>
      <c r="H4" s="4"/>
      <c r="I4" s="4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</row>
    <row r="5" spans="1:33" ht="21" customHeight="1" x14ac:dyDescent="0.25">
      <c r="A5" s="36" t="s">
        <v>10</v>
      </c>
      <c r="B5" s="36" t="s">
        <v>16</v>
      </c>
      <c r="C5" s="37" t="s">
        <v>33</v>
      </c>
      <c r="D5" s="36"/>
      <c r="E5" s="36"/>
      <c r="F5" s="37" t="s">
        <v>34</v>
      </c>
      <c r="G5" s="36"/>
      <c r="H5" s="36"/>
      <c r="I5" s="37" t="s">
        <v>35</v>
      </c>
    </row>
    <row r="6" spans="1:33" ht="15.75" x14ac:dyDescent="0.25">
      <c r="A6" s="36"/>
      <c r="B6" s="36"/>
      <c r="C6" s="36" t="s">
        <v>14</v>
      </c>
      <c r="D6" s="36" t="s">
        <v>19</v>
      </c>
      <c r="E6" s="36"/>
      <c r="F6" s="37" t="s">
        <v>14</v>
      </c>
      <c r="G6" s="36" t="s">
        <v>19</v>
      </c>
      <c r="H6" s="36"/>
      <c r="I6" s="37"/>
    </row>
    <row r="7" spans="1:33" ht="18.75" customHeight="1" x14ac:dyDescent="0.25">
      <c r="A7" s="36"/>
      <c r="B7" s="36"/>
      <c r="C7" s="36"/>
      <c r="D7" s="11" t="s">
        <v>17</v>
      </c>
      <c r="E7" s="12" t="s">
        <v>18</v>
      </c>
      <c r="F7" s="37"/>
      <c r="G7" s="12" t="s">
        <v>17</v>
      </c>
      <c r="H7" s="12" t="s">
        <v>18</v>
      </c>
      <c r="I7" s="37"/>
      <c r="J7" s="5"/>
      <c r="K7" s="5"/>
      <c r="L7" s="5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</row>
    <row r="8" spans="1:33" ht="20.100000000000001" customHeight="1" x14ac:dyDescent="0.25">
      <c r="A8" s="13">
        <v>1</v>
      </c>
      <c r="B8" s="14" t="s">
        <v>32</v>
      </c>
      <c r="C8" s="15">
        <v>90</v>
      </c>
      <c r="D8" s="16">
        <v>7</v>
      </c>
      <c r="E8" s="23">
        <f t="shared" ref="E8:E21" si="0">IF(C8=0,0,D8/C8)</f>
        <v>7.7777777777777779E-2</v>
      </c>
      <c r="F8" s="15">
        <v>0</v>
      </c>
      <c r="G8" s="15">
        <v>0</v>
      </c>
      <c r="H8" s="23">
        <f t="shared" ref="H8:H21" si="1">IF(F8=0,0,G8/F8)</f>
        <v>0</v>
      </c>
      <c r="I8" s="17">
        <v>90</v>
      </c>
      <c r="J8" s="5"/>
      <c r="K8" s="5"/>
      <c r="L8" s="5"/>
      <c r="M8" s="10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</row>
    <row r="9" spans="1:33" ht="20.100000000000001" customHeight="1" x14ac:dyDescent="0.25">
      <c r="A9" s="13">
        <v>2</v>
      </c>
      <c r="B9" s="14" t="s">
        <v>22</v>
      </c>
      <c r="C9" s="15">
        <v>90</v>
      </c>
      <c r="D9" s="16">
        <v>39</v>
      </c>
      <c r="E9" s="23">
        <f t="shared" si="0"/>
        <v>0.43333333333333335</v>
      </c>
      <c r="F9" s="15">
        <v>74</v>
      </c>
      <c r="G9" s="15">
        <v>29</v>
      </c>
      <c r="H9" s="23">
        <f t="shared" si="1"/>
        <v>0.39189189189189189</v>
      </c>
      <c r="I9" s="17">
        <v>164</v>
      </c>
      <c r="J9" s="5"/>
      <c r="K9" s="5"/>
      <c r="L9" s="5"/>
      <c r="M9" s="10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</row>
    <row r="10" spans="1:33" ht="20.100000000000001" customHeight="1" x14ac:dyDescent="0.25">
      <c r="A10" s="13">
        <v>3</v>
      </c>
      <c r="B10" s="14" t="s">
        <v>23</v>
      </c>
      <c r="C10" s="15">
        <v>90</v>
      </c>
      <c r="D10" s="16">
        <v>7</v>
      </c>
      <c r="E10" s="23">
        <f t="shared" si="0"/>
        <v>7.7777777777777779E-2</v>
      </c>
      <c r="F10" s="15">
        <v>0</v>
      </c>
      <c r="G10" s="15">
        <v>0</v>
      </c>
      <c r="H10" s="23">
        <f t="shared" si="1"/>
        <v>0</v>
      </c>
      <c r="I10" s="17">
        <v>90</v>
      </c>
      <c r="J10" s="5"/>
      <c r="K10" s="5"/>
      <c r="L10" s="5"/>
      <c r="M10" s="10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</row>
    <row r="11" spans="1:33" ht="20.100000000000001" customHeight="1" x14ac:dyDescent="0.25">
      <c r="A11" s="13">
        <v>4</v>
      </c>
      <c r="B11" s="14" t="s">
        <v>24</v>
      </c>
      <c r="C11" s="15">
        <v>90</v>
      </c>
      <c r="D11" s="16">
        <v>0</v>
      </c>
      <c r="E11" s="23">
        <f t="shared" si="0"/>
        <v>0</v>
      </c>
      <c r="F11" s="15">
        <v>0</v>
      </c>
      <c r="G11" s="15">
        <v>0</v>
      </c>
      <c r="H11" s="23">
        <f t="shared" si="1"/>
        <v>0</v>
      </c>
      <c r="I11" s="17">
        <v>90</v>
      </c>
      <c r="J11" s="5"/>
      <c r="K11" s="5"/>
      <c r="L11" s="5"/>
      <c r="M11" s="10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</row>
    <row r="12" spans="1:33" ht="20.100000000000001" customHeight="1" x14ac:dyDescent="0.25">
      <c r="A12" s="13">
        <v>5</v>
      </c>
      <c r="B12" s="14" t="s">
        <v>25</v>
      </c>
      <c r="C12" s="15">
        <v>90</v>
      </c>
      <c r="D12" s="16">
        <v>25</v>
      </c>
      <c r="E12" s="23">
        <f t="shared" si="0"/>
        <v>0.27777777777777779</v>
      </c>
      <c r="F12" s="15">
        <v>74</v>
      </c>
      <c r="G12" s="15">
        <v>9</v>
      </c>
      <c r="H12" s="23">
        <f t="shared" si="1"/>
        <v>0.12162162162162163</v>
      </c>
      <c r="I12" s="17">
        <v>164</v>
      </c>
      <c r="J12" s="5"/>
      <c r="K12" s="5"/>
      <c r="L12" s="5"/>
      <c r="M12" s="10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</row>
    <row r="13" spans="1:33" ht="20.100000000000001" customHeight="1" x14ac:dyDescent="0.25">
      <c r="A13" s="13">
        <v>6</v>
      </c>
      <c r="B13" s="14" t="s">
        <v>26</v>
      </c>
      <c r="C13" s="15">
        <v>90</v>
      </c>
      <c r="D13" s="16">
        <v>13</v>
      </c>
      <c r="E13" s="23">
        <f t="shared" si="0"/>
        <v>0.14444444444444443</v>
      </c>
      <c r="F13" s="15">
        <v>0</v>
      </c>
      <c r="G13" s="15">
        <v>0</v>
      </c>
      <c r="H13" s="23">
        <f t="shared" si="1"/>
        <v>0</v>
      </c>
      <c r="I13" s="17">
        <v>90</v>
      </c>
      <c r="J13" s="5"/>
      <c r="K13" s="5"/>
      <c r="L13" s="5"/>
      <c r="M13" s="10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</row>
    <row r="14" spans="1:33" ht="20.100000000000001" customHeight="1" x14ac:dyDescent="0.25">
      <c r="A14" s="13">
        <v>7</v>
      </c>
      <c r="B14" s="14" t="s">
        <v>27</v>
      </c>
      <c r="C14" s="15">
        <v>90</v>
      </c>
      <c r="D14" s="16">
        <v>49</v>
      </c>
      <c r="E14" s="23">
        <f t="shared" si="0"/>
        <v>0.5444444444444444</v>
      </c>
      <c r="F14" s="15">
        <v>0</v>
      </c>
      <c r="G14" s="15">
        <v>0</v>
      </c>
      <c r="H14" s="23">
        <f t="shared" si="1"/>
        <v>0</v>
      </c>
      <c r="I14" s="17">
        <v>90</v>
      </c>
      <c r="J14" s="5"/>
      <c r="K14" s="5"/>
      <c r="L14" s="5"/>
      <c r="M14" s="10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</row>
    <row r="15" spans="1:33" ht="20.100000000000001" customHeight="1" x14ac:dyDescent="0.25">
      <c r="A15" s="13">
        <v>8</v>
      </c>
      <c r="B15" s="14" t="s">
        <v>28</v>
      </c>
      <c r="C15" s="15">
        <v>90</v>
      </c>
      <c r="D15" s="16">
        <v>10</v>
      </c>
      <c r="E15" s="23">
        <f t="shared" si="0"/>
        <v>0.1111111111111111</v>
      </c>
      <c r="F15" s="15">
        <v>0</v>
      </c>
      <c r="G15" s="15">
        <v>0</v>
      </c>
      <c r="H15" s="23">
        <f t="shared" si="1"/>
        <v>0</v>
      </c>
      <c r="I15" s="17">
        <v>90</v>
      </c>
      <c r="J15" s="5"/>
      <c r="K15" s="5"/>
      <c r="L15" s="5"/>
      <c r="M15" s="10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 spans="1:33" ht="20.100000000000001" customHeight="1" x14ac:dyDescent="0.25">
      <c r="A16" s="13">
        <v>9</v>
      </c>
      <c r="B16" s="14" t="s">
        <v>29</v>
      </c>
      <c r="C16" s="15">
        <v>90</v>
      </c>
      <c r="D16" s="16">
        <v>0</v>
      </c>
      <c r="E16" s="23">
        <f t="shared" si="0"/>
        <v>0</v>
      </c>
      <c r="F16" s="15">
        <v>74</v>
      </c>
      <c r="G16" s="15">
        <v>0</v>
      </c>
      <c r="H16" s="23">
        <f t="shared" si="1"/>
        <v>0</v>
      </c>
      <c r="I16" s="17">
        <v>164</v>
      </c>
      <c r="J16" s="5"/>
      <c r="K16" s="5"/>
      <c r="L16" s="5"/>
      <c r="M16" s="10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 spans="1:33" ht="20.100000000000001" customHeight="1" x14ac:dyDescent="0.25">
      <c r="A17" s="13">
        <v>10</v>
      </c>
      <c r="B17" s="14" t="s">
        <v>30</v>
      </c>
      <c r="C17" s="15">
        <v>90</v>
      </c>
      <c r="D17" s="16">
        <v>39</v>
      </c>
      <c r="E17" s="23">
        <f t="shared" si="0"/>
        <v>0.43333333333333335</v>
      </c>
      <c r="F17" s="15">
        <v>74</v>
      </c>
      <c r="G17" s="15">
        <v>35</v>
      </c>
      <c r="H17" s="23">
        <f t="shared" si="1"/>
        <v>0.47297297297297297</v>
      </c>
      <c r="I17" s="17">
        <v>164</v>
      </c>
      <c r="J17" s="5"/>
      <c r="K17" s="5"/>
      <c r="L17" s="5"/>
      <c r="M17" s="10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</row>
    <row r="18" spans="1:33" ht="20.100000000000001" customHeight="1" x14ac:dyDescent="0.25">
      <c r="A18" s="13">
        <v>11</v>
      </c>
      <c r="B18" s="14" t="s">
        <v>31</v>
      </c>
      <c r="C18" s="15">
        <v>90</v>
      </c>
      <c r="D18" s="16">
        <v>18</v>
      </c>
      <c r="E18" s="23">
        <f t="shared" si="0"/>
        <v>0.2</v>
      </c>
      <c r="F18" s="15">
        <v>74</v>
      </c>
      <c r="G18" s="15">
        <v>5</v>
      </c>
      <c r="H18" s="23">
        <f t="shared" si="1"/>
        <v>6.7567567567567571E-2</v>
      </c>
      <c r="I18" s="17">
        <v>164</v>
      </c>
      <c r="J18" s="5"/>
      <c r="K18" s="5"/>
      <c r="L18" s="5"/>
      <c r="M18" s="10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</row>
    <row r="19" spans="1:33" ht="20.100000000000001" customHeight="1" x14ac:dyDescent="0.25">
      <c r="A19" s="13">
        <v>12</v>
      </c>
      <c r="B19" s="14" t="s">
        <v>0</v>
      </c>
      <c r="C19" s="15">
        <v>81</v>
      </c>
      <c r="D19" s="16">
        <v>2</v>
      </c>
      <c r="E19" s="23">
        <f t="shared" si="0"/>
        <v>2.4691358024691357E-2</v>
      </c>
      <c r="F19" s="15">
        <v>71</v>
      </c>
      <c r="G19" s="15">
        <v>15</v>
      </c>
      <c r="H19" s="23">
        <f t="shared" si="1"/>
        <v>0.21126760563380281</v>
      </c>
      <c r="I19" s="17">
        <v>152</v>
      </c>
      <c r="J19" s="5"/>
      <c r="K19" s="5"/>
      <c r="L19" s="5"/>
      <c r="M19" s="10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</row>
    <row r="20" spans="1:33" ht="20.100000000000001" customHeight="1" x14ac:dyDescent="0.25">
      <c r="A20" s="13">
        <v>13</v>
      </c>
      <c r="B20" s="14" t="s">
        <v>1</v>
      </c>
      <c r="C20" s="15">
        <v>83</v>
      </c>
      <c r="D20" s="16">
        <v>57</v>
      </c>
      <c r="E20" s="23">
        <f t="shared" si="0"/>
        <v>0.68674698795180722</v>
      </c>
      <c r="F20" s="15">
        <v>73</v>
      </c>
      <c r="G20" s="15">
        <v>15</v>
      </c>
      <c r="H20" s="23">
        <f t="shared" si="1"/>
        <v>0.20547945205479451</v>
      </c>
      <c r="I20" s="17">
        <v>156</v>
      </c>
      <c r="J20" s="5"/>
      <c r="K20" s="5"/>
      <c r="L20" s="5"/>
      <c r="M20" s="10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</row>
    <row r="21" spans="1:33" ht="20.100000000000001" customHeight="1" x14ac:dyDescent="0.25">
      <c r="A21" s="18">
        <v>14</v>
      </c>
      <c r="B21" s="19" t="s">
        <v>2</v>
      </c>
      <c r="C21" s="20">
        <v>78</v>
      </c>
      <c r="D21" s="21">
        <v>1</v>
      </c>
      <c r="E21" s="24">
        <f t="shared" si="0"/>
        <v>1.282051282051282E-2</v>
      </c>
      <c r="F21" s="20">
        <v>0</v>
      </c>
      <c r="G21" s="20">
        <v>0</v>
      </c>
      <c r="H21" s="24">
        <f t="shared" si="1"/>
        <v>0</v>
      </c>
      <c r="I21" s="22">
        <v>78</v>
      </c>
      <c r="J21" s="5"/>
      <c r="K21" s="5"/>
      <c r="L21" s="5"/>
      <c r="M21" s="10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</row>
    <row r="23" spans="1:33" ht="15.75" customHeight="1" x14ac:dyDescent="0.25">
      <c r="F23" s="7"/>
      <c r="G23" s="34" t="s">
        <v>20</v>
      </c>
      <c r="H23" s="34"/>
      <c r="I23" s="34"/>
      <c r="J23" s="7"/>
      <c r="K23" s="7"/>
      <c r="L23" s="7"/>
      <c r="M23" s="7"/>
      <c r="N23" s="7"/>
      <c r="O23" s="7"/>
      <c r="P23" s="7"/>
      <c r="Q23" s="7"/>
    </row>
    <row r="24" spans="1:33" ht="16.5" x14ac:dyDescent="0.25">
      <c r="E24" s="3"/>
      <c r="F24" s="3"/>
      <c r="G24" s="30" t="s">
        <v>15</v>
      </c>
      <c r="H24" s="30"/>
      <c r="I24" s="30"/>
      <c r="J24" s="3"/>
      <c r="K24" s="3"/>
      <c r="L24" s="3"/>
      <c r="M24" s="3"/>
      <c r="N24" s="3"/>
      <c r="O24" s="3"/>
      <c r="P24" s="3"/>
      <c r="Q24" s="3"/>
    </row>
  </sheetData>
  <mergeCells count="13">
    <mergeCell ref="G23:I23"/>
    <mergeCell ref="G24:I24"/>
    <mergeCell ref="A2:I2"/>
    <mergeCell ref="B5:B7"/>
    <mergeCell ref="A5:A7"/>
    <mergeCell ref="A3:I3"/>
    <mergeCell ref="C5:E5"/>
    <mergeCell ref="F5:H5"/>
    <mergeCell ref="C6:C7"/>
    <mergeCell ref="D6:E6"/>
    <mergeCell ref="F6:F7"/>
    <mergeCell ref="G6:H6"/>
    <mergeCell ref="I5:I7"/>
  </mergeCells>
  <pageMargins left="0.25" right="0.25" top="0.25" bottom="0.25" header="0.3" footer="0.3"/>
  <pageSetup paperSize="9" scale="91" orientation="landscape" horizontalDpi="0" verticalDpi="0" r:id="rId1"/>
  <headerFooter>
    <oddFooter>&amp;R&amp;"Time new roman,Regular"&amp;10Trang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Total</vt:lpstr>
      <vt:lpstr>Overview</vt:lpstr>
      <vt:lpstr>Total!Print_Titles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2018-07-18T03:23:55Z</cp:lastPrinted>
  <dcterms:created xsi:type="dcterms:W3CDTF">2018-07-02T08:28:16Z</dcterms:created>
  <dcterms:modified xsi:type="dcterms:W3CDTF">2018-08-08T02:09:14Z</dcterms:modified>
</cp:coreProperties>
</file>