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M\LeMaiApp\LeMaiSolution\LeMaiDesktop\Templates\"/>
    </mc:Choice>
  </mc:AlternateContent>
  <bookViews>
    <workbookView xWindow="0" yWindow="0" windowWidth="28800" windowHeight="12435"/>
  </bookViews>
  <sheets>
    <sheet name="Sheet1" sheetId="2" r:id="rId1"/>
  </sheets>
  <definedNames>
    <definedName name="_xlnm.Print_Area" localSheetId="0">Sheet1!$A$1:$Q$14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 l="1"/>
  <c r="M6" i="2"/>
</calcChain>
</file>

<file path=xl/sharedStrings.xml><?xml version="1.0" encoding="utf-8"?>
<sst xmlns="http://schemas.openxmlformats.org/spreadsheetml/2006/main" count="56" uniqueCount="56">
  <si>
    <t>BẢNG ĐỐI SOÁT KHÁCH HÀNG</t>
  </si>
  <si>
    <t>{NGAY_DS}</t>
  </si>
  <si>
    <t>#header</t>
  </si>
  <si>
    <t>Mã vận đơn</t>
  </si>
  <si>
    <t>Người gửi</t>
  </si>
  <si>
    <t>Người nhận</t>
  </si>
  <si>
    <t>Số điện thoại</t>
  </si>
  <si>
    <t>Ngày gửi hàng</t>
  </si>
  <si>
    <t>Ngày ký nhận</t>
  </si>
  <si>
    <t>Nơi đến</t>
  </si>
  <si>
    <t>Trọng lượng_x000D_
ghi đơn</t>
  </si>
  <si>
    <t>Trọng lượng_x000D_
thực tế</t>
  </si>
  <si>
    <t>Số tiền COD</t>
  </si>
  <si>
    <t>Cước vận chuyển</t>
  </si>
  <si>
    <t>Loại thanh toán</t>
  </si>
  <si>
    <t>Loại kiện</t>
  </si>
  <si>
    <t>Số tiền thanh toán</t>
  </si>
  <si>
    <t>Ghi chú</t>
  </si>
  <si>
    <t>#columname</t>
  </si>
  <si>
    <t>#endcolumname</t>
  </si>
  <si>
    <t>#row</t>
  </si>
  <si>
    <t>BillCode</t>
  </si>
  <si>
    <t>NguoiGui</t>
  </si>
  <si>
    <t>NguoiNhan</t>
  </si>
  <si>
    <t>SoDienThoai</t>
  </si>
  <si>
    <t>NgayGuiHang</t>
  </si>
  <si>
    <t>NgayKyNhan</t>
  </si>
  <si>
    <t>NoiDen</t>
  </si>
  <si>
    <t>TrongLuong</t>
  </si>
  <si>
    <t>ThuHo</t>
  </si>
  <si>
    <t>CuocVanChuyen</t>
  </si>
  <si>
    <t>LoaiThanhToan</t>
  </si>
  <si>
    <t>LoaiKien</t>
  </si>
  <si>
    <t>SoTienThanhToan</t>
  </si>
  <si>
    <t>GhiChu</t>
  </si>
  <si>
    <t>Status</t>
  </si>
  <si>
    <t>TrongLuongKH</t>
  </si>
  <si>
    <t>Tên khách hàng:</t>
  </si>
  <si>
    <t>Mã khách hàng:</t>
  </si>
  <si>
    <t>Số điện thoại:</t>
  </si>
  <si>
    <t>Số tài khoản:</t>
  </si>
  <si>
    <t>Tên tài khoản:</t>
  </si>
  <si>
    <t>Ngân hàng:</t>
  </si>
  <si>
    <t>Giao TC</t>
  </si>
  <si>
    <t>{SUM_COD}</t>
  </si>
  <si>
    <t>{SUM_FEE}</t>
  </si>
  <si>
    <t>{SUM_PAY}</t>
  </si>
  <si>
    <t>Thu hộ:</t>
  </si>
  <si>
    <t>Cước gửi trả:</t>
  </si>
  <si>
    <t>Thanh toán:</t>
  </si>
  <si>
    <t>{ACCOUNT_CODE}</t>
  </si>
  <si>
    <t>{ACCOUNT_NAME}</t>
  </si>
  <si>
    <t>{BANK_NAME}</t>
  </si>
  <si>
    <t>{CUSTOMER_CODE}</t>
  </si>
  <si>
    <t>{CUSTOMER_NAME}</t>
  </si>
  <si>
    <t>{CUSTOMER_PHONE}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</si>
</sst>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3300"/>
        <bgColor indexed="64"/>
      </patternFill>
    </fill>
    <fill>
      <patternFill patternType="solid">
        <fgColor rgb="FF103B6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2" fillId="0" borderId="5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3" fontId="7" fillId="4" borderId="0" xfId="0" applyNumberFormat="1" applyFont="1" applyFill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3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03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885825</xdr:colOff>
      <xdr:row>4</xdr:row>
      <xdr:rowOff>9526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1" b="14159"/>
        <a:stretch/>
      </xdr:blipFill>
      <xdr:spPr>
        <a:xfrm>
          <a:off x="142875" y="0"/>
          <a:ext cx="1076325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M8" sqref="M8"/>
    </sheetView>
  </sheetViews>
  <sheetFormatPr defaultRowHeight="14.25" x14ac:dyDescent="0.2"/>
  <cols>
    <col min="1" max="1" width="5" style="1" customWidth="1"/>
    <col min="2" max="2" width="14" style="1" customWidth="1"/>
    <col min="3" max="3" width="16.85546875" style="1" customWidth="1"/>
    <col min="4" max="4" width="16.28515625" style="1" customWidth="1"/>
    <col min="5" max="5" width="16" style="1" customWidth="1"/>
    <col min="6" max="6" width="17.42578125" style="1" customWidth="1"/>
    <col min="7" max="7" width="14.85546875" style="1" customWidth="1"/>
    <col min="8" max="8" width="13.42578125" style="1" customWidth="1"/>
    <col min="9" max="9" width="12.42578125" style="1" customWidth="1"/>
    <col min="10" max="10" width="12.5703125" style="1" customWidth="1"/>
    <col min="11" max="11" width="15.42578125" style="1" customWidth="1"/>
    <col min="12" max="12" width="16" style="1" customWidth="1"/>
    <col min="13" max="13" width="17" style="1" customWidth="1"/>
    <col min="14" max="14" width="14.42578125" style="1" customWidth="1"/>
    <col min="15" max="15" width="16.5703125" style="1" customWidth="1"/>
    <col min="16" max="16" width="5.85546875" style="1" customWidth="1"/>
    <col min="17" max="17" width="15.140625" style="1" customWidth="1"/>
    <col min="18" max="16384" width="9.140625" style="1"/>
  </cols>
  <sheetData>
    <row r="1" spans="1:18" x14ac:dyDescent="0.2">
      <c r="C1" s="26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x14ac:dyDescent="0.2"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8" ht="20.25" x14ac:dyDescent="0.2">
      <c r="C3" s="27" t="s">
        <v>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6" spans="1:18" s="13" customFormat="1" ht="20.100000000000001" customHeight="1" x14ac:dyDescent="0.25">
      <c r="B6" s="28" t="s">
        <v>38</v>
      </c>
      <c r="C6" s="28"/>
      <c r="D6" s="13" t="s">
        <v>53</v>
      </c>
      <c r="G6" s="14" t="s">
        <v>40</v>
      </c>
      <c r="H6" s="13" t="s">
        <v>50</v>
      </c>
      <c r="K6" s="14" t="s">
        <v>47</v>
      </c>
      <c r="L6" s="23" t="s">
        <v>44</v>
      </c>
      <c r="M6" s="24">
        <f>SUM(K12:K1012)</f>
        <v>0</v>
      </c>
    </row>
    <row r="7" spans="1:18" s="13" customFormat="1" ht="20.100000000000001" customHeight="1" x14ac:dyDescent="0.25">
      <c r="B7" s="28" t="s">
        <v>37</v>
      </c>
      <c r="C7" s="28"/>
      <c r="D7" s="13" t="s">
        <v>54</v>
      </c>
      <c r="G7" s="14" t="s">
        <v>41</v>
      </c>
      <c r="H7" s="13" t="s">
        <v>51</v>
      </c>
      <c r="K7" s="14" t="s">
        <v>48</v>
      </c>
      <c r="L7" s="23" t="s">
        <v>45</v>
      </c>
      <c r="M7" s="25">
        <f>SUMIF(M12:M1012,"Gửi thanh toán",L12:L1012) + SUMIFS(L12:L1012, M12:M1012,"Nhận thanh toán",P12:P1012, "2")</f>
        <v>0</v>
      </c>
    </row>
    <row r="8" spans="1:18" s="13" customFormat="1" ht="20.100000000000001" customHeight="1" x14ac:dyDescent="0.25">
      <c r="B8" s="28" t="s">
        <v>39</v>
      </c>
      <c r="C8" s="28"/>
      <c r="D8" s="13" t="s">
        <v>55</v>
      </c>
      <c r="G8" s="14" t="s">
        <v>42</v>
      </c>
      <c r="H8" s="13" t="s">
        <v>52</v>
      </c>
      <c r="K8" s="14" t="s">
        <v>49</v>
      </c>
      <c r="L8" s="23" t="s">
        <v>46</v>
      </c>
      <c r="M8" s="24">
        <f>M6-M7</f>
        <v>0</v>
      </c>
    </row>
    <row r="10" spans="1:18" ht="15" thickBot="1" x14ac:dyDescent="0.25"/>
    <row r="11" spans="1:18" s="2" customFormat="1" ht="50.1" customHeight="1" thickTop="1" x14ac:dyDescent="0.25">
      <c r="A11" s="3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4" t="s">
        <v>43</v>
      </c>
      <c r="Q11" s="5" t="s">
        <v>17</v>
      </c>
    </row>
    <row r="12" spans="1:18" s="6" customFormat="1" ht="20.100000000000001" customHeight="1" x14ac:dyDescent="0.2">
      <c r="A12" s="7" t="s">
        <v>18</v>
      </c>
      <c r="B12" s="8" t="s">
        <v>21</v>
      </c>
      <c r="C12" s="8" t="s">
        <v>22</v>
      </c>
      <c r="D12" s="8" t="s">
        <v>23</v>
      </c>
      <c r="E12" s="8" t="s">
        <v>24</v>
      </c>
      <c r="F12" s="8" t="s">
        <v>25</v>
      </c>
      <c r="G12" s="8" t="s">
        <v>26</v>
      </c>
      <c r="H12" s="21" t="s">
        <v>27</v>
      </c>
      <c r="I12" s="19" t="s">
        <v>36</v>
      </c>
      <c r="J12" s="19" t="s">
        <v>28</v>
      </c>
      <c r="K12" s="17" t="s">
        <v>29</v>
      </c>
      <c r="L12" s="15" t="s">
        <v>30</v>
      </c>
      <c r="M12" s="8" t="s">
        <v>31</v>
      </c>
      <c r="N12" s="8" t="s">
        <v>32</v>
      </c>
      <c r="O12" s="15" t="s">
        <v>33</v>
      </c>
      <c r="P12" s="8" t="s">
        <v>35</v>
      </c>
      <c r="Q12" s="9" t="s">
        <v>34</v>
      </c>
      <c r="R12" s="6" t="s">
        <v>19</v>
      </c>
    </row>
    <row r="13" spans="1:18" ht="20.100000000000001" customHeight="1" x14ac:dyDescent="0.2">
      <c r="A13" s="7" t="s">
        <v>20</v>
      </c>
      <c r="B13" s="8"/>
      <c r="C13" s="8"/>
      <c r="D13" s="8"/>
      <c r="E13" s="8"/>
      <c r="F13" s="8"/>
      <c r="G13" s="8"/>
      <c r="H13" s="21"/>
      <c r="I13" s="19"/>
      <c r="J13" s="19"/>
      <c r="K13" s="17"/>
      <c r="L13" s="15"/>
      <c r="M13" s="8"/>
      <c r="N13" s="8"/>
      <c r="O13" s="15"/>
      <c r="P13" s="8"/>
      <c r="Q13" s="9"/>
    </row>
    <row r="14" spans="1:18" ht="20.100000000000001" customHeight="1" thickBot="1" x14ac:dyDescent="0.25">
      <c r="A14" s="10"/>
      <c r="B14" s="11"/>
      <c r="C14" s="11"/>
      <c r="D14" s="11"/>
      <c r="E14" s="11"/>
      <c r="F14" s="11"/>
      <c r="G14" s="11"/>
      <c r="H14" s="22"/>
      <c r="I14" s="20"/>
      <c r="J14" s="20"/>
      <c r="K14" s="18"/>
      <c r="L14" s="16"/>
      <c r="M14" s="11"/>
      <c r="N14" s="11"/>
      <c r="O14" s="16"/>
      <c r="P14" s="11"/>
      <c r="Q14" s="12"/>
    </row>
    <row r="15" spans="1:18" ht="15" thickTop="1" x14ac:dyDescent="0.2"/>
  </sheetData>
  <mergeCells count="5">
    <mergeCell ref="C1:Q2"/>
    <mergeCell ref="C3:Q3"/>
    <mergeCell ref="B6:C6"/>
    <mergeCell ref="B7:C7"/>
    <mergeCell ref="B8:C8"/>
  </mergeCells>
  <pageMargins left="0.25" right="0.25" top="0.25" bottom="0.25" header="0.3" footer="0.3"/>
  <pageSetup paperSize="256" scale="53" orientation="landscape" horizontalDpi="203" verticalDpi="203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Quan</dc:creator>
  <cp:lastModifiedBy>Leo Quan</cp:lastModifiedBy>
  <dcterms:created xsi:type="dcterms:W3CDTF">2023-02-07T09:50:09Z</dcterms:created>
  <dcterms:modified xsi:type="dcterms:W3CDTF">2023-02-07T17:09:33Z</dcterms:modified>
</cp:coreProperties>
</file>